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Ranka CLV/Pending/Rajkumar Evidence/"/>
    </mc:Choice>
  </mc:AlternateContent>
  <xr:revisionPtr revIDLastSave="12" documentId="13_ncr:1_{BBBA17E2-2300-4964-886F-83AEACF89AA2}" xr6:coauthVersionLast="47" xr6:coauthVersionMax="47" xr10:uidLastSave="{C3D604DE-13B9-46E1-9AF9-506A3FE8AE7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B22" i="20"/>
  <c r="B15" i="20"/>
  <c r="B13" i="20"/>
  <c r="B17" i="20"/>
  <c r="B16" i="20"/>
  <c r="B12" i="20"/>
  <c r="C19" i="20"/>
  <c r="B11" i="20"/>
  <c r="B20" i="20"/>
  <c r="B21" i="20"/>
  <c r="B19" i="20"/>
  <c r="B18" i="20"/>
  <c r="C9" i="20"/>
  <c r="C15" i="20"/>
  <c r="C13" i="20"/>
  <c r="C10" i="20"/>
  <c r="C21" i="20"/>
  <c r="C11" i="20"/>
  <c r="C20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<sst xmlns="http://schemas.openxmlformats.org/spreadsheetml/2006/main" count="35563" uniqueCount="4151">
  <si>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</si>
  <si>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</si>
  <si>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</si>
  <si>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</si>
  <si>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</si>
  <si>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</si>
  <si>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</si>
  <si>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</si>
  <si>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</si>
  <si>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</si>
  <si>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</si>
  <si>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</si>
  <si>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</si>
  <si>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</si>
  <si>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</si>
  <si>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</si>
  <si>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</si>
  <si>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</si>
  <si>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</si>
  <si>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</si>
  <si>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</si>
  <si>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</si>
  <si>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</si>
  <si>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</si>
  <si>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</si>
  <si>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</si>
  <si>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</si>
  <si>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</si>
  <si>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</si>
  <si>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</si>
  <si>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</si>
  <si>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</si>
  <si>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</si>
  <si>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</si>
  <si>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</si>
  <si>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</si>
  <si>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</si>
  <si>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</si>
  <si>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</si>
  <si>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</si>
  <si>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</si>
  <si>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</si>
  <si>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</si>
  <si>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</si>
  <si>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</si>
  <si>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</si>
  <si>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</si>
  <si>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</si>
  <si>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</si>
  <si>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</si>
  <si>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</si>
  <si>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</si>
  <si>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</si>
  <si>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</si>
  <si>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</si>
  <si>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</si>
  <si>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</si>
  <si>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</si>
  <si>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</si>
  <si>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</si>
  <si>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</si>
  <si>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</si>
  <si>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</si>
  <si>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</si>
  <si>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</si>
  <si>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</si>
  <si>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</si>
  <si>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</si>
  <si>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</si>
  <si>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</si>
  <si>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</si>
  <si>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</si>
  <si>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</si>
  <si>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</si>
  <si>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</si>
  <si>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</si>
  <si>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</si>
  <si>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</si>
  <si>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</si>
  <si>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</si>
  <si>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</si>
  <si>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</si>
  <si>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</si>
  <si>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</si>
  <si>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</si>
  <si>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</si>
  <si>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</si>
  <si>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</si>
  <si>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</si>
  <si>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</si>
  <si>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</si>
  <si>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</si>
  <si>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</si>
  <si>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</si>
  <si>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</si>
  <si>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</si>
  <si>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</si>
  <si>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</si>
  <si>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</si>
  <si>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</si>
  <si>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</si>
  <si>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</si>
  <si>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</si>
  <si>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</si>
  <si>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</si>
  <si>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</si>
  <si>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</si>
  <si>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</si>
  <si>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</si>
  <si>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</si>
  <si>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</si>
  <si>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</si>
  <si>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</si>
  <si>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</si>
  <si>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</si>
  <si>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</si>
  <si>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</si>
  <si>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</si>
  <si>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</si>
  <si>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</si>
  <si>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</si>
  <si>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</si>
  <si>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</si>
  <si>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</si>
  <si>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</si>
  <si>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</si>
  <si>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</si>
  <si>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</si>
  <si>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</si>
  <si>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</si>
  <si>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</si>
  <si>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</si>
  <si>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</si>
  <si>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</si>
  <si>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</si>
  <si>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</si>
  <si>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</si>
  <si>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</si>
  <si>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</si>
  <si>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</si>
  <si>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</si>
  <si>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</si>
  <si>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</si>
  <si>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</si>
  <si>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</si>
  <si>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</si>
  <si>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</si>
  <si>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</si>
  <si>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</si>
  <si>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</si>
  <si>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</si>
  <si>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</si>
  <si>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</si>
  <si>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</si>
  <si>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</si>
  <si>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</si>
  <si>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</si>
  <si>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</si>
  <si>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</si>
  <si>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</si>
  <si>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</si>
  <si>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</si>
  <si>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</si>
  <si>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</si>
  <si>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</si>
  <si>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</si>
  <si>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</si>
  <si>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</si>
  <si>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</si>
  <si>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</si>
  <si>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</si>
  <si>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</si>
  <si>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</si>
  <si>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</si>
  <si>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</si>
  <si>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</si>
  <si>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</si>
  <si>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</si>
  <si>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</si>
  <si>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</si>
  <si>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</si>
  <si>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</si>
  <si>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</si>
  <si>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</si>
  <si>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</si>
  <si>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</si>
  <si>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</si>
  <si>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</si>
  <si>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</si>
  <si>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</si>
  <si>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</si>
  <si>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</si>
  <si>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</si>
  <si>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</si>
  <si>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</si>
  <si>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</si>
  <si>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</si>
  <si>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</si>
  <si>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</si>
  <si>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</si>
  <si>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</si>
  <si>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</si>
  <si>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</si>
  <si>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</si>
  <si>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</si>
  <si>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</si>
  <si>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</si>
  <si>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</si>
  <si>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</si>
  <si>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</si>
  <si>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</si>
  <si>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</si>
  <si>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</si>
  <si>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</si>
  <si>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</si>
  <si>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</si>
  <si>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</si>
  <si>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</si>
  <si>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</si>
  <si>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</si>
  <si>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</si>
  <si>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</si>
  <si>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</si>
  <si>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</si>
  <si>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</si>
  <si>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</si>
  <si>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</si>
  <si>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</si>
  <si>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</si>
  <si>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</si>
  <si>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</si>
  <si>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</si>
  <si>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</si>
  <si>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</si>
  <si>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</si>
  <si>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</si>
  <si>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</si>
  <si>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</si>
  <si>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</si>
  <si>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</si>
  <si>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</si>
  <si>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</si>
  <si>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</si>
  <si>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</si>
  <si>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</si>
  <si>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02-Nov-2025</t>
  </si>
  <si>
    <t>Report generation date &amp; time: Monday, November 3, 2025 10:16 AM</t>
  </si>
  <si>
    <t>East</t>
  </si>
  <si>
    <t>Chhattisgarh</t>
  </si>
  <si>
    <t>CH-2</t>
  </si>
  <si>
    <t>Ambikapur</t>
  </si>
  <si>
    <t>Ramanuj Ganj</t>
  </si>
  <si>
    <t>JH3201</t>
  </si>
  <si>
    <t>Ranka</t>
  </si>
  <si>
    <t>Sondag</t>
  </si>
  <si>
    <t>SF0093484</t>
  </si>
  <si>
    <t>Navrang Yadav</t>
  </si>
  <si>
    <t>518679</t>
  </si>
  <si>
    <t>518679 Anima 11</t>
  </si>
  <si>
    <t>Chetana</t>
  </si>
  <si>
    <t>SSF2491114</t>
  </si>
  <si>
    <t>HINDU</t>
  </si>
  <si>
    <t>Agriculture &amp; Farming</t>
  </si>
  <si>
    <t>ANIMA KUMARI</t>
  </si>
  <si>
    <t>14-Mar-2022</t>
  </si>
  <si>
    <t>Mon</t>
  </si>
  <si>
    <t>1</t>
  </si>
  <si>
    <t>3.64 Yrs</t>
  </si>
  <si>
    <t>14 Mar 2022</t>
  </si>
  <si>
    <t>&gt; 2 to 4 Years</t>
  </si>
  <si>
    <t>08-May-2022</t>
  </si>
  <si>
    <t>19-Mar-2024</t>
  </si>
  <si>
    <t>&gt;180</t>
  </si>
  <si>
    <t>Open</t>
  </si>
  <si>
    <t>6352040509</t>
  </si>
  <si>
    <t>Deepak Kumar Dewangan/SF0075386</t>
  </si>
  <si>
    <t>Staff not seen borrower house.</t>
  </si>
  <si>
    <t>Serasam</t>
  </si>
  <si>
    <t>SF0069695</t>
  </si>
  <si>
    <t>Narendra  Singh</t>
  </si>
  <si>
    <t>400518</t>
  </si>
  <si>
    <t>shyam3 400518 G3</t>
  </si>
  <si>
    <t>SSF2815872</t>
  </si>
  <si>
    <t>GENERAL</t>
  </si>
  <si>
    <t>Bags Business</t>
  </si>
  <si>
    <t>PRAMILA DEVI</t>
  </si>
  <si>
    <t>30-Sep-2022</t>
  </si>
  <si>
    <t>3.10 Yrs</t>
  </si>
  <si>
    <t>30 Sep 2022</t>
  </si>
  <si>
    <t>02-Nov-2022</t>
  </si>
  <si>
    <t>22-May-2024</t>
  </si>
  <si>
    <t>8320403688</t>
  </si>
  <si>
    <t>Borrower and Loan card not available during visit.</t>
  </si>
  <si>
    <t>400518 Usha Pk 11</t>
  </si>
  <si>
    <t>SSF2926604</t>
  </si>
  <si>
    <t>ST</t>
  </si>
  <si>
    <t>AUTOMOBILE SHOP</t>
  </si>
  <si>
    <t>PUNAM KUMARI</t>
  </si>
  <si>
    <t>24-Nov-2022</t>
  </si>
  <si>
    <t>2.95 Yrs</t>
  </si>
  <si>
    <t>24 Nov 2022</t>
  </si>
  <si>
    <t>02-Jan-2023</t>
  </si>
  <si>
    <t>07-May-2024</t>
  </si>
  <si>
    <t>31-Mar-2025</t>
  </si>
  <si>
    <t>7856816391</t>
  </si>
  <si>
    <t>Khapra</t>
  </si>
  <si>
    <t>SF0070762</t>
  </si>
  <si>
    <t>Dinesh Kumar Yadav</t>
  </si>
  <si>
    <t>392841</t>
  </si>
  <si>
    <t>Rustm 2</t>
  </si>
  <si>
    <t>SSF3640190</t>
  </si>
  <si>
    <t>OBC</t>
  </si>
  <si>
    <t>MUSLIM</t>
  </si>
  <si>
    <t>SAIRU NISHA</t>
  </si>
  <si>
    <t>24-Mar-2023</t>
  </si>
  <si>
    <t>Fri</t>
  </si>
  <si>
    <t>2.62 Yrs</t>
  </si>
  <si>
    <t>24 Mar 2023</t>
  </si>
  <si>
    <t>08-May-2023</t>
  </si>
  <si>
    <t>13-Dec-2024</t>
  </si>
  <si>
    <t>7549230100</t>
  </si>
  <si>
    <t>Rama Sankara Pagal/SF0075509</t>
  </si>
  <si>
    <t>Rustam</t>
  </si>
  <si>
    <t>SSF4073003</t>
  </si>
  <si>
    <t>Animal Husbandry &amp; Poultry</t>
  </si>
  <si>
    <t>ARTI DEVI</t>
  </si>
  <si>
    <t>30-Jun-2023</t>
  </si>
  <si>
    <t>2.35 Yrs</t>
  </si>
  <si>
    <t>30 Jun 2023</t>
  </si>
  <si>
    <t>04-Aug-2023</t>
  </si>
  <si>
    <t>13-Feb-2025</t>
  </si>
  <si>
    <t>7667160398</t>
  </si>
  <si>
    <t>SSF4077694</t>
  </si>
  <si>
    <t>RAMITA DEVI</t>
  </si>
  <si>
    <t>08-Feb-2025</t>
  </si>
  <si>
    <t>6284348502</t>
  </si>
  <si>
    <t>Bori</t>
  </si>
  <si>
    <t>SF0071738</t>
  </si>
  <si>
    <t>Dileep Thakur</t>
  </si>
  <si>
    <t>402058</t>
  </si>
  <si>
    <t>priyasu2 402058 G2</t>
  </si>
  <si>
    <t>SSF3143742</t>
  </si>
  <si>
    <t>Food Item Business</t>
  </si>
  <si>
    <t>SAMRINA KHATUN</t>
  </si>
  <si>
    <t>30-Dec-2022</t>
  </si>
  <si>
    <t>2.85 Yrs</t>
  </si>
  <si>
    <t>30 Dec 2022</t>
  </si>
  <si>
    <t>08-Feb-2023</t>
  </si>
  <si>
    <t>06-Dec-2024</t>
  </si>
  <si>
    <t>8538902541</t>
  </si>
  <si>
    <t>Chatakman</t>
  </si>
  <si>
    <t>Chatakman C1</t>
  </si>
  <si>
    <t>Chatakman C1 Mamta11</t>
  </si>
  <si>
    <t>SSF2281222</t>
  </si>
  <si>
    <t>PARWATI DEVI</t>
  </si>
  <si>
    <t>06-Feb-2023</t>
  </si>
  <si>
    <t>Tue</t>
  </si>
  <si>
    <t>2.74 Yrs</t>
  </si>
  <si>
    <t>06 Feb 2023</t>
  </si>
  <si>
    <t>03-Apr-2023</t>
  </si>
  <si>
    <t>11-Feb-2025</t>
  </si>
  <si>
    <t>8235482520</t>
  </si>
  <si>
    <t>493951</t>
  </si>
  <si>
    <t>priyansu</t>
  </si>
  <si>
    <t>SID951374788043</t>
  </si>
  <si>
    <t>AFSANA BIBI</t>
  </si>
  <si>
    <t>07-Feb-2023</t>
  </si>
  <si>
    <t>2</t>
  </si>
  <si>
    <t>6.64 Yrs</t>
  </si>
  <si>
    <t>16 Mar 2019</t>
  </si>
  <si>
    <t>&gt; 6 to 10 Years</t>
  </si>
  <si>
    <t>10-Mar-2023</t>
  </si>
  <si>
    <t>05-Dec-2024</t>
  </si>
  <si>
    <t>9770833380</t>
  </si>
  <si>
    <t>Chapri</t>
  </si>
  <si>
    <t>Chapri C2</t>
  </si>
  <si>
    <t>Chapri C2 Shiv1</t>
  </si>
  <si>
    <t>SSF2325988</t>
  </si>
  <si>
    <t>LILAWATI DEVI</t>
  </si>
  <si>
    <t>13-Feb-2023</t>
  </si>
  <si>
    <t>Thu</t>
  </si>
  <si>
    <t>2.72 Yrs</t>
  </si>
  <si>
    <t>13 Feb 2023</t>
  </si>
  <si>
    <t>08-Apr-2023</t>
  </si>
  <si>
    <t>31-Dec-2024</t>
  </si>
  <si>
    <t>8521770987</t>
  </si>
  <si>
    <t>Sufiya</t>
  </si>
  <si>
    <t>SID951374089166</t>
  </si>
  <si>
    <t>Irrigation</t>
  </si>
  <si>
    <t>KULMANTI DEVI</t>
  </si>
  <si>
    <t>15-Feb-2023</t>
  </si>
  <si>
    <t>3</t>
  </si>
  <si>
    <t>4.62 Yrs</t>
  </si>
  <si>
    <t>20 Mar 2021</t>
  </si>
  <si>
    <t>&gt; 4 to 6 Years</t>
  </si>
  <si>
    <t>10-Apr-2023</t>
  </si>
  <si>
    <t>07-Feb-2025</t>
  </si>
  <si>
    <t>9546489201</t>
  </si>
  <si>
    <t>Rohra</t>
  </si>
  <si>
    <t>SF0051493</t>
  </si>
  <si>
    <t>Vikas Kumar Ayam</t>
  </si>
  <si>
    <t>602956</t>
  </si>
  <si>
    <t>punam</t>
  </si>
  <si>
    <t>SID951374947244</t>
  </si>
  <si>
    <t xml:space="preserve">PUNAM DEVI </t>
  </si>
  <si>
    <t>17-Feb-2023</t>
  </si>
  <si>
    <t>6.46 Yrs</t>
  </si>
  <si>
    <t>11 Jan 2021</t>
  </si>
  <si>
    <t>09-Apr-2023</t>
  </si>
  <si>
    <t>9122193169</t>
  </si>
  <si>
    <t>As per Digital Payment, Borrower paid her Pre-close Amount Rs.25000/- on date 05-Aug-2024 to LO Rajkumar Yadav/SF0067162 and LO paid only 6 EMI Rs.3400/- on date 02-Sep-24, Rs.3400/- on date 07-Oct-24, Rs.3400/- on date 24-Nov-24, Rs.3400/- on date 17-Dec-24, Rs.3400/- on date 14-Jan-25 &amp; Rs.3400/- on date 11-Feb-25 pending for recovery amount Rs.4600/- not posted in FIMO.</t>
  </si>
  <si>
    <t>404280</t>
  </si>
  <si>
    <t>Sara</t>
  </si>
  <si>
    <t>SID951373064958</t>
  </si>
  <si>
    <t xml:space="preserve">SHABNAM BIBI </t>
  </si>
  <si>
    <t>03-Mar-2023</t>
  </si>
  <si>
    <t>Wed</t>
  </si>
  <si>
    <t>4</t>
  </si>
  <si>
    <t>8.02 Yrs</t>
  </si>
  <si>
    <t>31 Dec 2020</t>
  </si>
  <si>
    <t>18-Feb-2025</t>
  </si>
  <si>
    <t>7295099756</t>
  </si>
  <si>
    <t>SSF6196498</t>
  </si>
  <si>
    <t>RABINA BIBI</t>
  </si>
  <si>
    <t>04-Jun-2024</t>
  </si>
  <si>
    <t>GL-1</t>
  </si>
  <si>
    <t>1.42 Yrs</t>
  </si>
  <si>
    <t>04 Jun 2024</t>
  </si>
  <si>
    <t>&lt;= 2 Years</t>
  </si>
  <si>
    <t>05-Jul-2024</t>
  </si>
  <si>
    <t>04-Oct-2025</t>
  </si>
  <si>
    <t>Standard</t>
  </si>
  <si>
    <t>8757127435</t>
  </si>
  <si>
    <t>397197</t>
  </si>
  <si>
    <t>CHAUK 2</t>
  </si>
  <si>
    <t>SSF2368642</t>
  </si>
  <si>
    <t>DURGAWATI DEVI</t>
  </si>
  <si>
    <t>19-Sep-2023</t>
  </si>
  <si>
    <t>3.71 Yrs</t>
  </si>
  <si>
    <t>18 Feb 2022</t>
  </si>
  <si>
    <t>06-Nov-2023</t>
  </si>
  <si>
    <t>10-Feb-2025</t>
  </si>
  <si>
    <t>6200877159</t>
  </si>
  <si>
    <t>Himanshu Tandan/SF0076519</t>
  </si>
  <si>
    <t>Borrower paid EMI but no any Evidence.</t>
  </si>
  <si>
    <t>SID951374029059</t>
  </si>
  <si>
    <t>MOKIMA BIBI</t>
  </si>
  <si>
    <t>21-Mar-2023</t>
  </si>
  <si>
    <t>4.12 Yrs</t>
  </si>
  <si>
    <t>20 Sep 2021</t>
  </si>
  <si>
    <t>10-May-2023</t>
  </si>
  <si>
    <t>10-Mar-2025</t>
  </si>
  <si>
    <t>8789336148</t>
  </si>
  <si>
    <t>Unnati</t>
  </si>
  <si>
    <t>IL-1</t>
  </si>
  <si>
    <t>04-Aug-2024</t>
  </si>
  <si>
    <t>SSF6246116</t>
  </si>
  <si>
    <t>MAIRUN BIBI</t>
  </si>
  <si>
    <t>13-Jun-2024</t>
  </si>
  <si>
    <t>1.39 Yrs</t>
  </si>
  <si>
    <t>13 Jun 2024</t>
  </si>
  <si>
    <t>10-Oct-2025</t>
  </si>
  <si>
    <t>6202479207</t>
  </si>
  <si>
    <t>GULAB</t>
  </si>
  <si>
    <t>SSF5513350</t>
  </si>
  <si>
    <t>GULSHAN BIBI</t>
  </si>
  <si>
    <t>06-Aug-2024</t>
  </si>
  <si>
    <t>1.73 Yrs</t>
  </si>
  <si>
    <t>10 Feb 2024</t>
  </si>
  <si>
    <t>06-Sep-2024</t>
  </si>
  <si>
    <t>14-Feb-2025</t>
  </si>
  <si>
    <t>7762094108</t>
  </si>
  <si>
    <t>SID951373028529</t>
  </si>
  <si>
    <t>BC</t>
  </si>
  <si>
    <t>ROKASANA KHATUN</t>
  </si>
  <si>
    <t>07-Oct-2024</t>
  </si>
  <si>
    <t>GL-5</t>
  </si>
  <si>
    <t>8.10 Yrs</t>
  </si>
  <si>
    <t>27 Jan 2021</t>
  </si>
  <si>
    <t>01-Nov-2024</t>
  </si>
  <si>
    <t>10-Sep-2025</t>
  </si>
  <si>
    <t>91-120</t>
  </si>
  <si>
    <t>6203970361</t>
  </si>
  <si>
    <t>SSF3538350</t>
  </si>
  <si>
    <t>SC</t>
  </si>
  <si>
    <t>ANTIMA KUMARI</t>
  </si>
  <si>
    <t>22 Mar 2023</t>
  </si>
  <si>
    <t>07-Mar-2025</t>
  </si>
  <si>
    <t>8317580535</t>
  </si>
  <si>
    <t>SSF3699825</t>
  </si>
  <si>
    <t>ANJALI DEVI</t>
  </si>
  <si>
    <t>30-Mar-2023</t>
  </si>
  <si>
    <t>2.60 Yrs</t>
  </si>
  <si>
    <t>30 Mar 2023</t>
  </si>
  <si>
    <t>02-Sep-2024</t>
  </si>
  <si>
    <t>7061698915</t>
  </si>
  <si>
    <t>SSF5459906</t>
  </si>
  <si>
    <t>SABNAM KHATOON</t>
  </si>
  <si>
    <t>14-Jan-2025</t>
  </si>
  <si>
    <t>1.75 Yrs</t>
  </si>
  <si>
    <t>04 Feb 2024</t>
  </si>
  <si>
    <t>9693797220</t>
  </si>
  <si>
    <t>393789</t>
  </si>
  <si>
    <t>Jinat</t>
  </si>
  <si>
    <t>SID951373265487</t>
  </si>
  <si>
    <t>Fisheries</t>
  </si>
  <si>
    <t>10-Jun-2023</t>
  </si>
  <si>
    <t>6.93 Yrs</t>
  </si>
  <si>
    <t>15 Oct 2020</t>
  </si>
  <si>
    <t>02-Aug-2023</t>
  </si>
  <si>
    <t>6204276141</t>
  </si>
  <si>
    <t>SID951373453386</t>
  </si>
  <si>
    <t>RANIYA DEVI</t>
  </si>
  <si>
    <t>GL-4</t>
  </si>
  <si>
    <t>7.47 Yrs</t>
  </si>
  <si>
    <t>02-Jul-2024</t>
  </si>
  <si>
    <t>13-May-2025</t>
  </si>
  <si>
    <t>121-150</t>
  </si>
  <si>
    <t>7842629830</t>
  </si>
  <si>
    <t>SID951374455340</t>
  </si>
  <si>
    <t>SOBRALAM BIBI</t>
  </si>
  <si>
    <t>21-Feb-2025</t>
  </si>
  <si>
    <t>9798766818</t>
  </si>
  <si>
    <t>483303</t>
  </si>
  <si>
    <t>sobha</t>
  </si>
  <si>
    <t>SID951373942788</t>
  </si>
  <si>
    <t>SINWA DEVI</t>
  </si>
  <si>
    <t>17-Apr-2023</t>
  </si>
  <si>
    <t>0</t>
  </si>
  <si>
    <t>7.30 Yrs</t>
  </si>
  <si>
    <t>22 Feb 2021</t>
  </si>
  <si>
    <t>08-Jun-2023</t>
  </si>
  <si>
    <t>6206323025</t>
  </si>
  <si>
    <t>SID951374456314</t>
  </si>
  <si>
    <t>KHUSHBUN BIBI</t>
  </si>
  <si>
    <t>9835509174</t>
  </si>
  <si>
    <t>Gaurgara</t>
  </si>
  <si>
    <t>699763</t>
  </si>
  <si>
    <t>khushi</t>
  </si>
  <si>
    <t>SID951375840964</t>
  </si>
  <si>
    <t>PRATIMA DEVI</t>
  </si>
  <si>
    <t>20-Apr-2023</t>
  </si>
  <si>
    <t>5.63 Yrs</t>
  </si>
  <si>
    <t>20 Mar 2020</t>
  </si>
  <si>
    <t>09-Jun-2023</t>
  </si>
  <si>
    <t>25-Mar-2025</t>
  </si>
  <si>
    <t>7463874287</t>
  </si>
  <si>
    <t>SID951373089182</t>
  </si>
  <si>
    <t>Towel Business</t>
  </si>
  <si>
    <t>RABIL BIBI</t>
  </si>
  <si>
    <t>23-Aug-2024</t>
  </si>
  <si>
    <t>7.95 Yrs</t>
  </si>
  <si>
    <t>01 Jan 2021</t>
  </si>
  <si>
    <t>08-Oct-2024</t>
  </si>
  <si>
    <t>7821919531</t>
  </si>
  <si>
    <t>SID951373089180</t>
  </si>
  <si>
    <t>AMANA BIBI</t>
  </si>
  <si>
    <t>18-Nov-2024</t>
  </si>
  <si>
    <t>6</t>
  </si>
  <si>
    <t>7.99 Yrs</t>
  </si>
  <si>
    <t>6205636927</t>
  </si>
  <si>
    <t>Manpur</t>
  </si>
  <si>
    <t>401190</t>
  </si>
  <si>
    <t>SHAMA</t>
  </si>
  <si>
    <t>SID951373042075</t>
  </si>
  <si>
    <t>Band Business</t>
  </si>
  <si>
    <t>KHALIDA BIBI</t>
  </si>
  <si>
    <t>7.79 Yrs</t>
  </si>
  <si>
    <t>14 Aug 2021</t>
  </si>
  <si>
    <t>6201881721</t>
  </si>
  <si>
    <t>799559</t>
  </si>
  <si>
    <t>SID951373026572</t>
  </si>
  <si>
    <t>KAMRUN BIBI</t>
  </si>
  <si>
    <t>04-Nov-2023</t>
  </si>
  <si>
    <t>8.01 Yrs</t>
  </si>
  <si>
    <t>05 Nov 2019</t>
  </si>
  <si>
    <t>07-Dec-2023</t>
  </si>
  <si>
    <t>09-Oct-2025</t>
  </si>
  <si>
    <t>7206491956</t>
  </si>
  <si>
    <t>SSF5138684</t>
  </si>
  <si>
    <t>RANI KUMARI</t>
  </si>
  <si>
    <t>22-Dec-2023</t>
  </si>
  <si>
    <t>1.87 Yrs</t>
  </si>
  <si>
    <t>22 Dec 2023</t>
  </si>
  <si>
    <t>05-Feb-2024</t>
  </si>
  <si>
    <t>7209734566</t>
  </si>
  <si>
    <t>06-May-2023</t>
  </si>
  <si>
    <t>02-Jul-2023</t>
  </si>
  <si>
    <t>03-Jul-2024</t>
  </si>
  <si>
    <t>SSF5157215</t>
  </si>
  <si>
    <t>Chilli Business</t>
  </si>
  <si>
    <t>SAHIRA BIBI</t>
  </si>
  <si>
    <t>26-Dec-2023</t>
  </si>
  <si>
    <t>1.86 Yrs</t>
  </si>
  <si>
    <t>26 Dec 2023</t>
  </si>
  <si>
    <t>16-Oct-2025</t>
  </si>
  <si>
    <t>7869087124</t>
  </si>
  <si>
    <t>Loan card not available during visit.</t>
  </si>
  <si>
    <t>SAAN</t>
  </si>
  <si>
    <t>SID951373071526</t>
  </si>
  <si>
    <t>AKHTARUN BIBI</t>
  </si>
  <si>
    <t>26-May-2023</t>
  </si>
  <si>
    <t>7.82 Yrs</t>
  </si>
  <si>
    <t>23 Feb 2021</t>
  </si>
  <si>
    <t>08-Jul-2023</t>
  </si>
  <si>
    <t>19-Mar-2025</t>
  </si>
  <si>
    <t>6202196708</t>
  </si>
  <si>
    <t>519352</t>
  </si>
  <si>
    <t>SAPNA</t>
  </si>
  <si>
    <t>SID951373395796</t>
  </si>
  <si>
    <t>FAGUNI DEVI</t>
  </si>
  <si>
    <t>12-Jun-2023</t>
  </si>
  <si>
    <t>7.69 Yrs</t>
  </si>
  <si>
    <t>22 Jan 2020</t>
  </si>
  <si>
    <t>08-Aug-2023</t>
  </si>
  <si>
    <t>28-Feb-2025</t>
  </si>
  <si>
    <t>6266254325</t>
  </si>
  <si>
    <t>Jannat</t>
  </si>
  <si>
    <t>SID951373042081</t>
  </si>
  <si>
    <t>RASHIDAN BIBI</t>
  </si>
  <si>
    <t>11-Jun-2023</t>
  </si>
  <si>
    <t>8.07 Yrs</t>
  </si>
  <si>
    <t>05-Jun-2025</t>
  </si>
  <si>
    <t>8217035374</t>
  </si>
  <si>
    <t>Sewadih</t>
  </si>
  <si>
    <t>532408</t>
  </si>
  <si>
    <t>sewa</t>
  </si>
  <si>
    <t>SID951374458323</t>
  </si>
  <si>
    <t>KABITA DEVI</t>
  </si>
  <si>
    <t>14-Jun-2023</t>
  </si>
  <si>
    <t>6.98 Yrs</t>
  </si>
  <si>
    <t>22 Sep 2021</t>
  </si>
  <si>
    <t>05-Aug-2023</t>
  </si>
  <si>
    <t>22-Sep-2025</t>
  </si>
  <si>
    <t>151-180</t>
  </si>
  <si>
    <t>8252014389</t>
  </si>
  <si>
    <t>SID951373063122</t>
  </si>
  <si>
    <t>22-Jun-2023</t>
  </si>
  <si>
    <t>7.98 Yrs</t>
  </si>
  <si>
    <t>29 Dec 2020</t>
  </si>
  <si>
    <t>23-Jan-2025</t>
  </si>
  <si>
    <t>6203698843</t>
  </si>
  <si>
    <t>kamna3</t>
  </si>
  <si>
    <t>SSF4014218</t>
  </si>
  <si>
    <t>SUCHITA LAKRA</t>
  </si>
  <si>
    <t>2.37 Yrs</t>
  </si>
  <si>
    <t>22 Jun 2023</t>
  </si>
  <si>
    <t>03-Feb-2025</t>
  </si>
  <si>
    <t>9031650751</t>
  </si>
  <si>
    <t>SSF2299500</t>
  </si>
  <si>
    <t>JITANI DEVI</t>
  </si>
  <si>
    <t>24-Jun-2023</t>
  </si>
  <si>
    <t>3.75 Yrs</t>
  </si>
  <si>
    <t>03 Feb 2022</t>
  </si>
  <si>
    <t>23-Jun-2025</t>
  </si>
  <si>
    <t>6205008176</t>
  </si>
  <si>
    <t>699763 Kabutari1</t>
  </si>
  <si>
    <t>SSF4077979</t>
  </si>
  <si>
    <t>RINKI DEVI</t>
  </si>
  <si>
    <t>01-Jul-2023</t>
  </si>
  <si>
    <t>01 Jul 2023</t>
  </si>
  <si>
    <t>01-Aug-2023</t>
  </si>
  <si>
    <t>06-Feb-2025</t>
  </si>
  <si>
    <t>9113376089</t>
  </si>
  <si>
    <t>SSF4089176</t>
  </si>
  <si>
    <t>DURGA DEVI</t>
  </si>
  <si>
    <t>06-Jul-2023</t>
  </si>
  <si>
    <t>2.33 Yrs</t>
  </si>
  <si>
    <t>06 Jul 2023</t>
  </si>
  <si>
    <t>05-Sep-2023</t>
  </si>
  <si>
    <t>10-Jul-2025</t>
  </si>
  <si>
    <t>61-90</t>
  </si>
  <si>
    <t>9110926068</t>
  </si>
  <si>
    <t>Katra</t>
  </si>
  <si>
    <t>412626</t>
  </si>
  <si>
    <t>412626 Reeta 21</t>
  </si>
  <si>
    <t>SSF6267633</t>
  </si>
  <si>
    <t>DILBASI DEVI</t>
  </si>
  <si>
    <t>20-Jun-2024</t>
  </si>
  <si>
    <t>1.37 Yrs</t>
  </si>
  <si>
    <t>20 Jun 2024</t>
  </si>
  <si>
    <t>09-Aug-2024</t>
  </si>
  <si>
    <t>9304650278</t>
  </si>
  <si>
    <t>Loan Card not avaialble during visit.</t>
  </si>
  <si>
    <t>412626 Kamla 21</t>
  </si>
  <si>
    <t>SSF2997801</t>
  </si>
  <si>
    <t>RINA DEVI</t>
  </si>
  <si>
    <t>22-Aug-2024</t>
  </si>
  <si>
    <t>GL-2</t>
  </si>
  <si>
    <t>10-Oct-2024</t>
  </si>
  <si>
    <t>8207822707</t>
  </si>
  <si>
    <t>412626 Jarina1111</t>
  </si>
  <si>
    <t>SSF3729954</t>
  </si>
  <si>
    <t>JAIBUN BIBI</t>
  </si>
  <si>
    <t>01-Sep-2024</t>
  </si>
  <si>
    <t>2.57 Yrs</t>
  </si>
  <si>
    <t>09 Apr 2023</t>
  </si>
  <si>
    <t>7569926861</t>
  </si>
  <si>
    <t>SSF2439969</t>
  </si>
  <si>
    <t>SANGITA DEVI</t>
  </si>
  <si>
    <t>GL-3</t>
  </si>
  <si>
    <t>3.65 Yrs</t>
  </si>
  <si>
    <t>10 Mar 2022</t>
  </si>
  <si>
    <t>16-Sep-2025</t>
  </si>
  <si>
    <t>8709318679</t>
  </si>
  <si>
    <t>SURaj</t>
  </si>
  <si>
    <t>SID951373285589</t>
  </si>
  <si>
    <t>Cashew Business</t>
  </si>
  <si>
    <t>SARITA DEVI</t>
  </si>
  <si>
    <t>7.76 Yrs</t>
  </si>
  <si>
    <t>27 Sep 2021</t>
  </si>
  <si>
    <t>6207540124</t>
  </si>
  <si>
    <t>412626 Nasina111</t>
  </si>
  <si>
    <t>SSF3354724</t>
  </si>
  <si>
    <t>KHUSHABUN BIBI</t>
  </si>
  <si>
    <t>14-Nov-2024</t>
  </si>
  <si>
    <t>7504282103</t>
  </si>
  <si>
    <t>SSF4525271</t>
  </si>
  <si>
    <t>AJAMERUN KHATUN</t>
  </si>
  <si>
    <t>07-Dec-2024</t>
  </si>
  <si>
    <t>2.14 Yrs</t>
  </si>
  <si>
    <t>15 Sep 2023</t>
  </si>
  <si>
    <t>09-Jan-2025</t>
  </si>
  <si>
    <t>7061021679</t>
  </si>
  <si>
    <t>SSF6184446</t>
  </si>
  <si>
    <t>MOMINA BIBI</t>
  </si>
  <si>
    <t>16-Aug-2025</t>
  </si>
  <si>
    <t>1.45 Yrs</t>
  </si>
  <si>
    <t>24 May 2024</t>
  </si>
  <si>
    <t>11-Sep-2025</t>
  </si>
  <si>
    <t>7854931648</t>
  </si>
  <si>
    <t>SSF2488060</t>
  </si>
  <si>
    <t>NASINA BIBI</t>
  </si>
  <si>
    <t>0.13 Yrs</t>
  </si>
  <si>
    <t>7489794436</t>
  </si>
  <si>
    <t>ARTI</t>
  </si>
  <si>
    <t>SID951374329517</t>
  </si>
  <si>
    <t>SUCHITA DEVI</t>
  </si>
  <si>
    <t>12-Oct-2025</t>
  </si>
  <si>
    <t>4.81 Yrs</t>
  </si>
  <si>
    <t>12 Jan 2021</t>
  </si>
  <si>
    <t>13-Nov-2025</t>
  </si>
  <si>
    <t>9334921810</t>
  </si>
  <si>
    <t>560700</t>
  </si>
  <si>
    <t>mamta</t>
  </si>
  <si>
    <t>SSF4184564</t>
  </si>
  <si>
    <t>FULWA DEVI</t>
  </si>
  <si>
    <t>27-Jul-2023</t>
  </si>
  <si>
    <t>2.27 Yrs</t>
  </si>
  <si>
    <t>27 Jul 2023</t>
  </si>
  <si>
    <t>10-Sep-2023</t>
  </si>
  <si>
    <t>6203954799</t>
  </si>
  <si>
    <t>560700 Gita 251</t>
  </si>
  <si>
    <t>SSF4223444</t>
  </si>
  <si>
    <t>GITA DEVI</t>
  </si>
  <si>
    <t>07-Sep-2023</t>
  </si>
  <si>
    <t>12-May-2025</t>
  </si>
  <si>
    <t>6204923296</t>
  </si>
  <si>
    <t>Banutikar</t>
  </si>
  <si>
    <t>404280 C1</t>
  </si>
  <si>
    <t>404280 C1 Ranjana1</t>
  </si>
  <si>
    <t>SSF3586757</t>
  </si>
  <si>
    <t>SUNAINA DEVI</t>
  </si>
  <si>
    <t>2.63 Yrs</t>
  </si>
  <si>
    <t>18 Mar 2023</t>
  </si>
  <si>
    <t>01-Aug-2024</t>
  </si>
  <si>
    <t>28-Aug-2024</t>
  </si>
  <si>
    <t>9381268526</t>
  </si>
  <si>
    <t>404280 C1 Tara1</t>
  </si>
  <si>
    <t>SSF4717771</t>
  </si>
  <si>
    <t>Coconut Business</t>
  </si>
  <si>
    <t>LALITA DEVI</t>
  </si>
  <si>
    <t>04-Sep-2024</t>
  </si>
  <si>
    <t>2.02 Yrs</t>
  </si>
  <si>
    <t>28 Oct 2023</t>
  </si>
  <si>
    <t>03-Oct-2024</t>
  </si>
  <si>
    <t>01-Oct-2024</t>
  </si>
  <si>
    <t>6299549517</t>
  </si>
  <si>
    <t>SSF5033319</t>
  </si>
  <si>
    <t>SAKILA BIBI</t>
  </si>
  <si>
    <t>15-Oct-2025</t>
  </si>
  <si>
    <t>1.91 Yrs</t>
  </si>
  <si>
    <t>08 Dec 2023</t>
  </si>
  <si>
    <t>9328484228</t>
  </si>
  <si>
    <t>SSF3547737</t>
  </si>
  <si>
    <t>2.64 Yrs</t>
  </si>
  <si>
    <t>17 Mar 2023</t>
  </si>
  <si>
    <t>07-Nov-2024</t>
  </si>
  <si>
    <t>06-Mar-2025</t>
  </si>
  <si>
    <t>8957656596</t>
  </si>
  <si>
    <t>404280 C1 Sonakshi1</t>
  </si>
  <si>
    <t>SSF3583403</t>
  </si>
  <si>
    <t>NILAM DEVI</t>
  </si>
  <si>
    <t>15-Nov-2024</t>
  </si>
  <si>
    <t>20 Mar 2023</t>
  </si>
  <si>
    <t>05-Mar-2025</t>
  </si>
  <si>
    <t>8305611200</t>
  </si>
  <si>
    <t>SSF4322573</t>
  </si>
  <si>
    <t>JAYANTI DEVI</t>
  </si>
  <si>
    <t>14-Aug-2023</t>
  </si>
  <si>
    <t>2.22 Yrs</t>
  </si>
  <si>
    <t>14 Aug 2023</t>
  </si>
  <si>
    <t>09-Nov-2024</t>
  </si>
  <si>
    <t>7070524008</t>
  </si>
  <si>
    <t>407817</t>
  </si>
  <si>
    <t>SHABA</t>
  </si>
  <si>
    <t>SID951375773399</t>
  </si>
  <si>
    <t>TASIBA KHATOON</t>
  </si>
  <si>
    <t>29-Jan-2023</t>
  </si>
  <si>
    <t>5.68 Yrs</t>
  </si>
  <si>
    <t>28 Feb 2020</t>
  </si>
  <si>
    <t>02-Mar-2023</t>
  </si>
  <si>
    <t>9798129758</t>
  </si>
  <si>
    <t>407817 RDX1</t>
  </si>
  <si>
    <t>SSF3991718</t>
  </si>
  <si>
    <t>SAJINA KHATUN</t>
  </si>
  <si>
    <t>20-Jun-2023</t>
  </si>
  <si>
    <t>2.38 Yrs</t>
  </si>
  <si>
    <t>20 Jun 2023</t>
  </si>
  <si>
    <t>8789683303</t>
  </si>
  <si>
    <t>SID951373075548</t>
  </si>
  <si>
    <t>KAIDUN BIBI</t>
  </si>
  <si>
    <t>2.36 Yrs</t>
  </si>
  <si>
    <t>30 Aug 2020</t>
  </si>
  <si>
    <t>29-Jan-2025</t>
  </si>
  <si>
    <t>6207536188</t>
  </si>
  <si>
    <t>407817 Alam1</t>
  </si>
  <si>
    <t>SSF4044009</t>
  </si>
  <si>
    <t>TAIHRUN BIBI</t>
  </si>
  <si>
    <t>28-Jun-2023</t>
  </si>
  <si>
    <t>28 Jun 2023</t>
  </si>
  <si>
    <t>16-Feb-2025</t>
  </si>
  <si>
    <t>8084027285</t>
  </si>
  <si>
    <t>SSF3152900</t>
  </si>
  <si>
    <t>SAIDUN BIBI</t>
  </si>
  <si>
    <t>20-Feb-2025</t>
  </si>
  <si>
    <t>8757167681</t>
  </si>
  <si>
    <t>SSF4285686</t>
  </si>
  <si>
    <t>NIRMLA DEVI</t>
  </si>
  <si>
    <t>09-Aug-2023</t>
  </si>
  <si>
    <t>2.24 Yrs</t>
  </si>
  <si>
    <t>09 Aug 2023</t>
  </si>
  <si>
    <t>8714805245</t>
  </si>
  <si>
    <t>SSF4386017</t>
  </si>
  <si>
    <t>ANITA DEVI</t>
  </si>
  <si>
    <t>25-Aug-2023</t>
  </si>
  <si>
    <t>2.19 Yrs</t>
  </si>
  <si>
    <t>25 Aug 2023</t>
  </si>
  <si>
    <t>03-Oct-2023</t>
  </si>
  <si>
    <t>05-Aug-2025</t>
  </si>
  <si>
    <t>8102033241</t>
  </si>
  <si>
    <t>SSF4381747</t>
  </si>
  <si>
    <t>ROKHSANA BIBI</t>
  </si>
  <si>
    <t>26-Aug-2023</t>
  </si>
  <si>
    <t>26 Aug 2023</t>
  </si>
  <si>
    <t>9608541112</t>
  </si>
  <si>
    <t>SSF2414823</t>
  </si>
  <si>
    <t>TABBASUN BIBI</t>
  </si>
  <si>
    <t>3.66 Yrs</t>
  </si>
  <si>
    <t>09 Mar 2022</t>
  </si>
  <si>
    <t>05-Aug-2024</t>
  </si>
  <si>
    <t>7765042113</t>
  </si>
  <si>
    <t>SSF3095337</t>
  </si>
  <si>
    <t>KASBUN BIBI</t>
  </si>
  <si>
    <t>09-Sep-2023</t>
  </si>
  <si>
    <t>2.87 Yrs</t>
  </si>
  <si>
    <t>22 Dec 2022</t>
  </si>
  <si>
    <t>07-Nov-2023</t>
  </si>
  <si>
    <t>6206913619</t>
  </si>
  <si>
    <t>SID951373151143</t>
  </si>
  <si>
    <t>TAMBIRA BIBI</t>
  </si>
  <si>
    <t>14-Sep-2023</t>
  </si>
  <si>
    <t>5</t>
  </si>
  <si>
    <t>7.55 Yrs</t>
  </si>
  <si>
    <t>31-Jul-2024</t>
  </si>
  <si>
    <t>9905983682</t>
  </si>
  <si>
    <t>SSF3852332</t>
  </si>
  <si>
    <t>CHANDA DEVI</t>
  </si>
  <si>
    <t>22-Nov-2023</t>
  </si>
  <si>
    <t>1.95 Yrs</t>
  </si>
  <si>
    <t>22 Nov 2023</t>
  </si>
  <si>
    <t>02-Jan-2024</t>
  </si>
  <si>
    <t>6205708480</t>
  </si>
  <si>
    <t>SSF4078285</t>
  </si>
  <si>
    <t>anjali devi</t>
  </si>
  <si>
    <t>29-Aug-2023</t>
  </si>
  <si>
    <t>2.18 Yrs</t>
  </si>
  <si>
    <t>29 Aug 2023</t>
  </si>
  <si>
    <t>9523549744</t>
  </si>
  <si>
    <t>416600</t>
  </si>
  <si>
    <t>SSF5024706</t>
  </si>
  <si>
    <t>NURANI KHATUN</t>
  </si>
  <si>
    <t>06-Dec-2023</t>
  </si>
  <si>
    <t>06 Dec 2023</t>
  </si>
  <si>
    <t>07-Oct-2025</t>
  </si>
  <si>
    <t>9516347266</t>
  </si>
  <si>
    <t>Loan card not updated for the month of Jan'24 to Nov'25.</t>
  </si>
  <si>
    <t>Stone Cutting Services</t>
  </si>
  <si>
    <t>04-Jan-2024</t>
  </si>
  <si>
    <t>06-Feb-2024</t>
  </si>
  <si>
    <t>SSF5024893</t>
  </si>
  <si>
    <t>FULJAHA KHATOON</t>
  </si>
  <si>
    <t>9031515003</t>
  </si>
  <si>
    <t>SID951373172594</t>
  </si>
  <si>
    <t>Agarbathi Making</t>
  </si>
  <si>
    <t>SAKINA BIBI</t>
  </si>
  <si>
    <t>15-Jan-2024</t>
  </si>
  <si>
    <t>7.86 Yrs</t>
  </si>
  <si>
    <t>24-Feb-2025</t>
  </si>
  <si>
    <t>6207693100</t>
  </si>
  <si>
    <t>badal</t>
  </si>
  <si>
    <t>SSF3299053</t>
  </si>
  <si>
    <t>SAFINA BIBI</t>
  </si>
  <si>
    <t>12-Dec-2023</t>
  </si>
  <si>
    <t>1.90 Yrs</t>
  </si>
  <si>
    <t>12 Dec 2023</t>
  </si>
  <si>
    <t>9546043242</t>
  </si>
  <si>
    <t>Loan card not updated for the month of Nov'24.</t>
  </si>
  <si>
    <t>SSF5344822</t>
  </si>
  <si>
    <t>JAMILA BIBI</t>
  </si>
  <si>
    <t>23-Jan-2024</t>
  </si>
  <si>
    <t>1.78 Yrs</t>
  </si>
  <si>
    <t>23 Jan 2024</t>
  </si>
  <si>
    <t>05-Mar-2024</t>
  </si>
  <si>
    <t>9229188993</t>
  </si>
  <si>
    <t>No issue.</t>
  </si>
  <si>
    <t>SSF4471736</t>
  </si>
  <si>
    <t>SHANTI DEVI</t>
  </si>
  <si>
    <t>2.15 Yrs</t>
  </si>
  <si>
    <t>09 Sep 2023</t>
  </si>
  <si>
    <t>23-Aug-2025</t>
  </si>
  <si>
    <t>9123169121</t>
  </si>
  <si>
    <t>06-Oct-2023</t>
  </si>
  <si>
    <t>kamna</t>
  </si>
  <si>
    <t>SSF3670184</t>
  </si>
  <si>
    <t>SUCHITA KUMARI</t>
  </si>
  <si>
    <t>16-Sep-2023</t>
  </si>
  <si>
    <t>2.61 Yrs</t>
  </si>
  <si>
    <t>26 Mar 2023</t>
  </si>
  <si>
    <t>30-Sep-2025</t>
  </si>
  <si>
    <t>6204683399</t>
  </si>
  <si>
    <t>SSF4550710</t>
  </si>
  <si>
    <t>18-Sep-2023</t>
  </si>
  <si>
    <t>2.13 Yrs</t>
  </si>
  <si>
    <t>18 Sep 2023</t>
  </si>
  <si>
    <t>04-Jul-2025</t>
  </si>
  <si>
    <t>9561054166</t>
  </si>
  <si>
    <t>SF0070743</t>
  </si>
  <si>
    <t>Vinod  kumar</t>
  </si>
  <si>
    <t>494338</t>
  </si>
  <si>
    <t>965836</t>
  </si>
  <si>
    <t>SSF4583647</t>
  </si>
  <si>
    <t>SUMITRI DEVI</t>
  </si>
  <si>
    <t>22-Sep-2023</t>
  </si>
  <si>
    <t>2.12 Yrs</t>
  </si>
  <si>
    <t>22 Sep 2023</t>
  </si>
  <si>
    <t>05-Nov-2023</t>
  </si>
  <si>
    <t>7368968792</t>
  </si>
  <si>
    <t>SSF4585827</t>
  </si>
  <si>
    <t>REKHA DEVI</t>
  </si>
  <si>
    <t>8789515979</t>
  </si>
  <si>
    <t>29-Sep-2023</t>
  </si>
  <si>
    <t>402058 Priyansu 31</t>
  </si>
  <si>
    <t>SID951373035093</t>
  </si>
  <si>
    <t>AMNA BIBI</t>
  </si>
  <si>
    <t>08-Oct-2023</t>
  </si>
  <si>
    <t>27 Dec 2020</t>
  </si>
  <si>
    <t>03-Nov-2023</t>
  </si>
  <si>
    <t>7762911782</t>
  </si>
  <si>
    <t>SSF4681347</t>
  </si>
  <si>
    <t>SABINA KHATUN</t>
  </si>
  <si>
    <t>11-Oct-2023</t>
  </si>
  <si>
    <t>2.07 Yrs</t>
  </si>
  <si>
    <t>11 Oct 2023</t>
  </si>
  <si>
    <t>01-Nov-2023</t>
  </si>
  <si>
    <t>12-Mar-2025</t>
  </si>
  <si>
    <t>9262376756</t>
  </si>
  <si>
    <t>455121</t>
  </si>
  <si>
    <t>Sofiya</t>
  </si>
  <si>
    <t>SID951373713324</t>
  </si>
  <si>
    <t>TETRI BIBI</t>
  </si>
  <si>
    <t>7.46 Yrs</t>
  </si>
  <si>
    <t>02-Oct-2024</t>
  </si>
  <si>
    <t>11-Aug-2025</t>
  </si>
  <si>
    <t>9835793632</t>
  </si>
  <si>
    <t>Muskan</t>
  </si>
  <si>
    <t>SID951373646365</t>
  </si>
  <si>
    <t xml:space="preserve">SABITA KUMARI </t>
  </si>
  <si>
    <t>23-Nov-2023</t>
  </si>
  <si>
    <t>7.54 Yrs</t>
  </si>
  <si>
    <t>13 Jan 2021</t>
  </si>
  <si>
    <t>01-Jan-2024</t>
  </si>
  <si>
    <t>29-Jun-2024</t>
  </si>
  <si>
    <t>9341877442</t>
  </si>
  <si>
    <t>SSF4709236</t>
  </si>
  <si>
    <t>GITA KUMARI</t>
  </si>
  <si>
    <t>28-Oct-2023</t>
  </si>
  <si>
    <t>04-Dec-2023</t>
  </si>
  <si>
    <t>06-Oct-2025</t>
  </si>
  <si>
    <t>8969739461</t>
  </si>
  <si>
    <t>Hurdag</t>
  </si>
  <si>
    <t>410014</t>
  </si>
  <si>
    <t>Kajal</t>
  </si>
  <si>
    <t>SID951373098722</t>
  </si>
  <si>
    <t>USHA DEVI</t>
  </si>
  <si>
    <t>7.97 Yrs</t>
  </si>
  <si>
    <t>24 Mar 2021</t>
  </si>
  <si>
    <t>05-Dec-2023</t>
  </si>
  <si>
    <t>30-May-2025</t>
  </si>
  <si>
    <t>9153707215</t>
  </si>
  <si>
    <t>518679 Kiran 21</t>
  </si>
  <si>
    <t>SSF2690625</t>
  </si>
  <si>
    <t>RAJKALI DEVI</t>
  </si>
  <si>
    <t>3.19 Yrs</t>
  </si>
  <si>
    <t>27 Aug 2022</t>
  </si>
  <si>
    <t>01-Jul-2024</t>
  </si>
  <si>
    <t>7842116837</t>
  </si>
  <si>
    <t>SSF2299501</t>
  </si>
  <si>
    <t>8434036051</t>
  </si>
  <si>
    <t>SSF4805810</t>
  </si>
  <si>
    <t xml:space="preserve">HIRDA DEVI </t>
  </si>
  <si>
    <t>20-Nov-2023</t>
  </si>
  <si>
    <t>1.96 Yrs</t>
  </si>
  <si>
    <t>20 Nov 2023</t>
  </si>
  <si>
    <t>05-Jan-2024</t>
  </si>
  <si>
    <t>8862919539</t>
  </si>
  <si>
    <t>SID951373942789</t>
  </si>
  <si>
    <t>PUSHPA DEVI</t>
  </si>
  <si>
    <t>6362954602</t>
  </si>
  <si>
    <t>SID951374263171</t>
  </si>
  <si>
    <t>SAKRATI DEVI</t>
  </si>
  <si>
    <t>7.12 Yrs</t>
  </si>
  <si>
    <t>29 Jan 2020</t>
  </si>
  <si>
    <t>8521098931</t>
  </si>
  <si>
    <t>SSF4833614</t>
  </si>
  <si>
    <t>MALTI DEVI</t>
  </si>
  <si>
    <t>2.00 Yrs</t>
  </si>
  <si>
    <t>04 Nov 2023</t>
  </si>
  <si>
    <t>6207226019</t>
  </si>
  <si>
    <t>SSF4850614</t>
  </si>
  <si>
    <t>SAHODRI DEVI</t>
  </si>
  <si>
    <t>16-Nov-2023</t>
  </si>
  <si>
    <t>1.97 Yrs</t>
  </si>
  <si>
    <t>16 Nov 2023</t>
  </si>
  <si>
    <t>9905544067</t>
  </si>
  <si>
    <t>415549</t>
  </si>
  <si>
    <t>KARISHMA 2</t>
  </si>
  <si>
    <t>SID951373195046</t>
  </si>
  <si>
    <t>Tent House</t>
  </si>
  <si>
    <t>AFSANA KHATUN</t>
  </si>
  <si>
    <t>27-Jan-2025</t>
  </si>
  <si>
    <t>2.80 Yrs</t>
  </si>
  <si>
    <t>24 Feb 2020</t>
  </si>
  <si>
    <t>11-Mar-2025</t>
  </si>
  <si>
    <t>19-Sep-2025</t>
  </si>
  <si>
    <t>9905929441</t>
  </si>
  <si>
    <t>419206</t>
  </si>
  <si>
    <t>825566</t>
  </si>
  <si>
    <t>SSF3554190</t>
  </si>
  <si>
    <t>JAHINA KHATUN</t>
  </si>
  <si>
    <t>15-Mar-2023</t>
  </si>
  <si>
    <t>15 Mar 2023</t>
  </si>
  <si>
    <t>02-May-2023</t>
  </si>
  <si>
    <t>6209615620</t>
  </si>
  <si>
    <t>SSF3554191</t>
  </si>
  <si>
    <t>SHAHNAJ BIBI</t>
  </si>
  <si>
    <t>9279861852</t>
  </si>
  <si>
    <t>529650</t>
  </si>
  <si>
    <t>980050</t>
  </si>
  <si>
    <t>SSF3063606</t>
  </si>
  <si>
    <t>RAJIDA BIBI</t>
  </si>
  <si>
    <t>21-Jan-2023</t>
  </si>
  <si>
    <t>2.79 Yrs</t>
  </si>
  <si>
    <t>21 Jan 2023</t>
  </si>
  <si>
    <t>9031669069</t>
  </si>
  <si>
    <t>SID951373089181</t>
  </si>
  <si>
    <t>22-Mar-2023</t>
  </si>
  <si>
    <t>7.78 Yrs</t>
  </si>
  <si>
    <t>27-Aug-2024</t>
  </si>
  <si>
    <t>7079036690</t>
  </si>
  <si>
    <t>CHAND</t>
  </si>
  <si>
    <t>SID951374334187</t>
  </si>
  <si>
    <t>JAITUN BIBI</t>
  </si>
  <si>
    <t>31-Jan-2023</t>
  </si>
  <si>
    <t>7.05 Yrs</t>
  </si>
  <si>
    <t>16 Sep 2021</t>
  </si>
  <si>
    <t>08-Mar-2023</t>
  </si>
  <si>
    <t>24-Aug-2024</t>
  </si>
  <si>
    <t>6325851245</t>
  </si>
  <si>
    <t>SSF4389795</t>
  </si>
  <si>
    <t>Baby Care Center</t>
  </si>
  <si>
    <t>SAMA BIBI</t>
  </si>
  <si>
    <t>28-Aug-2023</t>
  </si>
  <si>
    <t>28 Aug 2023</t>
  </si>
  <si>
    <t>04-Oct-2023</t>
  </si>
  <si>
    <t>05-Feb-2025</t>
  </si>
  <si>
    <t>6206242620</t>
  </si>
  <si>
    <t>SID951373885514</t>
  </si>
  <si>
    <t>RASHIDA KHATUN</t>
  </si>
  <si>
    <t>7.39 Yrs</t>
  </si>
  <si>
    <t>04 Mar 2019</t>
  </si>
  <si>
    <t>31-Jan-2025</t>
  </si>
  <si>
    <t>8210846273</t>
  </si>
  <si>
    <t>SSF4893221</t>
  </si>
  <si>
    <t>DEVANTI KUMARI</t>
  </si>
  <si>
    <t>21-Nov-2023</t>
  </si>
  <si>
    <t>21 Nov 2023</t>
  </si>
  <si>
    <t>09-Feb-2025</t>
  </si>
  <si>
    <t>7543935816</t>
  </si>
  <si>
    <t>SSF4894266</t>
  </si>
  <si>
    <t>RINA KUMARI</t>
  </si>
  <si>
    <t>6204954539</t>
  </si>
  <si>
    <t>SSF4390293</t>
  </si>
  <si>
    <t>Aquarium Boxes Making</t>
  </si>
  <si>
    <t>SALMA BIBI</t>
  </si>
  <si>
    <t>12-Apr-2025</t>
  </si>
  <si>
    <t>9306454884</t>
  </si>
  <si>
    <t>SOMYA</t>
  </si>
  <si>
    <t>SID951373248317</t>
  </si>
  <si>
    <t>SAHJANHA KHATUN</t>
  </si>
  <si>
    <t>25-May-2023</t>
  </si>
  <si>
    <t>7.58 Yrs</t>
  </si>
  <si>
    <t>04-Feb-2025</t>
  </si>
  <si>
    <t>9693441303</t>
  </si>
  <si>
    <t>MUSKAN</t>
  </si>
  <si>
    <t>SID951373244224</t>
  </si>
  <si>
    <t>TABSSUM BIBI</t>
  </si>
  <si>
    <t>4.13 Yrs</t>
  </si>
  <si>
    <t>17 Sep 2021</t>
  </si>
  <si>
    <t>04-Mar-2025</t>
  </si>
  <si>
    <t>7667294679</t>
  </si>
  <si>
    <t>SSF4413537</t>
  </si>
  <si>
    <t>SABINA BIBI</t>
  </si>
  <si>
    <t>01-Sep-2023</t>
  </si>
  <si>
    <t>01 Sep 2023</t>
  </si>
  <si>
    <t>7070534518</t>
  </si>
  <si>
    <t>529650 Apsana21</t>
  </si>
  <si>
    <t>SSF4508439</t>
  </si>
  <si>
    <t>KULSUM BIBI</t>
  </si>
  <si>
    <t>13-Sep-2023</t>
  </si>
  <si>
    <t>13 Sep 2023</t>
  </si>
  <si>
    <t>31-Aug-2025</t>
  </si>
  <si>
    <t>6205491809</t>
  </si>
  <si>
    <t>SSF4618806</t>
  </si>
  <si>
    <t>SAIRA BIBI</t>
  </si>
  <si>
    <t>27-Sep-2023</t>
  </si>
  <si>
    <t>2.10 Yrs</t>
  </si>
  <si>
    <t>27 Sep 2023</t>
  </si>
  <si>
    <t>9131366289</t>
  </si>
  <si>
    <t>05-Oct-2023</t>
  </si>
  <si>
    <t>Sonpurwa</t>
  </si>
  <si>
    <t>507035</t>
  </si>
  <si>
    <t>Supriya</t>
  </si>
  <si>
    <t>SID951374175227</t>
  </si>
  <si>
    <t>MAIJUN BIBI</t>
  </si>
  <si>
    <t>7.20 Yrs</t>
  </si>
  <si>
    <t>05 Jul 2019</t>
  </si>
  <si>
    <t>8081584915</t>
  </si>
  <si>
    <t>As per loan card no issue.</t>
  </si>
  <si>
    <t>SID951372949340</t>
  </si>
  <si>
    <t>SAJRA BIBI</t>
  </si>
  <si>
    <t>16-Jun-2023</t>
  </si>
  <si>
    <t>7.60 Yrs</t>
  </si>
  <si>
    <t>28 Jan 2021</t>
  </si>
  <si>
    <t>26-Feb-2025</t>
  </si>
  <si>
    <t>7781012126</t>
  </si>
  <si>
    <t>SID951373941177</t>
  </si>
  <si>
    <t>BANDHIYA DEVI</t>
  </si>
  <si>
    <t>6.95 Yrs</t>
  </si>
  <si>
    <t>9060730137</t>
  </si>
  <si>
    <t>SSF4672877</t>
  </si>
  <si>
    <t>MOBINA KHATUN</t>
  </si>
  <si>
    <t>13-Oct-2023</t>
  </si>
  <si>
    <t>2.06 Yrs</t>
  </si>
  <si>
    <t>13 Oct 2023</t>
  </si>
  <si>
    <t>26-Mar-2025</t>
  </si>
  <si>
    <t>8709368829</t>
  </si>
  <si>
    <t>SSF3967235</t>
  </si>
  <si>
    <t>NASIRUN NISHA</t>
  </si>
  <si>
    <t>2.39 Yrs</t>
  </si>
  <si>
    <t>16 Jun 2023</t>
  </si>
  <si>
    <t>15-Sep-2025</t>
  </si>
  <si>
    <t>9304535548</t>
  </si>
  <si>
    <t>SID951374995713</t>
  </si>
  <si>
    <t>Almirah Business</t>
  </si>
  <si>
    <t>WAHIDA BIBI</t>
  </si>
  <si>
    <t>08 Jun 2019</t>
  </si>
  <si>
    <t>6206641274</t>
  </si>
  <si>
    <t>30-Dec-2023</t>
  </si>
  <si>
    <t>12-Feb-2024</t>
  </si>
  <si>
    <t>SID951374334983</t>
  </si>
  <si>
    <t>03-Jan-2024</t>
  </si>
  <si>
    <t>11-Oct-2025</t>
  </si>
  <si>
    <t>7804932456</t>
  </si>
  <si>
    <t>SSF5557855</t>
  </si>
  <si>
    <t>URMILA DEVI</t>
  </si>
  <si>
    <t>19-Feb-2024</t>
  </si>
  <si>
    <t>1.71 Yrs</t>
  </si>
  <si>
    <t>19 Feb 2024</t>
  </si>
  <si>
    <t>02-Apr-2024</t>
  </si>
  <si>
    <t>14-Oct-2025</t>
  </si>
  <si>
    <t>7480077636</t>
  </si>
  <si>
    <t>SSF4929944</t>
  </si>
  <si>
    <t>VIDYAWANTI DEVI</t>
  </si>
  <si>
    <t>23 Nov 2023</t>
  </si>
  <si>
    <t>9523544913</t>
  </si>
  <si>
    <t>SSF5558537</t>
  </si>
  <si>
    <t>ASMITA DEVI</t>
  </si>
  <si>
    <t>8825298843</t>
  </si>
  <si>
    <t>SSF4902425</t>
  </si>
  <si>
    <t>SUBEDA KHATUN</t>
  </si>
  <si>
    <t>25-Jun-2025</t>
  </si>
  <si>
    <t>8252412066</t>
  </si>
  <si>
    <t>SSF5058342</t>
  </si>
  <si>
    <t>CHAMPA DEVI</t>
  </si>
  <si>
    <t>11-Dec-2023</t>
  </si>
  <si>
    <t>11 Dec 2023</t>
  </si>
  <si>
    <t>13-Oct-2025</t>
  </si>
  <si>
    <t>7261887430</t>
  </si>
  <si>
    <t>SID951373941178</t>
  </si>
  <si>
    <t>24-Nov-2023</t>
  </si>
  <si>
    <t>6207989295</t>
  </si>
  <si>
    <t>SSF5592020</t>
  </si>
  <si>
    <t>SUNITA KUMARI</t>
  </si>
  <si>
    <t>17-Oct-2025</t>
  </si>
  <si>
    <t>1-30 Days</t>
  </si>
  <si>
    <t>9122467445</t>
  </si>
  <si>
    <t>chand 2 529650 G2</t>
  </si>
  <si>
    <t>SSF5118983</t>
  </si>
  <si>
    <t>19-Dec-2023</t>
  </si>
  <si>
    <t>1.88 Yrs</t>
  </si>
  <si>
    <t>19 Dec 2023</t>
  </si>
  <si>
    <t>07-Feb-2024</t>
  </si>
  <si>
    <t>9373473277</t>
  </si>
  <si>
    <t>SSF5157139</t>
  </si>
  <si>
    <t>JAINAB KHATUN</t>
  </si>
  <si>
    <t>09-Oct-2024</t>
  </si>
  <si>
    <t>7805049430</t>
  </si>
  <si>
    <t>SSF5245790</t>
  </si>
  <si>
    <t>SABILA KHATUN</t>
  </si>
  <si>
    <t>08-Jan-2024</t>
  </si>
  <si>
    <t>1.82 Yrs</t>
  </si>
  <si>
    <t>08 Jan 2024</t>
  </si>
  <si>
    <t>14-Feb-2024</t>
  </si>
  <si>
    <t>7091388658</t>
  </si>
  <si>
    <t>SID951374340479</t>
  </si>
  <si>
    <t>SAMSUN BIBI</t>
  </si>
  <si>
    <t>18-Jan-2024</t>
  </si>
  <si>
    <t>1.79 Yrs</t>
  </si>
  <si>
    <t>16 Apr 2019</t>
  </si>
  <si>
    <t>06-Mar-2024</t>
  </si>
  <si>
    <t>31-Oct-2025</t>
  </si>
  <si>
    <t>6200637658</t>
  </si>
  <si>
    <t>SID951374339460</t>
  </si>
  <si>
    <t>TASIRA BIBI</t>
  </si>
  <si>
    <t>9905701470</t>
  </si>
  <si>
    <t>SSF5665911</t>
  </si>
  <si>
    <t>SAKUNTI DEVI</t>
  </si>
  <si>
    <t>27-Feb-2024</t>
  </si>
  <si>
    <t>1.68 Yrs</t>
  </si>
  <si>
    <t>27 Feb 2024</t>
  </si>
  <si>
    <t>9155229070</t>
  </si>
  <si>
    <t>14-Mar-2024</t>
  </si>
  <si>
    <t>SSF4986609</t>
  </si>
  <si>
    <t>BSANTI DEVI</t>
  </si>
  <si>
    <t>29-Nov-2023</t>
  </si>
  <si>
    <t>1.93 Yrs</t>
  </si>
  <si>
    <t>29 Nov 2023</t>
  </si>
  <si>
    <t>29-Apr-2025</t>
  </si>
  <si>
    <t>9973637771</t>
  </si>
  <si>
    <t>23-Mar-2024</t>
  </si>
  <si>
    <t>SSF5015383</t>
  </si>
  <si>
    <t>NIRA DEVI</t>
  </si>
  <si>
    <t>1.92 Yrs</t>
  </si>
  <si>
    <t>05 Dec 2023</t>
  </si>
  <si>
    <t>26-Oct-2025</t>
  </si>
  <si>
    <t>9098665492</t>
  </si>
  <si>
    <t>410014 Rita1</t>
  </si>
  <si>
    <t>SSF5058910</t>
  </si>
  <si>
    <t>PRABHA DEVI</t>
  </si>
  <si>
    <t>08-Oct-2025</t>
  </si>
  <si>
    <t>7765945446</t>
  </si>
  <si>
    <t>Borro\\Loan Card not avaialble during visit.</t>
  </si>
  <si>
    <t>SID951373646371</t>
  </si>
  <si>
    <t>SURYAMANI DEVI</t>
  </si>
  <si>
    <t>14-Dec-2023</t>
  </si>
  <si>
    <t>21 Jan 2020</t>
  </si>
  <si>
    <t>8210789610</t>
  </si>
  <si>
    <t>SHYAM 2</t>
  </si>
  <si>
    <t>SSF5092627</t>
  </si>
  <si>
    <t>1.89 Yrs</t>
  </si>
  <si>
    <t>14 Dec 2023</t>
  </si>
  <si>
    <t>7975335264</t>
  </si>
  <si>
    <t>Borrower available but loan card not available during visit.</t>
  </si>
  <si>
    <t>SSF5092664</t>
  </si>
  <si>
    <t>SUNITA DEVI</t>
  </si>
  <si>
    <t>7061905339</t>
  </si>
  <si>
    <t>SSF4844158</t>
  </si>
  <si>
    <t>KAMLA DEVI</t>
  </si>
  <si>
    <t>23-Oct-2025</t>
  </si>
  <si>
    <t>9334700880</t>
  </si>
  <si>
    <t>Matauli</t>
  </si>
  <si>
    <t>SF0075374</t>
  </si>
  <si>
    <t>Pawan Kumar kashyap</t>
  </si>
  <si>
    <t>583742</t>
  </si>
  <si>
    <t>spandana</t>
  </si>
  <si>
    <t>SSF2364747</t>
  </si>
  <si>
    <t>NIKI KUMARI</t>
  </si>
  <si>
    <t>18-Dec-2023</t>
  </si>
  <si>
    <t>02-Feb-2024</t>
  </si>
  <si>
    <t>9508457365</t>
  </si>
  <si>
    <t>As per Digital Payment, Borrower paid her Advance EMI Amount Rs.13330/- on date 06-Sep-2024, Rs.9880/- on date 28-Oct-24, Rs.2780/- on date 07-Dec-24, Rs.10000/- on date 23-Dec-24, Rs.7000/- on date 24-Dec-24 &amp; Rs.3000/- on date 25-Dec-24 to LO Rajkumar Yadav/SF0067162 and LO paid only 5 EMI Rs.2780/- on date 04-Oct-24, Rs.2780/- on date 18-Nov-24, Rs.2780/- on date 06-Dec-24, Rs.2780/- on date 03-Jan-25 &amp; Rs.2780/- on date 07-Feb-25 other remaining amount Rs.32090/- not posted in FIMO.</t>
  </si>
  <si>
    <t>SID951374447977</t>
  </si>
  <si>
    <t>KOUSHALYA DEVI</t>
  </si>
  <si>
    <t>06 Aug 2019</t>
  </si>
  <si>
    <t>23-Sep-2025</t>
  </si>
  <si>
    <t>8271927672</t>
  </si>
  <si>
    <t>SSF6187584</t>
  </si>
  <si>
    <t>24-May-2024</t>
  </si>
  <si>
    <t>10-Jul-2024</t>
  </si>
  <si>
    <t>7677837148</t>
  </si>
  <si>
    <t>SID951374353945</t>
  </si>
  <si>
    <t>ISRAT BIBI</t>
  </si>
  <si>
    <t>20-Dec-2023</t>
  </si>
  <si>
    <t>6.69 Yrs</t>
  </si>
  <si>
    <t>23 Jan 2020</t>
  </si>
  <si>
    <t>04-Aug-2025</t>
  </si>
  <si>
    <t>8825111380</t>
  </si>
  <si>
    <t>SEWA2 532408 G4</t>
  </si>
  <si>
    <t>SID951374442720</t>
  </si>
  <si>
    <t>6.79 Yrs</t>
  </si>
  <si>
    <t>24 Sep 2021</t>
  </si>
  <si>
    <t>7463064765</t>
  </si>
  <si>
    <t>SSF6187886</t>
  </si>
  <si>
    <t>ASINA BIBI</t>
  </si>
  <si>
    <t>9304509975</t>
  </si>
  <si>
    <t>530703</t>
  </si>
  <si>
    <t>1025179</t>
  </si>
  <si>
    <t>SID951374636345</t>
  </si>
  <si>
    <t>GUDDI DEVI</t>
  </si>
  <si>
    <t>27-Jun-2023</t>
  </si>
  <si>
    <t>10</t>
  </si>
  <si>
    <t>29 Jan 2019</t>
  </si>
  <si>
    <t>10-Aug-2023</t>
  </si>
  <si>
    <t>10-Jan-2025</t>
  </si>
  <si>
    <t>7093960203</t>
  </si>
  <si>
    <t>10-Feb-2024</t>
  </si>
  <si>
    <t>12-Jan-2025</t>
  </si>
  <si>
    <t>SSF4184566</t>
  </si>
  <si>
    <t>FULTA KUMARI</t>
  </si>
  <si>
    <t>31-Mar-2024</t>
  </si>
  <si>
    <t>2.28 Yrs</t>
  </si>
  <si>
    <t>24 Jul 2023</t>
  </si>
  <si>
    <t>10-May-2024</t>
  </si>
  <si>
    <t>6203881626</t>
  </si>
  <si>
    <t>SSF4411884</t>
  </si>
  <si>
    <t>LAKSHMI KUMARI</t>
  </si>
  <si>
    <t>14-Jun-2024</t>
  </si>
  <si>
    <t>9835652437</t>
  </si>
  <si>
    <t>SSF4153525</t>
  </si>
  <si>
    <t>BUDHMANI DEVI</t>
  </si>
  <si>
    <t>2.30 Yrs</t>
  </si>
  <si>
    <t>19 Jul 2023</t>
  </si>
  <si>
    <t>10-Nov-2024</t>
  </si>
  <si>
    <t>7498504611</t>
  </si>
  <si>
    <t>SID951375011792</t>
  </si>
  <si>
    <t>6.16 Yrs</t>
  </si>
  <si>
    <t>26 Dec 2020</t>
  </si>
  <si>
    <t>31-Jul-2025</t>
  </si>
  <si>
    <t>9905777306</t>
  </si>
  <si>
    <t>Kedal</t>
  </si>
  <si>
    <t>463077</t>
  </si>
  <si>
    <t>jayoti</t>
  </si>
  <si>
    <t>SID951375971793</t>
  </si>
  <si>
    <t>4.96 Yrs</t>
  </si>
  <si>
    <t>18 Nov 2020</t>
  </si>
  <si>
    <t>05-Oct-2025</t>
  </si>
  <si>
    <t>6299469421</t>
  </si>
  <si>
    <t xml:space="preserve"> As per fimo EMI collected on dt.05.03.2025 Rs.2780/- &amp; the same not updated in loan card.</t>
  </si>
  <si>
    <t>SSF4053695</t>
  </si>
  <si>
    <t>TARA KUMARI</t>
  </si>
  <si>
    <t>23-Nov-2024</t>
  </si>
  <si>
    <t>27 Jun 2023</t>
  </si>
  <si>
    <t>9113478022</t>
  </si>
  <si>
    <t>SSF4077507</t>
  </si>
  <si>
    <t>SHIMLA DEVI</t>
  </si>
  <si>
    <t>7004369743</t>
  </si>
  <si>
    <t>SID951374359544</t>
  </si>
  <si>
    <t>MANTI DEVI</t>
  </si>
  <si>
    <t>28 Jan 2020</t>
  </si>
  <si>
    <t>8789637834</t>
  </si>
  <si>
    <t>SSF5160585</t>
  </si>
  <si>
    <t>SARITA DEvi</t>
  </si>
  <si>
    <t>25-Dec-2023</t>
  </si>
  <si>
    <t>25 Dec 2023</t>
  </si>
  <si>
    <t>30-Oct-2025</t>
  </si>
  <si>
    <t>8789038902</t>
  </si>
  <si>
    <t>534360</t>
  </si>
  <si>
    <t>534360 Reena Pk1</t>
  </si>
  <si>
    <t>SSF2440293</t>
  </si>
  <si>
    <t>BASANTI DEVI</t>
  </si>
  <si>
    <t>02-Nov-2023</t>
  </si>
  <si>
    <t>6360988238</t>
  </si>
  <si>
    <t>SSF4801816</t>
  </si>
  <si>
    <t>01-Dec-2023</t>
  </si>
  <si>
    <t>6299188423</t>
  </si>
  <si>
    <t>534360 Sangam C11</t>
  </si>
  <si>
    <t>SSF2302525</t>
  </si>
  <si>
    <t>05 Feb 2022</t>
  </si>
  <si>
    <t>6204497360</t>
  </si>
  <si>
    <t>SSF2344743</t>
  </si>
  <si>
    <t>NIRAMATI DEVI</t>
  </si>
  <si>
    <t>30-May-2024</t>
  </si>
  <si>
    <t>9934750666</t>
  </si>
  <si>
    <t>SSF2302530</t>
  </si>
  <si>
    <t>9835766252</t>
  </si>
  <si>
    <t>Geeta</t>
  </si>
  <si>
    <t>SSF5291560</t>
  </si>
  <si>
    <t>RATOIYA DEVI</t>
  </si>
  <si>
    <t>17-Jan-2024</t>
  </si>
  <si>
    <t>1.80 Yrs</t>
  </si>
  <si>
    <t>17 Jan 2024</t>
  </si>
  <si>
    <t>8340594931</t>
  </si>
  <si>
    <t>SID951374330033</t>
  </si>
  <si>
    <t>PREMSHILA DEVI</t>
  </si>
  <si>
    <t>28-Feb-2024</t>
  </si>
  <si>
    <t>11-Apr-2024</t>
  </si>
  <si>
    <t>9304095310</t>
  </si>
  <si>
    <t>426051</t>
  </si>
  <si>
    <t>ADRAS</t>
  </si>
  <si>
    <t>SSF3357701</t>
  </si>
  <si>
    <t>DEWANTI DEVI</t>
  </si>
  <si>
    <t>03-May-2024</t>
  </si>
  <si>
    <t>16 Feb 2023</t>
  </si>
  <si>
    <t>12-Jun-2024</t>
  </si>
  <si>
    <t>22-Mar-2025</t>
  </si>
  <si>
    <t>9031515391</t>
  </si>
  <si>
    <t>SSF5693413</t>
  </si>
  <si>
    <t>07-Mar-2024</t>
  </si>
  <si>
    <t>1.66 Yrs</t>
  </si>
  <si>
    <t>07 Mar 2024</t>
  </si>
  <si>
    <t>12-Apr-2024</t>
  </si>
  <si>
    <t>7061325743</t>
  </si>
  <si>
    <t>mata  426051 G2</t>
  </si>
  <si>
    <t>SSF6073585</t>
  </si>
  <si>
    <t>02-May-2024</t>
  </si>
  <si>
    <t>1.51 Yrs</t>
  </si>
  <si>
    <t>02 May 2024</t>
  </si>
  <si>
    <t>9234007175</t>
  </si>
  <si>
    <t>SSF6152883</t>
  </si>
  <si>
    <t>LALMATI DEVI</t>
  </si>
  <si>
    <t>17-May-2024</t>
  </si>
  <si>
    <t>1.47 Yrs</t>
  </si>
  <si>
    <t>17 May 2024</t>
  </si>
  <si>
    <t>8252613002</t>
  </si>
  <si>
    <t>Loan card not availalbe during visit.</t>
  </si>
  <si>
    <t>SID951373364052</t>
  </si>
  <si>
    <t>RITA DEVI</t>
  </si>
  <si>
    <t>7.68 Yrs</t>
  </si>
  <si>
    <t>6209252313</t>
  </si>
  <si>
    <t>CHAYA</t>
  </si>
  <si>
    <t>SSF4005519</t>
  </si>
  <si>
    <t>BELMANJARI DEVI</t>
  </si>
  <si>
    <t>23-May-2024</t>
  </si>
  <si>
    <t>9241592050</t>
  </si>
  <si>
    <t>426051 Champa1</t>
  </si>
  <si>
    <t>SSF3734137</t>
  </si>
  <si>
    <t>RENU KUMARI</t>
  </si>
  <si>
    <t>24-Jun-2024</t>
  </si>
  <si>
    <t>10 Apr 2023</t>
  </si>
  <si>
    <t>14-Aug-2024</t>
  </si>
  <si>
    <t>8252685618</t>
  </si>
  <si>
    <t>SSF3789886</t>
  </si>
  <si>
    <t>18-Jun-2024</t>
  </si>
  <si>
    <t>2.54 Yrs</t>
  </si>
  <si>
    <t>22 Apr 2023</t>
  </si>
  <si>
    <t>12-Feb-2025</t>
  </si>
  <si>
    <t>7292978860</t>
  </si>
  <si>
    <t>426051 Mahamaya1</t>
  </si>
  <si>
    <t>SSF3527531</t>
  </si>
  <si>
    <t>BEBI DEVI</t>
  </si>
  <si>
    <t>2.65 Yrs</t>
  </si>
  <si>
    <t>10 Mar 2023</t>
  </si>
  <si>
    <t>11-Sep-2024</t>
  </si>
  <si>
    <t>9334423649</t>
  </si>
  <si>
    <t>SSF2910637</t>
  </si>
  <si>
    <t>3.04 Yrs</t>
  </si>
  <si>
    <t>22 Oct 2022</t>
  </si>
  <si>
    <t>9508986956</t>
  </si>
  <si>
    <t>SSF6339125</t>
  </si>
  <si>
    <t>PRABHA KUMARI</t>
  </si>
  <si>
    <t>06-Jul-2024</t>
  </si>
  <si>
    <t>1.33 Yrs</t>
  </si>
  <si>
    <t>06 Jul 2024</t>
  </si>
  <si>
    <t>31-60</t>
  </si>
  <si>
    <t>7319808317</t>
  </si>
  <si>
    <t>SSF2816171</t>
  </si>
  <si>
    <t>FULKUMARI DEVI</t>
  </si>
  <si>
    <t>8539800392</t>
  </si>
  <si>
    <t>SID951373323395</t>
  </si>
  <si>
    <t>7.73 Yrs</t>
  </si>
  <si>
    <t>9508915508</t>
  </si>
  <si>
    <t>SSF2322605</t>
  </si>
  <si>
    <t>SUJWANTI DEVI</t>
  </si>
  <si>
    <t>24-Jan-2025</t>
  </si>
  <si>
    <t>9380456905</t>
  </si>
  <si>
    <t>SSF3371104</t>
  </si>
  <si>
    <t>NANHKULI DEVI</t>
  </si>
  <si>
    <t>7667271292</t>
  </si>
  <si>
    <t>SSF3322686</t>
  </si>
  <si>
    <t>SARITA  KUMARI</t>
  </si>
  <si>
    <t>2.75 Yrs</t>
  </si>
  <si>
    <t>02 Feb 2023</t>
  </si>
  <si>
    <t>7667078110</t>
  </si>
  <si>
    <t>Barwadih</t>
  </si>
  <si>
    <t>581338</t>
  </si>
  <si>
    <t>1052824</t>
  </si>
  <si>
    <t>SSF3403421</t>
  </si>
  <si>
    <t>SAKUNTILI DEVI</t>
  </si>
  <si>
    <t>2.71 Yrs</t>
  </si>
  <si>
    <t>17 Feb 2023</t>
  </si>
  <si>
    <t>05-Apr-2023</t>
  </si>
  <si>
    <t>7859043337</t>
  </si>
  <si>
    <t>SSF3526968</t>
  </si>
  <si>
    <t xml:space="preserve">DURGAWATI DEVI </t>
  </si>
  <si>
    <t>09-Mar-2023</t>
  </si>
  <si>
    <t>2.66 Yrs</t>
  </si>
  <si>
    <t>09 Mar 2023</t>
  </si>
  <si>
    <t>05-May-2023</t>
  </si>
  <si>
    <t>9905339471</t>
  </si>
  <si>
    <t>kamna2</t>
  </si>
  <si>
    <t>SSF5253898</t>
  </si>
  <si>
    <t>SAIBUN NESHA</t>
  </si>
  <si>
    <t>9905149853</t>
  </si>
  <si>
    <t>428820</t>
  </si>
  <si>
    <t>MANTASA 2</t>
  </si>
  <si>
    <t>SID951373364048</t>
  </si>
  <si>
    <t>NURJANNAT BIBI</t>
  </si>
  <si>
    <t>25 Nov 2020</t>
  </si>
  <si>
    <t>9546050927</t>
  </si>
  <si>
    <t>SSF4877320</t>
  </si>
  <si>
    <t>9356053229</t>
  </si>
  <si>
    <t>SSF4409083</t>
  </si>
  <si>
    <t>13-Nov-2024</t>
  </si>
  <si>
    <t>8757025634</t>
  </si>
  <si>
    <t>SID951373017726</t>
  </si>
  <si>
    <t>KISMATIYA DEVI</t>
  </si>
  <si>
    <t>8.11 Yrs</t>
  </si>
  <si>
    <t>9279976598</t>
  </si>
  <si>
    <t>SID951373324192</t>
  </si>
  <si>
    <t>MANI DEVI</t>
  </si>
  <si>
    <t>16-Nov-2024</t>
  </si>
  <si>
    <t>08-Jan-2025</t>
  </si>
  <si>
    <t>7856968632</t>
  </si>
  <si>
    <t>SSF5269285</t>
  </si>
  <si>
    <t>FULA DEVI</t>
  </si>
  <si>
    <t>10-Jan-2024</t>
  </si>
  <si>
    <t>10 Jan 2024</t>
  </si>
  <si>
    <t>11-Nov-2024</t>
  </si>
  <si>
    <t>9798386149</t>
  </si>
  <si>
    <t>1052884</t>
  </si>
  <si>
    <t>SSF4672914</t>
  </si>
  <si>
    <t>INDRAWATI DEVI</t>
  </si>
  <si>
    <t>10-Oct-2023</t>
  </si>
  <si>
    <t>10 Oct 2023</t>
  </si>
  <si>
    <t>10-Nov-2023</t>
  </si>
  <si>
    <t>9031696408</t>
  </si>
  <si>
    <t>SSF3695942</t>
  </si>
  <si>
    <t>CHINTA DEVI</t>
  </si>
  <si>
    <t>7488395381</t>
  </si>
  <si>
    <t>SSF5412489</t>
  </si>
  <si>
    <t>MUNI DEVI</t>
  </si>
  <si>
    <t>1.76 Yrs</t>
  </si>
  <si>
    <t>30 Jan 2024</t>
  </si>
  <si>
    <t>9334761765</t>
  </si>
  <si>
    <t>SID951373417598</t>
  </si>
  <si>
    <t>DILWASI DEVI</t>
  </si>
  <si>
    <t>7.64 Yrs</t>
  </si>
  <si>
    <t>03 Mar 2020</t>
  </si>
  <si>
    <t>09-Jul-2025</t>
  </si>
  <si>
    <t>9905933948</t>
  </si>
  <si>
    <t>SID951373065762</t>
  </si>
  <si>
    <t>SARJAHAN BIBI</t>
  </si>
  <si>
    <t>7091729751</t>
  </si>
  <si>
    <t>SSF4722101</t>
  </si>
  <si>
    <t>PATARKALO DEVI</t>
  </si>
  <si>
    <t>27-Oct-2023</t>
  </si>
  <si>
    <t>27 Oct 2023</t>
  </si>
  <si>
    <t>03-Dec-2023</t>
  </si>
  <si>
    <t>01-Oct-2025</t>
  </si>
  <si>
    <t>6207539082</t>
  </si>
  <si>
    <t>11-Dec-2024</t>
  </si>
  <si>
    <t>SSF5299219</t>
  </si>
  <si>
    <t>SAHINA BIBI</t>
  </si>
  <si>
    <t>15 Jan 2024</t>
  </si>
  <si>
    <t>6206427804</t>
  </si>
  <si>
    <t>naina</t>
  </si>
  <si>
    <t>SID951374816349</t>
  </si>
  <si>
    <t>SHOBHA DEVI</t>
  </si>
  <si>
    <t>6.45 Yrs</t>
  </si>
  <si>
    <t>25 Dec 2020</t>
  </si>
  <si>
    <t>6305177809</t>
  </si>
  <si>
    <t>SSF3091373</t>
  </si>
  <si>
    <t>SITA DEVI</t>
  </si>
  <si>
    <t>2.86 Yrs</t>
  </si>
  <si>
    <t>21 Dec 2022</t>
  </si>
  <si>
    <t>9579214472</t>
  </si>
  <si>
    <t>SSF3117282</t>
  </si>
  <si>
    <t>BATI DEVI</t>
  </si>
  <si>
    <t>26 Dec 2022</t>
  </si>
  <si>
    <t>7488193978</t>
  </si>
  <si>
    <t>SSF3734115</t>
  </si>
  <si>
    <t>21-Jan-2025</t>
  </si>
  <si>
    <t>6392583926</t>
  </si>
  <si>
    <t>SSF2816170</t>
  </si>
  <si>
    <t>29-Sep-2025</t>
  </si>
  <si>
    <t>12-Nov-2025</t>
  </si>
  <si>
    <t>9241372076</t>
  </si>
  <si>
    <t>427168</t>
  </si>
  <si>
    <t>SAHIN</t>
  </si>
  <si>
    <t>SID951373243258</t>
  </si>
  <si>
    <t>KAUSHAR BIBI</t>
  </si>
  <si>
    <t>7.72 Yrs</t>
  </si>
  <si>
    <t>24 Dec 2019</t>
  </si>
  <si>
    <t>16-May-2024</t>
  </si>
  <si>
    <t>9523068187</t>
  </si>
  <si>
    <t>SSF2536579</t>
  </si>
  <si>
    <t>HASBUN BIBI</t>
  </si>
  <si>
    <t>05-Apr-2024</t>
  </si>
  <si>
    <t>3.38 Yrs</t>
  </si>
  <si>
    <t>17 Jun 2022</t>
  </si>
  <si>
    <t>7903911635</t>
  </si>
  <si>
    <t>699763 Kabutri 22</t>
  </si>
  <si>
    <t>SSF5319165</t>
  </si>
  <si>
    <t>KESHMANI DEVI</t>
  </si>
  <si>
    <t>9770710846</t>
  </si>
  <si>
    <t>SSF2536695</t>
  </si>
  <si>
    <t>HASINA BIBI</t>
  </si>
  <si>
    <t>30-Jan-2025</t>
  </si>
  <si>
    <t>6260009788</t>
  </si>
  <si>
    <t>SSF4956328</t>
  </si>
  <si>
    <t>27-Nov-2023</t>
  </si>
  <si>
    <t>1.94 Yrs</t>
  </si>
  <si>
    <t>27 Nov 2023</t>
  </si>
  <si>
    <t>7858980400</t>
  </si>
  <si>
    <t>SSF4973625</t>
  </si>
  <si>
    <t>ASHA DEVI</t>
  </si>
  <si>
    <t>28-Nov-2023</t>
  </si>
  <si>
    <t>28 Nov 2023</t>
  </si>
  <si>
    <t>8148749611</t>
  </si>
  <si>
    <t>17-Jan-2025</t>
  </si>
  <si>
    <t>IL-2</t>
  </si>
  <si>
    <t>20-Mar-2025</t>
  </si>
  <si>
    <t>427173</t>
  </si>
  <si>
    <t>NASRIN2</t>
  </si>
  <si>
    <t>SID951375513517</t>
  </si>
  <si>
    <t>KHAIRUN BIBI</t>
  </si>
  <si>
    <t>5.88 Yrs</t>
  </si>
  <si>
    <t>17 Dec 2019</t>
  </si>
  <si>
    <t>8252091841</t>
  </si>
  <si>
    <t>SID951375797963</t>
  </si>
  <si>
    <t>Barber Shop</t>
  </si>
  <si>
    <t>FULWANTI DEVI</t>
  </si>
  <si>
    <t>11-Mar-2024</t>
  </si>
  <si>
    <t>5.19 Yrs</t>
  </si>
  <si>
    <t>28 Aug 2020</t>
  </si>
  <si>
    <t>04-Apr-2024</t>
  </si>
  <si>
    <t>8538920305</t>
  </si>
  <si>
    <t>SSF5327144</t>
  </si>
  <si>
    <t>SANPATI DEVI</t>
  </si>
  <si>
    <t>18 Jan 2024</t>
  </si>
  <si>
    <t>04-Mar-2024</t>
  </si>
  <si>
    <t>6207222670</t>
  </si>
  <si>
    <t>SSF5333848</t>
  </si>
  <si>
    <t>22-Jan-2024</t>
  </si>
  <si>
    <t>22 Jan 2024</t>
  </si>
  <si>
    <t>01-Mar-2024</t>
  </si>
  <si>
    <t>9693737836</t>
  </si>
  <si>
    <t>NASRIN</t>
  </si>
  <si>
    <t>SID951373343545</t>
  </si>
  <si>
    <t>KISMATI DEVI</t>
  </si>
  <si>
    <t>7.71 Yrs</t>
  </si>
  <si>
    <t>7858934748</t>
  </si>
  <si>
    <t>SID951375797904</t>
  </si>
  <si>
    <t>BASANI DEVI</t>
  </si>
  <si>
    <t>08-Mar-2025</t>
  </si>
  <si>
    <t>8757580106</t>
  </si>
  <si>
    <t>SID951374368078</t>
  </si>
  <si>
    <t>INTA DEVI</t>
  </si>
  <si>
    <t>24 Jan 2020</t>
  </si>
  <si>
    <t>9341674530</t>
  </si>
  <si>
    <t>SSF3403480</t>
  </si>
  <si>
    <t>Atta Business</t>
  </si>
  <si>
    <t xml:space="preserve">RABITA DEVI </t>
  </si>
  <si>
    <t>03-Feb-2024</t>
  </si>
  <si>
    <t>6266977951</t>
  </si>
  <si>
    <t>03-Mar-2024</t>
  </si>
  <si>
    <t>24-Apr-2025</t>
  </si>
  <si>
    <t>SSF5457514</t>
  </si>
  <si>
    <t xml:space="preserve">GITA DEVI </t>
  </si>
  <si>
    <t>1.74 Yrs</t>
  </si>
  <si>
    <t>06 Feb 2024</t>
  </si>
  <si>
    <t>9177618009</t>
  </si>
  <si>
    <t>SID951373343546</t>
  </si>
  <si>
    <t>HASRUN BIBI</t>
  </si>
  <si>
    <t>28-Nov-2024</t>
  </si>
  <si>
    <t>02-Jan-2025</t>
  </si>
  <si>
    <t>15-Feb-2025</t>
  </si>
  <si>
    <t>6307525594</t>
  </si>
  <si>
    <t>SSF5399467</t>
  </si>
  <si>
    <t>GAYATRI KUMARI</t>
  </si>
  <si>
    <t>08-Feb-2024</t>
  </si>
  <si>
    <t>08 Feb 2024</t>
  </si>
  <si>
    <t>6206686076</t>
  </si>
  <si>
    <t>naina2</t>
  </si>
  <si>
    <t>SSF5604903</t>
  </si>
  <si>
    <t>TASINA BIBI</t>
  </si>
  <si>
    <t>26-Feb-2024</t>
  </si>
  <si>
    <t>1.69 Yrs</t>
  </si>
  <si>
    <t>26 Feb 2024</t>
  </si>
  <si>
    <t>01-Apr-2024</t>
  </si>
  <si>
    <t>26-Nov-2024</t>
  </si>
  <si>
    <t>9454012103</t>
  </si>
  <si>
    <t>SSF5604920</t>
  </si>
  <si>
    <t>9142085159</t>
  </si>
  <si>
    <t>SSF3999487</t>
  </si>
  <si>
    <t>KULWANTI KUMARI</t>
  </si>
  <si>
    <t>23-Jun-2023</t>
  </si>
  <si>
    <t>23 Jun 2023</t>
  </si>
  <si>
    <t>8102940288</t>
  </si>
  <si>
    <t>naina 3 581338 G3</t>
  </si>
  <si>
    <t>SSF5696692</t>
  </si>
  <si>
    <t>BABITA DEVI</t>
  </si>
  <si>
    <t>02-Mar-2024</t>
  </si>
  <si>
    <t>1.67 Yrs</t>
  </si>
  <si>
    <t>02 Mar 2024</t>
  </si>
  <si>
    <t>7061198661</t>
  </si>
  <si>
    <t>SSF5817217</t>
  </si>
  <si>
    <t>16-Mar-2024</t>
  </si>
  <si>
    <t>1.64 Yrs</t>
  </si>
  <si>
    <t>16 Mar 2024</t>
  </si>
  <si>
    <t>06-May-2024</t>
  </si>
  <si>
    <t>8789769164</t>
  </si>
  <si>
    <t>MANTASA</t>
  </si>
  <si>
    <t>SID951375363201</t>
  </si>
  <si>
    <t>PUNITA DEVI</t>
  </si>
  <si>
    <t>21-Jul-2023</t>
  </si>
  <si>
    <t>2.29 Yrs</t>
  </si>
  <si>
    <t>04-Sep-2023</t>
  </si>
  <si>
    <t>07-Jul-2025</t>
  </si>
  <si>
    <t>6201899271</t>
  </si>
  <si>
    <t>SSF2710951</t>
  </si>
  <si>
    <t>MUNIYA DEVI</t>
  </si>
  <si>
    <t>24-Jul-2023</t>
  </si>
  <si>
    <t>07-Apr-2025</t>
  </si>
  <si>
    <t>7779854263</t>
  </si>
  <si>
    <t>SSF5373969</t>
  </si>
  <si>
    <t xml:space="preserve">SUMAN DEVI </t>
  </si>
  <si>
    <t>25-Jan-2024</t>
  </si>
  <si>
    <t>25 Jan 2024</t>
  </si>
  <si>
    <t>03-Oct-2025</t>
  </si>
  <si>
    <t>7015136122</t>
  </si>
  <si>
    <t>SSF5846788</t>
  </si>
  <si>
    <t>JUBAIDA BIBI</t>
  </si>
  <si>
    <t>18-Mar-2024</t>
  </si>
  <si>
    <t>1.63 Yrs</t>
  </si>
  <si>
    <t>18 Mar 2024</t>
  </si>
  <si>
    <t>9172866541</t>
  </si>
  <si>
    <t>SID951373021838</t>
  </si>
  <si>
    <t>KALAVATI DEVI</t>
  </si>
  <si>
    <t>7061062744</t>
  </si>
  <si>
    <t>SSF5891277</t>
  </si>
  <si>
    <t>FATMA BIBI</t>
  </si>
  <si>
    <t>27-Mar-2024</t>
  </si>
  <si>
    <t>1.61 Yrs</t>
  </si>
  <si>
    <t>27 Mar 2024</t>
  </si>
  <si>
    <t>7061017982</t>
  </si>
  <si>
    <t>SSF5250066</t>
  </si>
  <si>
    <t>AJMUN KHATUN</t>
  </si>
  <si>
    <t>21-Aug-2025</t>
  </si>
  <si>
    <t>7903638247</t>
  </si>
  <si>
    <t>916217</t>
  </si>
  <si>
    <t>SSF5476722</t>
  </si>
  <si>
    <t>MINA DEVI</t>
  </si>
  <si>
    <t>8969820108</t>
  </si>
  <si>
    <t>SSF5869403</t>
  </si>
  <si>
    <t>RANI DEVI</t>
  </si>
  <si>
    <t>22-Mar-2024</t>
  </si>
  <si>
    <t>1.62 Yrs</t>
  </si>
  <si>
    <t>22 Mar 2024</t>
  </si>
  <si>
    <t>07-Jun-2025</t>
  </si>
  <si>
    <t>7763899549</t>
  </si>
  <si>
    <t>SID951373388401</t>
  </si>
  <si>
    <t>DHUNIYA DEVI</t>
  </si>
  <si>
    <t>28-Jul-2024</t>
  </si>
  <si>
    <t>7.57 Yrs</t>
  </si>
  <si>
    <t>02-Mar-2025</t>
  </si>
  <si>
    <t>9241220371</t>
  </si>
  <si>
    <t>SSF6020432</t>
  </si>
  <si>
    <t>28-Apr-2024</t>
  </si>
  <si>
    <t>1.52 Yrs</t>
  </si>
  <si>
    <t>28 Apr 2024</t>
  </si>
  <si>
    <t>03-Jun-2024</t>
  </si>
  <si>
    <t>8830172534</t>
  </si>
  <si>
    <t>SSF3521680</t>
  </si>
  <si>
    <t>9279407316</t>
  </si>
  <si>
    <t>SSF2505964</t>
  </si>
  <si>
    <t>AMELA DEVI</t>
  </si>
  <si>
    <t>7667458271</t>
  </si>
  <si>
    <t>SSF6096275</t>
  </si>
  <si>
    <t>1.50 Yrs</t>
  </si>
  <si>
    <t>06 May 2024</t>
  </si>
  <si>
    <t>6202739059</t>
  </si>
  <si>
    <t>SID951373377736</t>
  </si>
  <si>
    <t>7.59 Yrs</t>
  </si>
  <si>
    <t>9334474017</t>
  </si>
  <si>
    <t>SSF5399420</t>
  </si>
  <si>
    <t>27-Jan-2024</t>
  </si>
  <si>
    <t>1.77 Yrs</t>
  </si>
  <si>
    <t>27 Jan 2024</t>
  </si>
  <si>
    <t>7859079921</t>
  </si>
  <si>
    <t>Daltonganj</t>
  </si>
  <si>
    <t>428820 C1</t>
  </si>
  <si>
    <t>428820 C1 Anamika1</t>
  </si>
  <si>
    <t>SSF3505530</t>
  </si>
  <si>
    <t>KHUSHBOO SINGH</t>
  </si>
  <si>
    <t>9279407971</t>
  </si>
  <si>
    <t>SSF6099186</t>
  </si>
  <si>
    <t>SONI DEVI</t>
  </si>
  <si>
    <t>1.49 Yrs</t>
  </si>
  <si>
    <t>07 May 2024</t>
  </si>
  <si>
    <t>01-Sep-2025</t>
  </si>
  <si>
    <t>6203750579</t>
  </si>
  <si>
    <t>SSF6135936</t>
  </si>
  <si>
    <t>SABITA KUMARI</t>
  </si>
  <si>
    <t>6200787502</t>
  </si>
  <si>
    <t>SSF6162102</t>
  </si>
  <si>
    <t>20-May-2024</t>
  </si>
  <si>
    <t>1.46 Yrs</t>
  </si>
  <si>
    <t>20 May 2024</t>
  </si>
  <si>
    <t>7488085322</t>
  </si>
  <si>
    <t>SSF3951451</t>
  </si>
  <si>
    <t>SAVITA DEVI</t>
  </si>
  <si>
    <t>9262547506</t>
  </si>
  <si>
    <t>Vaibrator Work</t>
  </si>
  <si>
    <t>01-Feb-2024</t>
  </si>
  <si>
    <t>12-Nov-2024</t>
  </si>
  <si>
    <t>30-Jan-2024</t>
  </si>
  <si>
    <t>02-Jun-2025</t>
  </si>
  <si>
    <t>Loan Card not available during visit.</t>
  </si>
  <si>
    <t>SSF4468482</t>
  </si>
  <si>
    <t>MANORMA DEVI</t>
  </si>
  <si>
    <t>9026297927</t>
  </si>
  <si>
    <t>SSF5342219</t>
  </si>
  <si>
    <t>Marketing Business</t>
  </si>
  <si>
    <t>PRITI KUMARI</t>
  </si>
  <si>
    <t>9279886037</t>
  </si>
  <si>
    <t>SSF5424300</t>
  </si>
  <si>
    <t>02 Feb 2024</t>
  </si>
  <si>
    <t>6201587505</t>
  </si>
  <si>
    <t>SSF5061255</t>
  </si>
  <si>
    <t>KALAMNIYA DEVI</t>
  </si>
  <si>
    <t>06-Nov-2024</t>
  </si>
  <si>
    <t>9341365477</t>
  </si>
  <si>
    <t>SSF3527978</t>
  </si>
  <si>
    <t>8210471238</t>
  </si>
  <si>
    <t>SSF6083141</t>
  </si>
  <si>
    <t>01-Jan-2025</t>
  </si>
  <si>
    <t>8296971631</t>
  </si>
  <si>
    <t>SSF3403423</t>
  </si>
  <si>
    <t>21-Nov-2024</t>
  </si>
  <si>
    <t>25-Jan-2025</t>
  </si>
  <si>
    <t>6299522170</t>
  </si>
  <si>
    <t>SSF3641882</t>
  </si>
  <si>
    <t>POONAM DEVI</t>
  </si>
  <si>
    <t>9122112964</t>
  </si>
  <si>
    <t>06-Jun-2025</t>
  </si>
  <si>
    <t>SSF4766559</t>
  </si>
  <si>
    <t>28-Jan-2025</t>
  </si>
  <si>
    <t>7061631509</t>
  </si>
  <si>
    <t>SSF3691161</t>
  </si>
  <si>
    <t>KHATUNA BIBI</t>
  </si>
  <si>
    <t>2.17 Yrs</t>
  </si>
  <si>
    <t>29 Mar 2023</t>
  </si>
  <si>
    <t>05-Nov-2025</t>
  </si>
  <si>
    <t>9835153874</t>
  </si>
  <si>
    <t>SSF3641905</t>
  </si>
  <si>
    <t>RENU DEVI</t>
  </si>
  <si>
    <t>8210204054</t>
  </si>
  <si>
    <t>SSF3612300</t>
  </si>
  <si>
    <t>SHILA DEVI</t>
  </si>
  <si>
    <t>16-Jun-2024</t>
  </si>
  <si>
    <t>9955191845</t>
  </si>
  <si>
    <t>SSF5318920</t>
  </si>
  <si>
    <t>6287667449</t>
  </si>
  <si>
    <t>SSF5447401</t>
  </si>
  <si>
    <t>05 Feb 2024</t>
  </si>
  <si>
    <t>8409064975</t>
  </si>
  <si>
    <t>SID951374815893</t>
  </si>
  <si>
    <t>PANPATI DEVI</t>
  </si>
  <si>
    <t>0.06 Yrs</t>
  </si>
  <si>
    <t>9334685015</t>
  </si>
  <si>
    <t>SSF3557702</t>
  </si>
  <si>
    <t>KHUSHBOO KUMARI</t>
  </si>
  <si>
    <t>8454697999</t>
  </si>
  <si>
    <t>SSF6019620</t>
  </si>
  <si>
    <t>KUNTI DEVI</t>
  </si>
  <si>
    <t>24-Apr-2024</t>
  </si>
  <si>
    <t>1.53 Yrs</t>
  </si>
  <si>
    <t>24 Apr 2024</t>
  </si>
  <si>
    <t>24-Oct-2025</t>
  </si>
  <si>
    <t>6203209051</t>
  </si>
  <si>
    <t>591079</t>
  </si>
  <si>
    <t>1063248</t>
  </si>
  <si>
    <t>SSF2946863</t>
  </si>
  <si>
    <t>18-Jul-2023</t>
  </si>
  <si>
    <t>2.97 Yrs</t>
  </si>
  <si>
    <t>16 Nov 2022</t>
  </si>
  <si>
    <t>22-Jan-2025</t>
  </si>
  <si>
    <t>9142643130</t>
  </si>
  <si>
    <t>Borrower and Loan Card not available during visit.</t>
  </si>
  <si>
    <t>SSF3505529</t>
  </si>
  <si>
    <t>SANJU KUMA</t>
  </si>
  <si>
    <t>7004743388</t>
  </si>
  <si>
    <t>SSF4489845</t>
  </si>
  <si>
    <t>SIMA KUMARI</t>
  </si>
  <si>
    <t>11-Sep-2023</t>
  </si>
  <si>
    <t>11 Sep 2023</t>
  </si>
  <si>
    <t>02-Oct-2023</t>
  </si>
  <si>
    <t>07-Aug-2024</t>
  </si>
  <si>
    <t>8340157834</t>
  </si>
  <si>
    <t>432438</t>
  </si>
  <si>
    <t>FARHIN</t>
  </si>
  <si>
    <t>SSF3738204</t>
  </si>
  <si>
    <t>Beauty Parlor</t>
  </si>
  <si>
    <t>SAKUNTLA DEVI</t>
  </si>
  <si>
    <t>19-Apr-2023</t>
  </si>
  <si>
    <t>02</t>
  </si>
  <si>
    <t>2.55 Yrs</t>
  </si>
  <si>
    <t>19 Apr 2023</t>
  </si>
  <si>
    <t>07-Jun-2023</t>
  </si>
  <si>
    <t>6265164088</t>
  </si>
  <si>
    <t>farhin3</t>
  </si>
  <si>
    <t>SSF2940089</t>
  </si>
  <si>
    <t>MEHRUN BIBI</t>
  </si>
  <si>
    <t>14 Nov 2022</t>
  </si>
  <si>
    <t>6361219899</t>
  </si>
  <si>
    <t>SSF5466519</t>
  </si>
  <si>
    <t>SONAMATI DEVI</t>
  </si>
  <si>
    <t>6200184826</t>
  </si>
  <si>
    <t>SSF3859180</t>
  </si>
  <si>
    <t>02-Dec-2023</t>
  </si>
  <si>
    <t>9523544995</t>
  </si>
  <si>
    <t>SSF2716780</t>
  </si>
  <si>
    <t>6260182430</t>
  </si>
  <si>
    <t>SSF2960503</t>
  </si>
  <si>
    <t>BASO DEVI</t>
  </si>
  <si>
    <t>6204051214</t>
  </si>
  <si>
    <t>As per Digital Reciept, Lo Rajkumar Yadav collected 1 EMI from borrower amount Rs.2690/- on dated 05-03-2025. which was not accounted in FIMO.</t>
  </si>
  <si>
    <t>SSF4693278</t>
  </si>
  <si>
    <t>LAJINA BIBI</t>
  </si>
  <si>
    <t>6201684228</t>
  </si>
  <si>
    <t>SSF4777291</t>
  </si>
  <si>
    <t>RABINA KHATUN</t>
  </si>
  <si>
    <t>08-Aug-2025</t>
  </si>
  <si>
    <t>9381988253</t>
  </si>
  <si>
    <t>23-Feb-2024</t>
  </si>
  <si>
    <t>08-Apr-2024</t>
  </si>
  <si>
    <t>SID951375472190</t>
  </si>
  <si>
    <t>15-Feb-2024</t>
  </si>
  <si>
    <t>5.53 Yrs</t>
  </si>
  <si>
    <t>27 Feb 2021</t>
  </si>
  <si>
    <t>6204902765</t>
  </si>
  <si>
    <t>Farhin</t>
  </si>
  <si>
    <t>SID951373417585</t>
  </si>
  <si>
    <t>JABIDA BIBI</t>
  </si>
  <si>
    <t>7.43 Yrs</t>
  </si>
  <si>
    <t>23 Sep 2020</t>
  </si>
  <si>
    <t>30-Jul-2025</t>
  </si>
  <si>
    <t>9304816662</t>
  </si>
  <si>
    <t>SSF3757093</t>
  </si>
  <si>
    <t>FARJANA KHATUN</t>
  </si>
  <si>
    <t>1.99 Yrs</t>
  </si>
  <si>
    <t>06 Nov 2023</t>
  </si>
  <si>
    <t>7858805090</t>
  </si>
  <si>
    <t>SSF2946862</t>
  </si>
  <si>
    <t>NAIJUN BIBI</t>
  </si>
  <si>
    <t>22-Jun-2024</t>
  </si>
  <si>
    <t>12-Aug-2024</t>
  </si>
  <si>
    <t>7322011124</t>
  </si>
  <si>
    <t>SSF4478905</t>
  </si>
  <si>
    <t>RAUSHAN BIBI</t>
  </si>
  <si>
    <t>6202057048</t>
  </si>
  <si>
    <t>SSF2723156</t>
  </si>
  <si>
    <t>GULASHAN BIBI</t>
  </si>
  <si>
    <t>9693781774</t>
  </si>
  <si>
    <t>Ulka</t>
  </si>
  <si>
    <t>456536</t>
  </si>
  <si>
    <t>kajal</t>
  </si>
  <si>
    <t>SSF5494391</t>
  </si>
  <si>
    <t>6204396015</t>
  </si>
  <si>
    <t>SID951373063118</t>
  </si>
  <si>
    <t>SEHRA BIBI</t>
  </si>
  <si>
    <t>12 Dec 2018</t>
  </si>
  <si>
    <t>13-Mar-2024</t>
  </si>
  <si>
    <t>7091908069</t>
  </si>
  <si>
    <t>SID951375561799</t>
  </si>
  <si>
    <t>AJMERUN BIBI</t>
  </si>
  <si>
    <t>13 Feb 2020</t>
  </si>
  <si>
    <t>02-Nov-2025</t>
  </si>
  <si>
    <t>9755390526</t>
  </si>
  <si>
    <t>09-Feb-2024</t>
  </si>
  <si>
    <t>SSF4850868</t>
  </si>
  <si>
    <t>28-Oct-2025</t>
  </si>
  <si>
    <t>9022338774</t>
  </si>
  <si>
    <t>591410</t>
  </si>
  <si>
    <t xml:space="preserve">ram </t>
  </si>
  <si>
    <t>SID951374888750</t>
  </si>
  <si>
    <t>6.37 Yrs</t>
  </si>
  <si>
    <t>19 Mar 2021</t>
  </si>
  <si>
    <t>6203611703</t>
  </si>
  <si>
    <t>SSF4857503</t>
  </si>
  <si>
    <t>9142035472</t>
  </si>
  <si>
    <t xml:space="preserve"> loan card not available during visit.</t>
  </si>
  <si>
    <t>1063621</t>
  </si>
  <si>
    <t>SSF4075895</t>
  </si>
  <si>
    <t>SABITA DEVI</t>
  </si>
  <si>
    <t>29-Jun-2023</t>
  </si>
  <si>
    <t>29 Jun 2023</t>
  </si>
  <si>
    <t>9234453995</t>
  </si>
  <si>
    <t>SID951375060552</t>
  </si>
  <si>
    <t>GENKA DEVI</t>
  </si>
  <si>
    <t>23-Aug-2023</t>
  </si>
  <si>
    <t>6.32 Yrs</t>
  </si>
  <si>
    <t>27 Jun 2019</t>
  </si>
  <si>
    <t>9279585580</t>
  </si>
  <si>
    <t>1072367</t>
  </si>
  <si>
    <t>SSF4521237</t>
  </si>
  <si>
    <t>SUSHILA DEVI</t>
  </si>
  <si>
    <t>14 Sep 2023</t>
  </si>
  <si>
    <t>25-Sep-2024</t>
  </si>
  <si>
    <t>9142238629</t>
  </si>
  <si>
    <t>SSF5543493</t>
  </si>
  <si>
    <t>RADHIKA DEVI</t>
  </si>
  <si>
    <t>13-Feb-2024</t>
  </si>
  <si>
    <t>1.72 Yrs</t>
  </si>
  <si>
    <t>13 Feb 2024</t>
  </si>
  <si>
    <t>8540902533</t>
  </si>
  <si>
    <t>SSF4558670</t>
  </si>
  <si>
    <t xml:space="preserve">KOILIYA DEVI </t>
  </si>
  <si>
    <t>20-Sep-2023</t>
  </si>
  <si>
    <t>20 Sep 2023</t>
  </si>
  <si>
    <t>7482978872</t>
  </si>
  <si>
    <t>SSF4474827</t>
  </si>
  <si>
    <t>KAVITA DEVI</t>
  </si>
  <si>
    <t>25-Sep-2023</t>
  </si>
  <si>
    <t>2.11 Yrs</t>
  </si>
  <si>
    <t>25 Sep 2023</t>
  </si>
  <si>
    <t>25-May-2024</t>
  </si>
  <si>
    <t>6299730038</t>
  </si>
  <si>
    <t>SSF3143706</t>
  </si>
  <si>
    <t>SHASHI KUMARI</t>
  </si>
  <si>
    <t>2.82 Yrs</t>
  </si>
  <si>
    <t>07 Jan 2023</t>
  </si>
  <si>
    <t>27-Oct-2025</t>
  </si>
  <si>
    <t>9798639173</t>
  </si>
  <si>
    <t>SSF5716627</t>
  </si>
  <si>
    <t>04 Mar 2024</t>
  </si>
  <si>
    <t>03-Apr-2024</t>
  </si>
  <si>
    <t>9153433816</t>
  </si>
  <si>
    <t>SSF5717695</t>
  </si>
  <si>
    <t>Food joint</t>
  </si>
  <si>
    <t>PRIYANKA DEVI</t>
  </si>
  <si>
    <t>6206680871</t>
  </si>
  <si>
    <t>SSF4064653</t>
  </si>
  <si>
    <t>RANJITA DEVI</t>
  </si>
  <si>
    <t>16-Apr-2024</t>
  </si>
  <si>
    <t>9835972285</t>
  </si>
  <si>
    <t>05-Sep-2025</t>
  </si>
  <si>
    <t>SSF3063629</t>
  </si>
  <si>
    <t>19-Apr-2024</t>
  </si>
  <si>
    <t>2.88 Yrs</t>
  </si>
  <si>
    <t>16 Dec 2022</t>
  </si>
  <si>
    <t>05-Jun-2024</t>
  </si>
  <si>
    <t>17-Jul-2025</t>
  </si>
  <si>
    <t>8434881265</t>
  </si>
  <si>
    <t>SSF4558831</t>
  </si>
  <si>
    <t>6202255876</t>
  </si>
  <si>
    <t>SSF4045341</t>
  </si>
  <si>
    <t>AMOLA DEVI</t>
  </si>
  <si>
    <t>17-Jun-2024</t>
  </si>
  <si>
    <t>26 Jun 2023</t>
  </si>
  <si>
    <t>8210997580</t>
  </si>
  <si>
    <t>SSF4619752</t>
  </si>
  <si>
    <t>DEVANTI DEVI</t>
  </si>
  <si>
    <t>21-Jun-2024</t>
  </si>
  <si>
    <t>9334136091</t>
  </si>
  <si>
    <t>SSF4629441</t>
  </si>
  <si>
    <t>MAINUN DEVI</t>
  </si>
  <si>
    <t>6299165645</t>
  </si>
  <si>
    <t>SSF5605208</t>
  </si>
  <si>
    <t>28 Feb 2024</t>
  </si>
  <si>
    <t>9508302657</t>
  </si>
  <si>
    <t>SSF3799442</t>
  </si>
  <si>
    <t>26-Jun-2024</t>
  </si>
  <si>
    <t>21 Sep 2023</t>
  </si>
  <si>
    <t>6202005303</t>
  </si>
  <si>
    <t>10-Aug-2024</t>
  </si>
  <si>
    <t>03-Sep-2024</t>
  </si>
  <si>
    <t>SID951374888749</t>
  </si>
  <si>
    <t>Saree Business</t>
  </si>
  <si>
    <t>PANBASIYA DEVI</t>
  </si>
  <si>
    <t>6.53 Yrs</t>
  </si>
  <si>
    <t>7970987893</t>
  </si>
  <si>
    <t>SSF4629825</t>
  </si>
  <si>
    <t>7856972688</t>
  </si>
  <si>
    <t>SSF4178391</t>
  </si>
  <si>
    <t xml:space="preserve">BANHIYA DEVI </t>
  </si>
  <si>
    <t>22-Nov-2024</t>
  </si>
  <si>
    <t>21 Jul 2023</t>
  </si>
  <si>
    <t>9054776328</t>
  </si>
  <si>
    <t>SSF4542327</t>
  </si>
  <si>
    <t>16 Sep 2023</t>
  </si>
  <si>
    <t>9905058503</t>
  </si>
  <si>
    <t>hani</t>
  </si>
  <si>
    <t>SID951374880981</t>
  </si>
  <si>
    <t>06-Sep-2025</t>
  </si>
  <si>
    <t>0.16 Yrs</t>
  </si>
  <si>
    <t>20 Apr 2019</t>
  </si>
  <si>
    <t>6200928815</t>
  </si>
  <si>
    <t>priyansu 2</t>
  </si>
  <si>
    <t>SSF5624978</t>
  </si>
  <si>
    <t>NAGINA DEVI</t>
  </si>
  <si>
    <t>8084433052</t>
  </si>
  <si>
    <t>SSF5631371</t>
  </si>
  <si>
    <t>SIMA DEVI</t>
  </si>
  <si>
    <t>22-Feb-2024</t>
  </si>
  <si>
    <t>1.70 Yrs</t>
  </si>
  <si>
    <t>22 Feb 2024</t>
  </si>
  <si>
    <t>9341514115</t>
  </si>
  <si>
    <t>SSF3104854</t>
  </si>
  <si>
    <t>KALO DEVI</t>
  </si>
  <si>
    <t>0.05 Yrs</t>
  </si>
  <si>
    <t>23 Dec 2022</t>
  </si>
  <si>
    <t>6207807573</t>
  </si>
  <si>
    <t>SSF4487787</t>
  </si>
  <si>
    <t>6299115467</t>
  </si>
  <si>
    <t>434354</t>
  </si>
  <si>
    <t>849984</t>
  </si>
  <si>
    <t>SSF6268072</t>
  </si>
  <si>
    <t>MUNNI DEVI</t>
  </si>
  <si>
    <t>1.20 Yrs</t>
  </si>
  <si>
    <t>23 Aug 2024</t>
  </si>
  <si>
    <t>9523550502</t>
  </si>
  <si>
    <t>Manjhgawan</t>
  </si>
  <si>
    <t>740032</t>
  </si>
  <si>
    <t>740032 Champa 21</t>
  </si>
  <si>
    <t>SSF4071779</t>
  </si>
  <si>
    <t>PINKI DEVI</t>
  </si>
  <si>
    <t>6203533232</t>
  </si>
  <si>
    <t>TULSHI</t>
  </si>
  <si>
    <t>SSF2353997</t>
  </si>
  <si>
    <t>3.57 Yrs</t>
  </si>
  <si>
    <t>22 Feb 2022</t>
  </si>
  <si>
    <t>22-May-2025</t>
  </si>
  <si>
    <t>9608812230</t>
  </si>
  <si>
    <t>SSF6022112</t>
  </si>
  <si>
    <t>MANITA DEVI</t>
  </si>
  <si>
    <t>1.54 Yrs</t>
  </si>
  <si>
    <t>19 Apr 2024</t>
  </si>
  <si>
    <t>9939493767</t>
  </si>
  <si>
    <t>451655</t>
  </si>
  <si>
    <t>Kasis</t>
  </si>
  <si>
    <t>SID951373660935</t>
  </si>
  <si>
    <t>UTIMA DEVI</t>
  </si>
  <si>
    <t>12-Apr-2023</t>
  </si>
  <si>
    <t>7.53 Yrs</t>
  </si>
  <si>
    <t>16 Mar 2021</t>
  </si>
  <si>
    <t>02-Jun-2023</t>
  </si>
  <si>
    <t>7761897057</t>
  </si>
  <si>
    <t>29-Dec-2023</t>
  </si>
  <si>
    <t>03-Jan-2025</t>
  </si>
  <si>
    <t>SID951376222970</t>
  </si>
  <si>
    <t>PUJA DEVI</t>
  </si>
  <si>
    <t>4.04 Yrs</t>
  </si>
  <si>
    <t>22 Oct 2021</t>
  </si>
  <si>
    <t>08-May-2024</t>
  </si>
  <si>
    <t>9234592623</t>
  </si>
  <si>
    <t>SSF2354000</t>
  </si>
  <si>
    <t>21-Mar-2024</t>
  </si>
  <si>
    <t>3.61 Yrs</t>
  </si>
  <si>
    <t>28-May-2024</t>
  </si>
  <si>
    <t>8919524249</t>
  </si>
  <si>
    <t>SSF2354002</t>
  </si>
  <si>
    <t>20-Mar-2024</t>
  </si>
  <si>
    <t>3.70 Yrs</t>
  </si>
  <si>
    <t>11-Jul-2024</t>
  </si>
  <si>
    <t>7462863848</t>
  </si>
  <si>
    <t>SID951373660931</t>
  </si>
  <si>
    <t>7.04 Yrs</t>
  </si>
  <si>
    <t>18 Mar 2021</t>
  </si>
  <si>
    <t>03-Apr-2025</t>
  </si>
  <si>
    <t>8128330492</t>
  </si>
  <si>
    <t>SSF2865034</t>
  </si>
  <si>
    <t>3.05 Yrs</t>
  </si>
  <si>
    <t>17 Oct 2022</t>
  </si>
  <si>
    <t>9905733494</t>
  </si>
  <si>
    <t>SSF4473892</t>
  </si>
  <si>
    <t>RITA KUMARI</t>
  </si>
  <si>
    <t>09-Mar-2025</t>
  </si>
  <si>
    <t>8227812748</t>
  </si>
  <si>
    <t>SSF5710398</t>
  </si>
  <si>
    <t>MADHU KUMARI</t>
  </si>
  <si>
    <t>7645931539</t>
  </si>
  <si>
    <t>SID951373660364</t>
  </si>
  <si>
    <t>18-Apr-2025</t>
  </si>
  <si>
    <t>6203863317</t>
  </si>
  <si>
    <t>SID951373660933</t>
  </si>
  <si>
    <t>KUMARI DEVI</t>
  </si>
  <si>
    <t>21-Dec-2023</t>
  </si>
  <si>
    <t>7.38 Yrs</t>
  </si>
  <si>
    <t>6203499931</t>
  </si>
  <si>
    <t>SID951373660934</t>
  </si>
  <si>
    <t>16-Jan-2024</t>
  </si>
  <si>
    <t>6204523308</t>
  </si>
  <si>
    <t>SSF4227682</t>
  </si>
  <si>
    <t>SUDHABA DEVI</t>
  </si>
  <si>
    <t>06-Jun-2024</t>
  </si>
  <si>
    <t>28 Jul 2023</t>
  </si>
  <si>
    <t>9234618077</t>
  </si>
  <si>
    <t>SSF4274536</t>
  </si>
  <si>
    <t>SHAKILA BIBI</t>
  </si>
  <si>
    <t>7091114218</t>
  </si>
  <si>
    <t>740032 C1</t>
  </si>
  <si>
    <t>740032 C1 Pammy 21</t>
  </si>
  <si>
    <t>SSF4564662</t>
  </si>
  <si>
    <t>SUNITA DEVIAMJI KORWA</t>
  </si>
  <si>
    <t>9142203977</t>
  </si>
  <si>
    <t>SSF4564702</t>
  </si>
  <si>
    <t>21-Sep-2023</t>
  </si>
  <si>
    <t>9279936427</t>
  </si>
  <si>
    <t>SSF6078366</t>
  </si>
  <si>
    <t>ASRUN BIBI</t>
  </si>
  <si>
    <t>01-May-2024</t>
  </si>
  <si>
    <t>01 May 2024</t>
  </si>
  <si>
    <t>22-Oct-2025</t>
  </si>
  <si>
    <t>9608673197</t>
  </si>
  <si>
    <t>09-Mar-2024</t>
  </si>
  <si>
    <t>10-Apr-2024</t>
  </si>
  <si>
    <t>740032 C1 Pammy1</t>
  </si>
  <si>
    <t>SSF4597926</t>
  </si>
  <si>
    <t>23-Sep-2023</t>
  </si>
  <si>
    <t>23 Sep 2023</t>
  </si>
  <si>
    <t>22-Feb-2025</t>
  </si>
  <si>
    <t>6299599692</t>
  </si>
  <si>
    <t>SSF4928081</t>
  </si>
  <si>
    <t>MANMATI DEVI</t>
  </si>
  <si>
    <t>26-Aug-2024</t>
  </si>
  <si>
    <t>9263487208</t>
  </si>
  <si>
    <t>453071</t>
  </si>
  <si>
    <t>VYAS</t>
  </si>
  <si>
    <t>SID951373978501</t>
  </si>
  <si>
    <t>KANCHAN DEVI</t>
  </si>
  <si>
    <t>24 Nov 2020</t>
  </si>
  <si>
    <t>7858078795</t>
  </si>
  <si>
    <t>SSF5122071</t>
  </si>
  <si>
    <t>PRATIMA KUMARI</t>
  </si>
  <si>
    <t>9263078077</t>
  </si>
  <si>
    <t>SSF5321290</t>
  </si>
  <si>
    <t>29-Jul-2024</t>
  </si>
  <si>
    <t>6203245793</t>
  </si>
  <si>
    <t>Dipika</t>
  </si>
  <si>
    <t>SSF3133356</t>
  </si>
  <si>
    <t>AJAMERUN BINI</t>
  </si>
  <si>
    <t>28 Dec 2022</t>
  </si>
  <si>
    <t>6203435216</t>
  </si>
  <si>
    <t>SSF5674203</t>
  </si>
  <si>
    <t>7292938953</t>
  </si>
  <si>
    <t>SSF5755162</t>
  </si>
  <si>
    <t>1.65 Yrs</t>
  </si>
  <si>
    <t>09 Mar 2024</t>
  </si>
  <si>
    <t>6201845537</t>
  </si>
  <si>
    <t>SSF5755548</t>
  </si>
  <si>
    <t>8084512357</t>
  </si>
  <si>
    <t>SSF5680351</t>
  </si>
  <si>
    <t>SHIVKUMARI DEVI</t>
  </si>
  <si>
    <t>9153671398</t>
  </si>
  <si>
    <t>SSF3326172</t>
  </si>
  <si>
    <t xml:space="preserve">KALAWATI DEVI </t>
  </si>
  <si>
    <t>02-Dec-2024</t>
  </si>
  <si>
    <t>6207294301</t>
  </si>
  <si>
    <t>SSF5778924</t>
  </si>
  <si>
    <t>Bangle &amp; Jewelry Business</t>
  </si>
  <si>
    <t>SUKNI DEVI</t>
  </si>
  <si>
    <t>12-Mar-2024</t>
  </si>
  <si>
    <t>12 Mar 2024</t>
  </si>
  <si>
    <t>8825319722</t>
  </si>
  <si>
    <t>SSF5931424</t>
  </si>
  <si>
    <t>1.59 Yrs</t>
  </si>
  <si>
    <t>31 Mar 2024</t>
  </si>
  <si>
    <t>7858054677</t>
  </si>
  <si>
    <t>SSF4099866</t>
  </si>
  <si>
    <t>SANTOSI DEVI</t>
  </si>
  <si>
    <t>27-Nov-2024</t>
  </si>
  <si>
    <t>08 Jul 2023</t>
  </si>
  <si>
    <t>06-Jan-2025</t>
  </si>
  <si>
    <t>6201781374</t>
  </si>
  <si>
    <t>SSF4878474</t>
  </si>
  <si>
    <t>17 Nov 2023</t>
  </si>
  <si>
    <t>03-Aug-2024</t>
  </si>
  <si>
    <t>9508597551</t>
  </si>
  <si>
    <t>SID951373977668</t>
  </si>
  <si>
    <t>PALLAVI DEVI</t>
  </si>
  <si>
    <t>7.29 Yrs</t>
  </si>
  <si>
    <t>03-Mar-2025</t>
  </si>
  <si>
    <t>6287658132</t>
  </si>
  <si>
    <t>SSF4572644</t>
  </si>
  <si>
    <t>LALTI DEVI</t>
  </si>
  <si>
    <t>8102130775</t>
  </si>
  <si>
    <t>SSF4681395</t>
  </si>
  <si>
    <t>ETWARIYA DEVI</t>
  </si>
  <si>
    <t>12 Oct 2023</t>
  </si>
  <si>
    <t>6204321924</t>
  </si>
  <si>
    <t>SSF4673434</t>
  </si>
  <si>
    <t>PUNAM DEVI</t>
  </si>
  <si>
    <t>6205470032</t>
  </si>
  <si>
    <t>SSF5792172</t>
  </si>
  <si>
    <t>13 Mar 2024</t>
  </si>
  <si>
    <t>9304195521</t>
  </si>
  <si>
    <t>SID951373941176</t>
  </si>
  <si>
    <t>7.34 Yrs</t>
  </si>
  <si>
    <t>15 Oct 2019</t>
  </si>
  <si>
    <t>7898895540</t>
  </si>
  <si>
    <t>SID951373973259</t>
  </si>
  <si>
    <t>Mobile Service Center</t>
  </si>
  <si>
    <t>ANTIMA DEVI</t>
  </si>
  <si>
    <t>29-Oct-2025</t>
  </si>
  <si>
    <t>0.01 Yrs</t>
  </si>
  <si>
    <t>01-Dec-2025</t>
  </si>
  <si>
    <t>9135113460</t>
  </si>
  <si>
    <t>SSF4572611</t>
  </si>
  <si>
    <t>SONIYA DEVI</t>
  </si>
  <si>
    <t>25-Jun-2024</t>
  </si>
  <si>
    <t>9341231548</t>
  </si>
  <si>
    <t>SSF3831689</t>
  </si>
  <si>
    <t>2.51 Yrs</t>
  </si>
  <si>
    <t>01 May 2023</t>
  </si>
  <si>
    <t>9693054265</t>
  </si>
  <si>
    <t>SSF5461633</t>
  </si>
  <si>
    <t>8434794538</t>
  </si>
  <si>
    <t>Barwadih C1</t>
  </si>
  <si>
    <t>Barwadih C1 Barwadih C1 Naina 321</t>
  </si>
  <si>
    <t>SSF2842863</t>
  </si>
  <si>
    <t>VINDU DEVI</t>
  </si>
  <si>
    <t>06-Sep-2023</t>
  </si>
  <si>
    <t>25-Feb-2025</t>
  </si>
  <si>
    <t>8294274206</t>
  </si>
  <si>
    <t>Barwadih C1 Naina 31</t>
  </si>
  <si>
    <t>SSF4361952</t>
  </si>
  <si>
    <t>KOSHILA DEVI</t>
  </si>
  <si>
    <t>22-Aug-2023</t>
  </si>
  <si>
    <t>2.20 Yrs</t>
  </si>
  <si>
    <t>22 Aug 2023</t>
  </si>
  <si>
    <t>04-Jun-2025</t>
  </si>
  <si>
    <t>9508258299</t>
  </si>
  <si>
    <t>SSF4381746</t>
  </si>
  <si>
    <t>24-Aug-2023</t>
  </si>
  <si>
    <t>24 Aug 2023</t>
  </si>
  <si>
    <t>8766008772</t>
  </si>
  <si>
    <t>SID951373749572</t>
  </si>
  <si>
    <t>SONA DEVI</t>
  </si>
  <si>
    <t>29-May-2023</t>
  </si>
  <si>
    <t>2.44 Yrs</t>
  </si>
  <si>
    <t>07-Jul-2023</t>
  </si>
  <si>
    <t>6205519782</t>
  </si>
  <si>
    <t>SSF4895454</t>
  </si>
  <si>
    <t>18-Nov-2023</t>
  </si>
  <si>
    <t>18 Nov 2023</t>
  </si>
  <si>
    <t>9173789490</t>
  </si>
  <si>
    <t>SSF5494016</t>
  </si>
  <si>
    <t>DURGAUTI DEVI</t>
  </si>
  <si>
    <t>09 Feb 2024</t>
  </si>
  <si>
    <t>19-Jun-2025</t>
  </si>
  <si>
    <t>9693823745</t>
  </si>
  <si>
    <t>Tamge Kalan</t>
  </si>
  <si>
    <t>KAJAL</t>
  </si>
  <si>
    <t>SID951373724899</t>
  </si>
  <si>
    <t>BINDA DEVI</t>
  </si>
  <si>
    <t>07-May-2025</t>
  </si>
  <si>
    <t>7338252340</t>
  </si>
  <si>
    <t>SSF2845656</t>
  </si>
  <si>
    <t>TAJRUM KHATOON</t>
  </si>
  <si>
    <t>7765847470</t>
  </si>
  <si>
    <t>SSF4864674</t>
  </si>
  <si>
    <t>RATANI DEVI</t>
  </si>
  <si>
    <t>6205139841</t>
  </si>
  <si>
    <t>SID951373749571</t>
  </si>
  <si>
    <t>7.42 Yrs</t>
  </si>
  <si>
    <t>8092831968</t>
  </si>
  <si>
    <t>884472</t>
  </si>
  <si>
    <t>SSF5515049</t>
  </si>
  <si>
    <t>HEERA KUMARI</t>
  </si>
  <si>
    <t>12 Feb 2024</t>
  </si>
  <si>
    <t>7070513993</t>
  </si>
  <si>
    <t>30-Mar-2024</t>
  </si>
  <si>
    <t>SSF3473052</t>
  </si>
  <si>
    <t>CHANDRAWATI DEVI</t>
  </si>
  <si>
    <t>2.68 Yrs</t>
  </si>
  <si>
    <t>01 Mar 2023</t>
  </si>
  <si>
    <t>6201988124</t>
  </si>
  <si>
    <t>SSF5516823</t>
  </si>
  <si>
    <t>FUL KUMARI DEVI</t>
  </si>
  <si>
    <t>8084468528</t>
  </si>
  <si>
    <t>SSF2938699</t>
  </si>
  <si>
    <t>2.98 Yrs</t>
  </si>
  <si>
    <t>12 Nov 2022</t>
  </si>
  <si>
    <t>6205794960</t>
  </si>
  <si>
    <t>SSF4897561</t>
  </si>
  <si>
    <t>SAIRUN BIBI</t>
  </si>
  <si>
    <t>7061996714</t>
  </si>
  <si>
    <t>Barwadih C2</t>
  </si>
  <si>
    <t>Barwadih C2 Sarswati1</t>
  </si>
  <si>
    <t>SSF4778307</t>
  </si>
  <si>
    <t>KAWLPATI DEVI</t>
  </si>
  <si>
    <t>8252658630</t>
  </si>
  <si>
    <t>Barwadih C2 Archana1</t>
  </si>
  <si>
    <t>SSF5143222</t>
  </si>
  <si>
    <t>9279694473</t>
  </si>
  <si>
    <t>SSF5843342</t>
  </si>
  <si>
    <t>Aquarium Boxes Business</t>
  </si>
  <si>
    <t>6207228571</t>
  </si>
  <si>
    <t>SSF3741433</t>
  </si>
  <si>
    <t>RUBI DEVI</t>
  </si>
  <si>
    <t>27-Jun-2024</t>
  </si>
  <si>
    <t>9798057055</t>
  </si>
  <si>
    <t>SSF5429838</t>
  </si>
  <si>
    <t xml:space="preserve">SITARA BIBI </t>
  </si>
  <si>
    <t>9153932462</t>
  </si>
  <si>
    <t>SSF5930386</t>
  </si>
  <si>
    <t>CHANRAKALI DEVI</t>
  </si>
  <si>
    <t>7489731091</t>
  </si>
  <si>
    <t>SSF2506056</t>
  </si>
  <si>
    <t>8102934320</t>
  </si>
  <si>
    <t>SSF5493259</t>
  </si>
  <si>
    <t>7061705778</t>
  </si>
  <si>
    <t>SSF5503868</t>
  </si>
  <si>
    <t>6267225327</t>
  </si>
  <si>
    <t>SSF5513226</t>
  </si>
  <si>
    <t>9279669927</t>
  </si>
  <si>
    <t>SSF5514198</t>
  </si>
  <si>
    <t>9347349017</t>
  </si>
  <si>
    <t>SSF4409526</t>
  </si>
  <si>
    <t>GAURI DEVI</t>
  </si>
  <si>
    <t>08-Jun-2024</t>
  </si>
  <si>
    <t>6299915860</t>
  </si>
  <si>
    <t>SSF4409450</t>
  </si>
  <si>
    <t>SUNITa DEVI</t>
  </si>
  <si>
    <t>7804901596</t>
  </si>
  <si>
    <t>SSF5861735</t>
  </si>
  <si>
    <t>21 Mar 2024</t>
  </si>
  <si>
    <t>9905992470</t>
  </si>
  <si>
    <t>SID951374447978</t>
  </si>
  <si>
    <t>06 Mar 2020</t>
  </si>
  <si>
    <t>8539996837</t>
  </si>
  <si>
    <t>SSF5862059</t>
  </si>
  <si>
    <t>PACHIYA DEVI</t>
  </si>
  <si>
    <t>9970992528</t>
  </si>
  <si>
    <t>SSF5930539</t>
  </si>
  <si>
    <t>JAUTRI DEVI</t>
  </si>
  <si>
    <t>7033320875</t>
  </si>
  <si>
    <t>SSF3770841</t>
  </si>
  <si>
    <t>MAHIMA KUMARI</t>
  </si>
  <si>
    <t>SSF2299714</t>
  </si>
  <si>
    <t>JUWEDA BIBI</t>
  </si>
  <si>
    <t>3.74 Yrs</t>
  </si>
  <si>
    <t>07 Feb 2022</t>
  </si>
  <si>
    <t>03-Jul-2025</t>
  </si>
  <si>
    <t>9798460802</t>
  </si>
  <si>
    <t>SSF3534427</t>
  </si>
  <si>
    <t>13 Mar 2023</t>
  </si>
  <si>
    <t>8102457995</t>
  </si>
  <si>
    <t>priya 493951 G3</t>
  </si>
  <si>
    <t>SID951374791175</t>
  </si>
  <si>
    <t>SHAKUNTI DEVI</t>
  </si>
  <si>
    <t>24-Mar-2024</t>
  </si>
  <si>
    <t>09 Jan 2021</t>
  </si>
  <si>
    <t>9608198211</t>
  </si>
  <si>
    <t>SSF3535611</t>
  </si>
  <si>
    <t>SONAM DEVI</t>
  </si>
  <si>
    <t>9334706845</t>
  </si>
  <si>
    <t>28-Sep-2025</t>
  </si>
  <si>
    <t>SID951375633032</t>
  </si>
  <si>
    <t>5.38 Yrs</t>
  </si>
  <si>
    <t>11 Feb 2020</t>
  </si>
  <si>
    <t>9939495032</t>
  </si>
  <si>
    <t>SSF5888614</t>
  </si>
  <si>
    <t>23 Mar 2024</t>
  </si>
  <si>
    <t>8303639413</t>
  </si>
  <si>
    <t>SSF3799388</t>
  </si>
  <si>
    <t>ANTI DEVI</t>
  </si>
  <si>
    <t>04-Dec-2024</t>
  </si>
  <si>
    <t>9693164658</t>
  </si>
  <si>
    <t>SSF3770384</t>
  </si>
  <si>
    <t>SARSWATI DEVI</t>
  </si>
  <si>
    <t>27-Aug-2025</t>
  </si>
  <si>
    <t>2.08 Yrs</t>
  </si>
  <si>
    <t>21 Apr 2023</t>
  </si>
  <si>
    <t>6201896928</t>
  </si>
  <si>
    <t>SSF5893499</t>
  </si>
  <si>
    <t>SUJANTI DEVI</t>
  </si>
  <si>
    <t>9693803234</t>
  </si>
  <si>
    <t>SSF3733631</t>
  </si>
  <si>
    <t>SUSHMA KUMARI</t>
  </si>
  <si>
    <t>2.41 Yrs</t>
  </si>
  <si>
    <t>7903475186</t>
  </si>
  <si>
    <t>14-May-2024</t>
  </si>
  <si>
    <t>As per Digital Payment, Borrower paid her Pre-close Amount Rs.38400/- on date 10-Apr-2024 to LO Rajkumar Yadav/SF0067162 and LO paid only 10 EMI Rs.2690/- on date 07-May-24, Rs.2690/- on date 11-Jun-24, Rs.2690/- on date 02-Jul-24, Rs.2690/- on date 13-Aug-24, Rs.2690/- on date 10-Sep-24, Rs.2690/- on date 08-Oct-24, Rs.2690/- on date 22-Nov-24, Rs.2690/- on date 10-Dec-24, Rs.2690/- on date 14-Jan-25 &amp; Rs.2690/- on date 11-Feb-25 pending for recovery amount Rs.1150/- not posted in FIMO.</t>
  </si>
  <si>
    <t>Animal Feed And Fodder</t>
  </si>
  <si>
    <t>9523535744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</si>
  <si>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</si>
  <si>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</si>
  <si>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</si>
  <si>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</si>
  <si>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</si>
  <si>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</si>
  <si>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</si>
  <si>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8210053931</t>
  </si>
  <si>
    <t>SSF4687116</t>
  </si>
  <si>
    <t>DEVPATI DEVI</t>
  </si>
  <si>
    <t>28-Dec-2023</t>
  </si>
  <si>
    <t>1.85 Yrs</t>
  </si>
  <si>
    <t>28 Dec 2023</t>
  </si>
  <si>
    <t>8789234779</t>
  </si>
  <si>
    <t>SSF2723047</t>
  </si>
  <si>
    <t>3.17 Yrs</t>
  </si>
  <si>
    <t>03 Sep 2022</t>
  </si>
  <si>
    <t>6585888898</t>
  </si>
  <si>
    <t>SSF5394617</t>
  </si>
  <si>
    <t>RABITA DEVI</t>
  </si>
  <si>
    <t>9263724310</t>
  </si>
  <si>
    <t>SID951374175228</t>
  </si>
  <si>
    <t>KAUSHALYA KUNWAR</t>
  </si>
  <si>
    <t>04 Feb 2020</t>
  </si>
  <si>
    <t>21-May-2024</t>
  </si>
  <si>
    <t>9334032475</t>
  </si>
  <si>
    <t>SSF3464194</t>
  </si>
  <si>
    <t>18 Dec 2023</t>
  </si>
  <si>
    <t>30-Nov-2024</t>
  </si>
  <si>
    <t>9241581275</t>
  </si>
  <si>
    <t>SSF3403422</t>
  </si>
  <si>
    <t>FULAWA DEVI</t>
  </si>
  <si>
    <t>9608897087</t>
  </si>
  <si>
    <t>Barwadih C4</t>
  </si>
  <si>
    <t>Barwadih C4 Nibha1</t>
  </si>
  <si>
    <t>SSF3155367</t>
  </si>
  <si>
    <t>30-Dec-2024</t>
  </si>
  <si>
    <t>9888855645</t>
  </si>
  <si>
    <t>SSF3334389</t>
  </si>
  <si>
    <t>06-Apr-2023</t>
  </si>
  <si>
    <t>8115086211</t>
  </si>
  <si>
    <t>SSF3368966</t>
  </si>
  <si>
    <t>SANJU DEVI</t>
  </si>
  <si>
    <t>9905089893</t>
  </si>
  <si>
    <t>SSF3401914</t>
  </si>
  <si>
    <t xml:space="preserve">SAKUNTI DEVI </t>
  </si>
  <si>
    <t>7542840142</t>
  </si>
  <si>
    <t>SSF4686677</t>
  </si>
  <si>
    <t>KIRAN DEVI</t>
  </si>
  <si>
    <t>6200154606</t>
  </si>
  <si>
    <t>SID951374359540</t>
  </si>
  <si>
    <t>NANHKALIYA DEVI</t>
  </si>
  <si>
    <t>6.94 Yrs</t>
  </si>
  <si>
    <t>7217634991</t>
  </si>
  <si>
    <t>SSF4759429</t>
  </si>
  <si>
    <t>9328184485</t>
  </si>
  <si>
    <t>SID951375271202</t>
  </si>
  <si>
    <t>LALO DEVI</t>
  </si>
  <si>
    <t>6.10 Yrs</t>
  </si>
  <si>
    <t>02 Feb 2021</t>
  </si>
  <si>
    <t>6202685365</t>
  </si>
  <si>
    <t>SSF2723074</t>
  </si>
  <si>
    <t>JAHARUN BIBI</t>
  </si>
  <si>
    <t>3.14 Yrs</t>
  </si>
  <si>
    <t>8539097296</t>
  </si>
  <si>
    <t>SSF5970620</t>
  </si>
  <si>
    <t>06-Apr-2024</t>
  </si>
  <si>
    <t>1.58 Yrs</t>
  </si>
  <si>
    <t>06 Apr 2024</t>
  </si>
  <si>
    <t>8235083881</t>
  </si>
  <si>
    <t>SSF5970940</t>
  </si>
  <si>
    <t>Bakery Business</t>
  </si>
  <si>
    <t>7091055010</t>
  </si>
  <si>
    <t>SSF2943934</t>
  </si>
  <si>
    <t>15-Apr-2024</t>
  </si>
  <si>
    <t>6204197637</t>
  </si>
  <si>
    <t>SSF3334531</t>
  </si>
  <si>
    <t>02-Apr-2025</t>
  </si>
  <si>
    <t>7498382281</t>
  </si>
  <si>
    <t>462431</t>
  </si>
  <si>
    <t>462431 Vaishanvi1</t>
  </si>
  <si>
    <t>SSF3732501</t>
  </si>
  <si>
    <t>NILAM KUMARI</t>
  </si>
  <si>
    <t>2.56 Yrs</t>
  </si>
  <si>
    <t>12 Apr 2023</t>
  </si>
  <si>
    <t>04-Nov-2024</t>
  </si>
  <si>
    <t>7990547509</t>
  </si>
  <si>
    <t>475968</t>
  </si>
  <si>
    <t>kavita</t>
  </si>
  <si>
    <t>SID951373880303</t>
  </si>
  <si>
    <t>07-Jun-2024</t>
  </si>
  <si>
    <t>7061768213</t>
  </si>
  <si>
    <t>Bori C1</t>
  </si>
  <si>
    <t>Bori C1 BABY1</t>
  </si>
  <si>
    <t>SSF3570916</t>
  </si>
  <si>
    <t>SAIJUN BIBI</t>
  </si>
  <si>
    <t>17-Mar-2023</t>
  </si>
  <si>
    <t>19-Nov-2024</t>
  </si>
  <si>
    <t>8709804595</t>
  </si>
  <si>
    <t>SSF3094204</t>
  </si>
  <si>
    <t>SUMITRA DEVI</t>
  </si>
  <si>
    <t>8002179403</t>
  </si>
  <si>
    <t>NIRJARA</t>
  </si>
  <si>
    <t>SSF4841543</t>
  </si>
  <si>
    <t>RADHIKA KASHYAP</t>
  </si>
  <si>
    <t>9608690716</t>
  </si>
  <si>
    <t>SSF2816081</t>
  </si>
  <si>
    <t>27 Sep 2022</t>
  </si>
  <si>
    <t>9019279612</t>
  </si>
  <si>
    <t>Bori C1 Pk Gupta 11</t>
  </si>
  <si>
    <t>SSF2320307</t>
  </si>
  <si>
    <t>SOBAIDA KHATOON</t>
  </si>
  <si>
    <t>12-Aug-2023</t>
  </si>
  <si>
    <t>02 Feb 2022</t>
  </si>
  <si>
    <t>21-May-2025</t>
  </si>
  <si>
    <t>6265105847</t>
  </si>
  <si>
    <t>Bori C1 Sayra1</t>
  </si>
  <si>
    <t>SID951373716419</t>
  </si>
  <si>
    <t>15-Sep-2023</t>
  </si>
  <si>
    <t>6.85 Yrs</t>
  </si>
  <si>
    <t>22 Dec 2020</t>
  </si>
  <si>
    <t>8340552642</t>
  </si>
  <si>
    <t>SSF2982506</t>
  </si>
  <si>
    <t>18-Apr-2024</t>
  </si>
  <si>
    <t>18 Apr 2023</t>
  </si>
  <si>
    <t>9661067519</t>
  </si>
  <si>
    <t>SID951373796839</t>
  </si>
  <si>
    <t>7.44 Yrs</t>
  </si>
  <si>
    <t>6205074369</t>
  </si>
  <si>
    <t>SID951375977115</t>
  </si>
  <si>
    <t>ULMANI DEVI</t>
  </si>
  <si>
    <t>8210213834</t>
  </si>
  <si>
    <t>SSF3613014</t>
  </si>
  <si>
    <t>6206968379</t>
  </si>
  <si>
    <t>SID951373726709</t>
  </si>
  <si>
    <t>NIRMALA DEVI</t>
  </si>
  <si>
    <t>8797957654</t>
  </si>
  <si>
    <t>SSF2312667</t>
  </si>
  <si>
    <t>MASIHA BANO</t>
  </si>
  <si>
    <t>7488861576</t>
  </si>
  <si>
    <t>SSF3300584</t>
  </si>
  <si>
    <t>7367038141</t>
  </si>
  <si>
    <t>SID951373838582</t>
  </si>
  <si>
    <t>SITAPATI DEVI</t>
  </si>
  <si>
    <t>7.37 Yrs</t>
  </si>
  <si>
    <t>7856038704</t>
  </si>
  <si>
    <t>SID951373809004</t>
  </si>
  <si>
    <t>USHA KUMARI SINGH</t>
  </si>
  <si>
    <t>04 Jun 2018</t>
  </si>
  <si>
    <t>07-Sep-2025</t>
  </si>
  <si>
    <t>9934109190</t>
  </si>
  <si>
    <t>SID951375406238</t>
  </si>
  <si>
    <t>25-Apr-2024</t>
  </si>
  <si>
    <t>5.76 Yrs</t>
  </si>
  <si>
    <t>15 Nov 2019</t>
  </si>
  <si>
    <t>9608483897</t>
  </si>
  <si>
    <t>Tractor Business</t>
  </si>
  <si>
    <t>466974</t>
  </si>
  <si>
    <t>466974 Nidhi1</t>
  </si>
  <si>
    <t>SSF4227636</t>
  </si>
  <si>
    <t>7796451910</t>
  </si>
  <si>
    <t>riya</t>
  </si>
  <si>
    <t>SID951375795199</t>
  </si>
  <si>
    <t>20-Oct-2023</t>
  </si>
  <si>
    <t>5.64 Yrs</t>
  </si>
  <si>
    <t>07 Sep 2021</t>
  </si>
  <si>
    <t>9334376510</t>
  </si>
  <si>
    <t>SSF3241864</t>
  </si>
  <si>
    <t>HASINA KHATUN</t>
  </si>
  <si>
    <t>2.78 Yrs</t>
  </si>
  <si>
    <t>24 Jan 2023</t>
  </si>
  <si>
    <t>8825311473</t>
  </si>
  <si>
    <t>SSF2325691</t>
  </si>
  <si>
    <t>04 Feb 2022</t>
  </si>
  <si>
    <t>9031695153</t>
  </si>
  <si>
    <t>SSF2312664</t>
  </si>
  <si>
    <t>9102152560</t>
  </si>
  <si>
    <t>SSF2325686</t>
  </si>
  <si>
    <t>RAJKUMARI DEVI</t>
  </si>
  <si>
    <t>6299705731</t>
  </si>
  <si>
    <t>SSF6057075</t>
  </si>
  <si>
    <t>YASMIN KAUSAR</t>
  </si>
  <si>
    <t>27-Apr-2024</t>
  </si>
  <si>
    <t>27 Apr 2024</t>
  </si>
  <si>
    <t>8969577874</t>
  </si>
  <si>
    <t>SSF2325689</t>
  </si>
  <si>
    <t>8252215294</t>
  </si>
  <si>
    <t>466974 Lalita1</t>
  </si>
  <si>
    <t>SSF5089478</t>
  </si>
  <si>
    <t>FULVASIYA DEVI</t>
  </si>
  <si>
    <t>6202904463</t>
  </si>
  <si>
    <t>SID951373062756</t>
  </si>
  <si>
    <t>SAFNI BIBI</t>
  </si>
  <si>
    <t>29-Apr-2024</t>
  </si>
  <si>
    <t>7856925679</t>
  </si>
  <si>
    <t>SSF2322112</t>
  </si>
  <si>
    <t>DEVALATIYA DEVI</t>
  </si>
  <si>
    <t>9975724919</t>
  </si>
  <si>
    <t>SSF5350832</t>
  </si>
  <si>
    <t>RMATI DEVI</t>
  </si>
  <si>
    <t>28-Jan-2024</t>
  </si>
  <si>
    <t>28 Jan 2024</t>
  </si>
  <si>
    <t>8815345202</t>
  </si>
  <si>
    <t>SSF5446967</t>
  </si>
  <si>
    <t>04-Feb-2024</t>
  </si>
  <si>
    <t>01-Aug-2025</t>
  </si>
  <si>
    <t>6203470926</t>
  </si>
  <si>
    <t>SSF3184609</t>
  </si>
  <si>
    <t>AMILA BIBI</t>
  </si>
  <si>
    <t>17 Jan 2023</t>
  </si>
  <si>
    <t>7999139329</t>
  </si>
  <si>
    <t>SSF5883944</t>
  </si>
  <si>
    <t>SHAMIMA BIBI</t>
  </si>
  <si>
    <t>8434845713</t>
  </si>
  <si>
    <t>SSF5456111</t>
  </si>
  <si>
    <t>SUNAINA KUMARI</t>
  </si>
  <si>
    <t>7859088618</t>
  </si>
  <si>
    <t>SSF2867111</t>
  </si>
  <si>
    <t>KUSHAPATI DEVI</t>
  </si>
  <si>
    <t>6299287895</t>
  </si>
  <si>
    <t>SSF5927764</t>
  </si>
  <si>
    <t>REHANA KHATUN</t>
  </si>
  <si>
    <t>1.60 Yrs</t>
  </si>
  <si>
    <t>30 Mar 2024</t>
  </si>
  <si>
    <t>9157781114</t>
  </si>
  <si>
    <t>SSF3194216</t>
  </si>
  <si>
    <t>6206478166</t>
  </si>
  <si>
    <t>SSF2322110</t>
  </si>
  <si>
    <t>6281721390</t>
  </si>
  <si>
    <t>SID951373849101</t>
  </si>
  <si>
    <t>14 Sep 2021</t>
  </si>
  <si>
    <t>9523563018</t>
  </si>
  <si>
    <t>SSF2299504</t>
  </si>
  <si>
    <t>3.52 Yrs</t>
  </si>
  <si>
    <t>9934080664</t>
  </si>
  <si>
    <t>SSF5778007</t>
  </si>
  <si>
    <t>URMILA KUMARI</t>
  </si>
  <si>
    <t>9905444702</t>
  </si>
  <si>
    <t>SSF6091395</t>
  </si>
  <si>
    <t>7492997704</t>
  </si>
  <si>
    <t>SSF3268698</t>
  </si>
  <si>
    <t>BACHIYA DEVI</t>
  </si>
  <si>
    <t>2.76 Yrs</t>
  </si>
  <si>
    <t>29 Jan 2023</t>
  </si>
  <si>
    <t>27-Mar-2025</t>
  </si>
  <si>
    <t>8667882779</t>
  </si>
  <si>
    <t>SSF3311882</t>
  </si>
  <si>
    <t>07-Jul-2024</t>
  </si>
  <si>
    <t>01 Feb 2023</t>
  </si>
  <si>
    <t>9264209429</t>
  </si>
  <si>
    <t>SSF3194198</t>
  </si>
  <si>
    <t>KORAISA BIBI</t>
  </si>
  <si>
    <t>7903255227</t>
  </si>
  <si>
    <t>Manpur C2</t>
  </si>
  <si>
    <t>Manpur C2 Karso1</t>
  </si>
  <si>
    <t>SSF6097393</t>
  </si>
  <si>
    <t>7494918875</t>
  </si>
  <si>
    <t>SSF6097499</t>
  </si>
  <si>
    <t>7368947019</t>
  </si>
  <si>
    <t>Manpur C2 Soni1</t>
  </si>
  <si>
    <t>SSF3747039</t>
  </si>
  <si>
    <t>13 Apr 2023</t>
  </si>
  <si>
    <t>7050101507</t>
  </si>
  <si>
    <t>SSF3194217</t>
  </si>
  <si>
    <t>SABRA PRAVEEN</t>
  </si>
  <si>
    <t>9065229093</t>
  </si>
  <si>
    <t>SSF2312666</t>
  </si>
  <si>
    <t>SANIYA PARWIN</t>
  </si>
  <si>
    <t>3.58 Yrs</t>
  </si>
  <si>
    <t>9399949764</t>
  </si>
  <si>
    <t>SSF2312669</t>
  </si>
  <si>
    <t>OJIFA BIBI</t>
  </si>
  <si>
    <t>3.56 Yrs</t>
  </si>
  <si>
    <t>11 Mar 2022</t>
  </si>
  <si>
    <t>9279895294</t>
  </si>
  <si>
    <t>SID951373849103</t>
  </si>
  <si>
    <t>17 Mar 2020</t>
  </si>
  <si>
    <t>7061397321</t>
  </si>
  <si>
    <t>09-Sep-2024</t>
  </si>
  <si>
    <t>04-Oct-2024</t>
  </si>
  <si>
    <t>SSF5061121</t>
  </si>
  <si>
    <t>PINKI KUMARI</t>
  </si>
  <si>
    <t>9110067784</t>
  </si>
  <si>
    <t>SSF6113460</t>
  </si>
  <si>
    <t>8002313049</t>
  </si>
  <si>
    <t>SID951375470469</t>
  </si>
  <si>
    <t>BHAGMANI DEVI</t>
  </si>
  <si>
    <t>5.92 Yrs</t>
  </si>
  <si>
    <t>8073166599</t>
  </si>
  <si>
    <t>SSF2326086</t>
  </si>
  <si>
    <t>9508231045</t>
  </si>
  <si>
    <t>SSF2325688</t>
  </si>
  <si>
    <t>07-Nov-2025</t>
  </si>
  <si>
    <t>9031694950</t>
  </si>
  <si>
    <t>SSF6122317</t>
  </si>
  <si>
    <t>PUNA DEVI</t>
  </si>
  <si>
    <t>9065701360</t>
  </si>
  <si>
    <t>SSF4162211</t>
  </si>
  <si>
    <t>20 Jul 2023</t>
  </si>
  <si>
    <t>8102210485</t>
  </si>
  <si>
    <t>Bori C2</t>
  </si>
  <si>
    <t>Bori C2 Bhrat 11</t>
  </si>
  <si>
    <t>SSF4102539</t>
  </si>
  <si>
    <t>NURJAHA BIBI</t>
  </si>
  <si>
    <t>24-Mar-2025</t>
  </si>
  <si>
    <t>8434804736</t>
  </si>
  <si>
    <t>Bori C2 Tamir1</t>
  </si>
  <si>
    <t>SSF3204977</t>
  </si>
  <si>
    <t>JASWANTI DEVI</t>
  </si>
  <si>
    <t>24-Sep-2025</t>
  </si>
  <si>
    <t>7762841693</t>
  </si>
  <si>
    <t>SSF2441641</t>
  </si>
  <si>
    <t>NASRIMA BIBI</t>
  </si>
  <si>
    <t>7739547181</t>
  </si>
  <si>
    <t>SSF2960203</t>
  </si>
  <si>
    <t>TAAJ KURUN BIBI</t>
  </si>
  <si>
    <t>9905300312</t>
  </si>
  <si>
    <t>SID951373880300</t>
  </si>
  <si>
    <t>9199137731</t>
  </si>
  <si>
    <t>SSF6137233</t>
  </si>
  <si>
    <t>SAJRUN BIBI</t>
  </si>
  <si>
    <t>6287109836</t>
  </si>
  <si>
    <t>As per fimo collection received for the month of Nov'2025 &amp; the same not updated by LO in loan card.</t>
  </si>
  <si>
    <t>SSF4101038</t>
  </si>
  <si>
    <t>9342143632</t>
  </si>
  <si>
    <t>SSF6144238</t>
  </si>
  <si>
    <t>8766324121</t>
  </si>
  <si>
    <t>476436</t>
  </si>
  <si>
    <t>Rajni</t>
  </si>
  <si>
    <t>SSF4455136</t>
  </si>
  <si>
    <t>FOTO DEVI</t>
  </si>
  <si>
    <t>2.16 Yrs</t>
  </si>
  <si>
    <t>06 Sep 2023</t>
  </si>
  <si>
    <t>23-May-2025</t>
  </si>
  <si>
    <t>7858062747</t>
  </si>
  <si>
    <t>SID951373019568</t>
  </si>
  <si>
    <t>7.89 Yrs</t>
  </si>
  <si>
    <t>26 Feb 2020</t>
  </si>
  <si>
    <t>6206032921</t>
  </si>
  <si>
    <t>476436 Sarfaraj B1</t>
  </si>
  <si>
    <t>SSF3211046</t>
  </si>
  <si>
    <t>NUSRAT PRAVEEN</t>
  </si>
  <si>
    <t>9174989392</t>
  </si>
  <si>
    <t>SID951372937696</t>
  </si>
  <si>
    <t>VINDA DEVI</t>
  </si>
  <si>
    <t>8.23 Yrs</t>
  </si>
  <si>
    <t>09 Jul 2019</t>
  </si>
  <si>
    <t>17-Jun-2025</t>
  </si>
  <si>
    <t>6201251532</t>
  </si>
  <si>
    <t>SSF6154345</t>
  </si>
  <si>
    <t>23 May 2024</t>
  </si>
  <si>
    <t>9279177913</t>
  </si>
  <si>
    <t>SSF5177709</t>
  </si>
  <si>
    <t>GULAPSA KHATUN</t>
  </si>
  <si>
    <t>27-Dec-2023</t>
  </si>
  <si>
    <t>27 Dec 2023</t>
  </si>
  <si>
    <t>9142908114</t>
  </si>
  <si>
    <t>SSF6160376</t>
  </si>
  <si>
    <t>21 May 2024</t>
  </si>
  <si>
    <t>8797957411</t>
  </si>
  <si>
    <t>SSF5787152</t>
  </si>
  <si>
    <t>AKASHPATI DEVI</t>
  </si>
  <si>
    <t>9470558085</t>
  </si>
  <si>
    <t>SSF5314267</t>
  </si>
  <si>
    <t>SULTANA BIBI</t>
  </si>
  <si>
    <t>23-Jul-2025</t>
  </si>
  <si>
    <t>7493004228</t>
  </si>
  <si>
    <t>SSF5503358</t>
  </si>
  <si>
    <t>ASBINA BIBI</t>
  </si>
  <si>
    <t>11-Feb-2024</t>
  </si>
  <si>
    <t>11 Feb 2024</t>
  </si>
  <si>
    <t>7828317912</t>
  </si>
  <si>
    <t>SSF5825509</t>
  </si>
  <si>
    <t>8340544486</t>
  </si>
  <si>
    <t>SSF5936994</t>
  </si>
  <si>
    <t>SHARDA DEVI</t>
  </si>
  <si>
    <t>7667135736</t>
  </si>
  <si>
    <t>SID951373941180</t>
  </si>
  <si>
    <t>7760121064</t>
  </si>
  <si>
    <t>SSF2440904</t>
  </si>
  <si>
    <t>SAHRUN BIBI</t>
  </si>
  <si>
    <t>7011449608</t>
  </si>
  <si>
    <t>SSF6218689</t>
  </si>
  <si>
    <t>SAMSUN KHATUN</t>
  </si>
  <si>
    <t>03 Jun 2024</t>
  </si>
  <si>
    <t>8709784308</t>
  </si>
  <si>
    <t>SSF3386776</t>
  </si>
  <si>
    <t>SAVITRI DEVI</t>
  </si>
  <si>
    <t>2.70 Yrs</t>
  </si>
  <si>
    <t>22 Feb 2023</t>
  </si>
  <si>
    <t>9341540831</t>
  </si>
  <si>
    <t>Bori C2 Khan1</t>
  </si>
  <si>
    <t>SSF3517039</t>
  </si>
  <si>
    <t>MOFIYA BIBI</t>
  </si>
  <si>
    <t>03-Dec-2024</t>
  </si>
  <si>
    <t>07-Jan-2025</t>
  </si>
  <si>
    <t>8639450215</t>
  </si>
  <si>
    <t>SSF4138210</t>
  </si>
  <si>
    <t>RUKSAR BIBI</t>
  </si>
  <si>
    <t>19-Aug-2025</t>
  </si>
  <si>
    <t>14 Jul 2023</t>
  </si>
  <si>
    <t>02-Sep-2025</t>
  </si>
  <si>
    <t>8789127055</t>
  </si>
  <si>
    <t>SSF2441472</t>
  </si>
  <si>
    <t>12-Sep-2025</t>
  </si>
  <si>
    <t>3.47 Yrs</t>
  </si>
  <si>
    <t>8603227960</t>
  </si>
  <si>
    <t>Bori C3</t>
  </si>
  <si>
    <t>Bori C3 Jamila21</t>
  </si>
  <si>
    <t>SSF2336729</t>
  </si>
  <si>
    <t>MASAMA BIBI</t>
  </si>
  <si>
    <t>14-Jul-2023</t>
  </si>
  <si>
    <t>2.31 Yrs</t>
  </si>
  <si>
    <t>03-Sep-2023</t>
  </si>
  <si>
    <t>9508766068</t>
  </si>
  <si>
    <t>SSF4139923</t>
  </si>
  <si>
    <t>SUMAN KUMARI</t>
  </si>
  <si>
    <t>18 Jul 2023</t>
  </si>
  <si>
    <t>9113466246</t>
  </si>
  <si>
    <t>SSF2299503</t>
  </si>
  <si>
    <t>MAMTA DEVI</t>
  </si>
  <si>
    <t>08 Jan 2023</t>
  </si>
  <si>
    <t>8959272411</t>
  </si>
  <si>
    <t>SSF4150729</t>
  </si>
  <si>
    <t>9262626531</t>
  </si>
  <si>
    <t>SID951373894697</t>
  </si>
  <si>
    <t>2.21 Yrs</t>
  </si>
  <si>
    <t>27-Jun-2025</t>
  </si>
  <si>
    <t>9279670698</t>
  </si>
  <si>
    <t>SSF4165697</t>
  </si>
  <si>
    <t>20-Jul-2023</t>
  </si>
  <si>
    <t>7061233939</t>
  </si>
  <si>
    <t>SSF4245855</t>
  </si>
  <si>
    <t>KANTI DEVI</t>
  </si>
  <si>
    <t>31-Jul-2023</t>
  </si>
  <si>
    <t>2.26 Yrs</t>
  </si>
  <si>
    <t>31 Jul 2023</t>
  </si>
  <si>
    <t>29-Nov-2024</t>
  </si>
  <si>
    <t>9608176144</t>
  </si>
  <si>
    <t>493941</t>
  </si>
  <si>
    <t>Vinni</t>
  </si>
  <si>
    <t>SID951375485789</t>
  </si>
  <si>
    <t>16-Feb-2024</t>
  </si>
  <si>
    <t>06 Dec 2019</t>
  </si>
  <si>
    <t>7488565951</t>
  </si>
  <si>
    <t>SID951374028851</t>
  </si>
  <si>
    <t>LAICHI DEVI</t>
  </si>
  <si>
    <t>7.11 Yrs</t>
  </si>
  <si>
    <t>8102025397</t>
  </si>
  <si>
    <t>SID951374041599</t>
  </si>
  <si>
    <t>7.19 Yrs</t>
  </si>
  <si>
    <t>6205468721</t>
  </si>
  <si>
    <t>SID951375485792</t>
  </si>
  <si>
    <t>MANJU DEVI</t>
  </si>
  <si>
    <t>9123403308</t>
  </si>
  <si>
    <t>502689</t>
  </si>
  <si>
    <t>Hoor</t>
  </si>
  <si>
    <t>SID951374360759</t>
  </si>
  <si>
    <t>NURAISHA BIBI</t>
  </si>
  <si>
    <t>8235079816</t>
  </si>
  <si>
    <t>SSF4262978</t>
  </si>
  <si>
    <t>BIMLA DEVI</t>
  </si>
  <si>
    <t>2.25 Yrs</t>
  </si>
  <si>
    <t>05 Aug 2023</t>
  </si>
  <si>
    <t>26-Apr-2025</t>
  </si>
  <si>
    <t>7463014565</t>
  </si>
  <si>
    <t>SSF4262743</t>
  </si>
  <si>
    <t>BHAGWANTI DEVI</t>
  </si>
  <si>
    <t>6202745749</t>
  </si>
  <si>
    <t>madhur</t>
  </si>
  <si>
    <t>SSF5144757</t>
  </si>
  <si>
    <t>ASMA BIBI</t>
  </si>
  <si>
    <t>7805024512</t>
  </si>
  <si>
    <t>SSF2690734</t>
  </si>
  <si>
    <t>BUCHIYA DEVI</t>
  </si>
  <si>
    <t>15-Jun-2024</t>
  </si>
  <si>
    <t>8102774732</t>
  </si>
  <si>
    <t>SSF2518873</t>
  </si>
  <si>
    <t>15 Mar 2022</t>
  </si>
  <si>
    <t>7209823727</t>
  </si>
  <si>
    <t>SID951374552161</t>
  </si>
  <si>
    <t>SAHIDA BIBI</t>
  </si>
  <si>
    <t>21 Oct 2020</t>
  </si>
  <si>
    <t>9304672646</t>
  </si>
  <si>
    <t>SID951374557209</t>
  </si>
  <si>
    <t>KORESA BIBI</t>
  </si>
  <si>
    <t>05 Jan 2021</t>
  </si>
  <si>
    <t>9262547605</t>
  </si>
  <si>
    <t>SSF2432814</t>
  </si>
  <si>
    <t>AYSHA BIBI</t>
  </si>
  <si>
    <t>03-Nov-2025</t>
  </si>
  <si>
    <t>7857036272</t>
  </si>
  <si>
    <t>SID951375853260</t>
  </si>
  <si>
    <t>8839093842</t>
  </si>
  <si>
    <t>SID951374140041</t>
  </si>
  <si>
    <t>RUKHSANA BIBI</t>
  </si>
  <si>
    <t>7.16 Yrs</t>
  </si>
  <si>
    <t>31 Jan 2020</t>
  </si>
  <si>
    <t>9398084759</t>
  </si>
  <si>
    <t>SID951374788044</t>
  </si>
  <si>
    <t>MAJIDA BIBI</t>
  </si>
  <si>
    <t>6.55 Yrs</t>
  </si>
  <si>
    <t>9229300852</t>
  </si>
  <si>
    <t>SID951374137970</t>
  </si>
  <si>
    <t>7.14 Yrs</t>
  </si>
  <si>
    <t>29 Feb 2020</t>
  </si>
  <si>
    <t>03-Sep-2025</t>
  </si>
  <si>
    <t>9122273579</t>
  </si>
  <si>
    <t>SID951374137973</t>
  </si>
  <si>
    <t>7.18 Yrs</t>
  </si>
  <si>
    <t>7903864349</t>
  </si>
  <si>
    <t>SID951374140039</t>
  </si>
  <si>
    <t>MOJAIDA KHATUN</t>
  </si>
  <si>
    <t>6299503933</t>
  </si>
  <si>
    <t>SSF6200340</t>
  </si>
  <si>
    <t>6202862872</t>
  </si>
  <si>
    <t>SSF6200493</t>
  </si>
  <si>
    <t>SARITA KUMARI</t>
  </si>
  <si>
    <t>9546442729</t>
  </si>
  <si>
    <t>SSF6200734</t>
  </si>
  <si>
    <t>CHANDA KUMARI</t>
  </si>
  <si>
    <t>9399079235</t>
  </si>
  <si>
    <t>SSF6200824</t>
  </si>
  <si>
    <t>04-Jul-2024</t>
  </si>
  <si>
    <t>6268572951</t>
  </si>
  <si>
    <t>As per Borrower family member they paid their EMI on dt.03.04.2024 Rs.2240/- &amp; the same staff Amit Singh posted twice including May month EMI 08.05.2025. Rs.4480/-</t>
  </si>
  <si>
    <t>9241031741</t>
  </si>
  <si>
    <t>508376</t>
  </si>
  <si>
    <t>Renu</t>
  </si>
  <si>
    <t>SSF3454394</t>
  </si>
  <si>
    <t>24-Feb-2023</t>
  </si>
  <si>
    <t>2.69 Yrs</t>
  </si>
  <si>
    <t>24 Feb 2023</t>
  </si>
  <si>
    <t>18-Dec-2024</t>
  </si>
  <si>
    <t>6206358752</t>
  </si>
  <si>
    <t>renu2</t>
  </si>
  <si>
    <t>SSF3470760</t>
  </si>
  <si>
    <t>27-Feb-2023</t>
  </si>
  <si>
    <t>27 Feb 2023</t>
  </si>
  <si>
    <t>8855221478</t>
  </si>
  <si>
    <t>SSF3517158</t>
  </si>
  <si>
    <t>07-Mar-2023</t>
  </si>
  <si>
    <t>07 Mar 2023</t>
  </si>
  <si>
    <t>03-May-2023</t>
  </si>
  <si>
    <t>7645044599</t>
  </si>
  <si>
    <t>SID951375625736</t>
  </si>
  <si>
    <t>26-Mar-2023</t>
  </si>
  <si>
    <t>7061801076</t>
  </si>
  <si>
    <t>SSF3999631</t>
  </si>
  <si>
    <t>03-Aug-2023</t>
  </si>
  <si>
    <t>SSF4078020</t>
  </si>
  <si>
    <t>7367020643</t>
  </si>
  <si>
    <t>SSF4184799</t>
  </si>
  <si>
    <t>Tarpaulin Sheet Business</t>
  </si>
  <si>
    <t>NERASHA BIBI</t>
  </si>
  <si>
    <t>25 Jul 2023</t>
  </si>
  <si>
    <t>6204535979</t>
  </si>
  <si>
    <t>SSF4162199</t>
  </si>
  <si>
    <t>9370511385</t>
  </si>
  <si>
    <t>Bori C4</t>
  </si>
  <si>
    <t>Bori C4 Sita21</t>
  </si>
  <si>
    <t>SID951375353199</t>
  </si>
  <si>
    <t>NASIMA BIBI</t>
  </si>
  <si>
    <t>28 Dec 2020</t>
  </si>
  <si>
    <t>8434974702</t>
  </si>
  <si>
    <t>SID951373065757</t>
  </si>
  <si>
    <t>SAYDA BIBI</t>
  </si>
  <si>
    <t>9102948771</t>
  </si>
  <si>
    <t>SSF2487583</t>
  </si>
  <si>
    <t>Hotel</t>
  </si>
  <si>
    <t>SUMAN DEVI</t>
  </si>
  <si>
    <t>12 Mar 2022</t>
  </si>
  <si>
    <t>21-Jul-2025</t>
  </si>
  <si>
    <t>9608592541</t>
  </si>
  <si>
    <t>SSF3063605</t>
  </si>
  <si>
    <t>JARINA BIBI</t>
  </si>
  <si>
    <t>9264209041</t>
  </si>
  <si>
    <t>SSF2487981</t>
  </si>
  <si>
    <t>ADARI DEVI</t>
  </si>
  <si>
    <t>2.90 Yrs</t>
  </si>
  <si>
    <t>15 Nov 2022</t>
  </si>
  <si>
    <t>6302970856</t>
  </si>
  <si>
    <t>SSF6221448</t>
  </si>
  <si>
    <t>SHABANA KHATUN</t>
  </si>
  <si>
    <t>1.41 Yrs</t>
  </si>
  <si>
    <t>06 Jun 2024</t>
  </si>
  <si>
    <t>6207418246</t>
  </si>
  <si>
    <t>SSF6221508</t>
  </si>
  <si>
    <t>TARANNUM KHATUN</t>
  </si>
  <si>
    <t>9798810366</t>
  </si>
  <si>
    <t>SHYAM</t>
  </si>
  <si>
    <t>SSF4513584</t>
  </si>
  <si>
    <t>6299851402</t>
  </si>
  <si>
    <t>SSF2960540</t>
  </si>
  <si>
    <t>21 Nov 2022</t>
  </si>
  <si>
    <t>8757037646</t>
  </si>
  <si>
    <t>508376 Pooja1</t>
  </si>
  <si>
    <t>SSF4357982</t>
  </si>
  <si>
    <t>21-Aug-2023</t>
  </si>
  <si>
    <t>21 Aug 2023</t>
  </si>
  <si>
    <t>6207129980</t>
  </si>
  <si>
    <t>SSF2434544</t>
  </si>
  <si>
    <t>9798176136</t>
  </si>
  <si>
    <t>SSF5156998</t>
  </si>
  <si>
    <t>23-Dec-2023</t>
  </si>
  <si>
    <t>23 Dec 2023</t>
  </si>
  <si>
    <t>9137513162</t>
  </si>
  <si>
    <t>Bori C4 Sita 21</t>
  </si>
  <si>
    <t>SSF5837112</t>
  </si>
  <si>
    <t>9905255839</t>
  </si>
  <si>
    <t>SSF2944957</t>
  </si>
  <si>
    <t>SABIHA BIBI</t>
  </si>
  <si>
    <t>9905332321</t>
  </si>
  <si>
    <t>SITA C4 G2</t>
  </si>
  <si>
    <t>SSF4170866</t>
  </si>
  <si>
    <t>NAJIYA BIBI</t>
  </si>
  <si>
    <t>9229147159</t>
  </si>
  <si>
    <t>SSF2697052</t>
  </si>
  <si>
    <t>3.20 Yrs</t>
  </si>
  <si>
    <t>24 Aug 2022</t>
  </si>
  <si>
    <t>6301623435</t>
  </si>
  <si>
    <t>SSF5712298</t>
  </si>
  <si>
    <t xml:space="preserve">SONA DEVI </t>
  </si>
  <si>
    <t>05 Mar 2024</t>
  </si>
  <si>
    <t>7542957528</t>
  </si>
  <si>
    <t>SID951373209291</t>
  </si>
  <si>
    <t>9263308657</t>
  </si>
  <si>
    <t>SSF5835495</t>
  </si>
  <si>
    <t>TARA DEVI</t>
  </si>
  <si>
    <t>9508746533</t>
  </si>
  <si>
    <t>609307</t>
  </si>
  <si>
    <t>nagish</t>
  </si>
  <si>
    <t>SSF2902367</t>
  </si>
  <si>
    <t>GULSAN ARA</t>
  </si>
  <si>
    <t>21 Oct 2022</t>
  </si>
  <si>
    <t>9516257165</t>
  </si>
  <si>
    <t>SSF5846615</t>
  </si>
  <si>
    <t>ALAWASIYA DEVI</t>
  </si>
  <si>
    <t>20 Mar 2024</t>
  </si>
  <si>
    <t>9693088609</t>
  </si>
  <si>
    <t>SSF5867690</t>
  </si>
  <si>
    <t>7019213849</t>
  </si>
  <si>
    <t>SSF2300937</t>
  </si>
  <si>
    <t>3.77 Yrs</t>
  </si>
  <si>
    <t>28 Jan 2022</t>
  </si>
  <si>
    <t>01-Jul-2025</t>
  </si>
  <si>
    <t>9508901871</t>
  </si>
  <si>
    <t>SSF2869995</t>
  </si>
  <si>
    <t>KHUSHBU KUMARI</t>
  </si>
  <si>
    <t>9279200943</t>
  </si>
  <si>
    <t>SID951373681637</t>
  </si>
  <si>
    <t>Tent House Business</t>
  </si>
  <si>
    <t>24 Feb 2021</t>
  </si>
  <si>
    <t>9608709783</t>
  </si>
  <si>
    <t>SSF6177407</t>
  </si>
  <si>
    <t>7987710282</t>
  </si>
  <si>
    <t>SSF2697600</t>
  </si>
  <si>
    <t>SARASWATI DEVI</t>
  </si>
  <si>
    <t>10-Jun-2024</t>
  </si>
  <si>
    <t>7857836490</t>
  </si>
  <si>
    <t>SSF3510869</t>
  </si>
  <si>
    <t>HALIMA BIBI</t>
  </si>
  <si>
    <t>2.67 Yrs</t>
  </si>
  <si>
    <t>06 Mar 2023</t>
  </si>
  <si>
    <t>26-Sep-2025</t>
  </si>
  <si>
    <t>6203413483</t>
  </si>
  <si>
    <t>SSF2300940</t>
  </si>
  <si>
    <t>3.67 Yrs</t>
  </si>
  <si>
    <t>04-Apr-2025</t>
  </si>
  <si>
    <t>9263165744</t>
  </si>
  <si>
    <t>SID951373722614</t>
  </si>
  <si>
    <t>19 Mar 2020</t>
  </si>
  <si>
    <t>7295945467</t>
  </si>
  <si>
    <t>SSF2353888</t>
  </si>
  <si>
    <t>8538949574</t>
  </si>
  <si>
    <t>SID951374142663</t>
  </si>
  <si>
    <t>7.13 Yrs</t>
  </si>
  <si>
    <t>30 Jan 2020</t>
  </si>
  <si>
    <t>8849481192</t>
  </si>
  <si>
    <t>SSF3656836</t>
  </si>
  <si>
    <t>PANNA DEVI</t>
  </si>
  <si>
    <t>28-Jun-2025</t>
  </si>
  <si>
    <t>7828785584</t>
  </si>
  <si>
    <t>SSF2487948</t>
  </si>
  <si>
    <t>9693716750</t>
  </si>
  <si>
    <t>Loan card not updated for the month of Sep'25 and Oct'25.</t>
  </si>
  <si>
    <t>517739</t>
  </si>
  <si>
    <t>sushma</t>
  </si>
  <si>
    <t>SID951374215328</t>
  </si>
  <si>
    <t>MALATI DEVI</t>
  </si>
  <si>
    <t>7.15 Yrs</t>
  </si>
  <si>
    <t>8757273971</t>
  </si>
  <si>
    <t>SSF2696907</t>
  </si>
  <si>
    <t>28-Jun-2024</t>
  </si>
  <si>
    <t>3.21 Yrs</t>
  </si>
  <si>
    <t>18 Aug 2022</t>
  </si>
  <si>
    <t>9523551601</t>
  </si>
  <si>
    <t>SID951374215329</t>
  </si>
  <si>
    <t>MANATI DEVI</t>
  </si>
  <si>
    <t>8709007269</t>
  </si>
  <si>
    <t>SID951374215330</t>
  </si>
  <si>
    <t>SUSHMA DEVI</t>
  </si>
  <si>
    <t>6.90 Yrs</t>
  </si>
  <si>
    <t>6203100892</t>
  </si>
  <si>
    <t>SID951374319808</t>
  </si>
  <si>
    <t>Atta Dal Storage Containers</t>
  </si>
  <si>
    <t>AMRITA KUMARI</t>
  </si>
  <si>
    <t>7.08 Yrs</t>
  </si>
  <si>
    <t>6200087560</t>
  </si>
  <si>
    <t>530604</t>
  </si>
  <si>
    <t>SID951373598803</t>
  </si>
  <si>
    <t>7.41 Yrs</t>
  </si>
  <si>
    <t>04 Nov 2020</t>
  </si>
  <si>
    <t>04-May-2025</t>
  </si>
  <si>
    <t>7261864213</t>
  </si>
  <si>
    <t>SID951374342651</t>
  </si>
  <si>
    <t>7.07 Yrs</t>
  </si>
  <si>
    <t>6204874815</t>
  </si>
  <si>
    <t>SSF4302972</t>
  </si>
  <si>
    <t>2.23 Yrs</t>
  </si>
  <si>
    <t>12 Aug 2023</t>
  </si>
  <si>
    <t>16-Jan-2025</t>
  </si>
  <si>
    <t>7857837785</t>
  </si>
  <si>
    <t>550469</t>
  </si>
  <si>
    <t>anjana</t>
  </si>
  <si>
    <t>SID951374579655</t>
  </si>
  <si>
    <t>RAMPATI DEVI</t>
  </si>
  <si>
    <t>26-Jul-2023</t>
  </si>
  <si>
    <t>21 Jul 2020</t>
  </si>
  <si>
    <t>8797957246</t>
  </si>
  <si>
    <t>SSF4601466</t>
  </si>
  <si>
    <t>24-Sep-2023</t>
  </si>
  <si>
    <t>24 Sep 2023</t>
  </si>
  <si>
    <t>9102946558</t>
  </si>
  <si>
    <t>SSF4047055</t>
  </si>
  <si>
    <t>MAIDUN BIBI</t>
  </si>
  <si>
    <t>19-Feb-2025</t>
  </si>
  <si>
    <t>9110912523</t>
  </si>
  <si>
    <t>SSF2487687</t>
  </si>
  <si>
    <t>AJMA BIBI</t>
  </si>
  <si>
    <t>3.30 Yrs</t>
  </si>
  <si>
    <t>7489253817</t>
  </si>
  <si>
    <t>Loan card not updated for the month of Aug'25, Sep'25 and Oct'25.</t>
  </si>
  <si>
    <t>Bori C5</t>
  </si>
  <si>
    <t>Bori C5 Pihu Karso1</t>
  </si>
  <si>
    <t>SSF5344695</t>
  </si>
  <si>
    <t>24-Jan-2024</t>
  </si>
  <si>
    <t>24 Jan 2024</t>
  </si>
  <si>
    <t>8084571534</t>
  </si>
  <si>
    <t>SID951374551896</t>
  </si>
  <si>
    <t>RAISUN BIBI</t>
  </si>
  <si>
    <t>6.86 Yrs</t>
  </si>
  <si>
    <t>27-May-2025</t>
  </si>
  <si>
    <t>9608353729</t>
  </si>
  <si>
    <t>SID951374645506</t>
  </si>
  <si>
    <t>APSANA BIBI</t>
  </si>
  <si>
    <t>6.75 Yrs</t>
  </si>
  <si>
    <t>17 Aug 2020</t>
  </si>
  <si>
    <t>9346860716</t>
  </si>
  <si>
    <t>SID951374556160</t>
  </si>
  <si>
    <t>JEFARUN BIBI</t>
  </si>
  <si>
    <t>6.65 Yrs</t>
  </si>
  <si>
    <t>04-Nov-2025</t>
  </si>
  <si>
    <t>7667151231</t>
  </si>
  <si>
    <t>Manpur C1</t>
  </si>
  <si>
    <t>Manpur C1 Afsan1</t>
  </si>
  <si>
    <t>SSF2437420</t>
  </si>
  <si>
    <t>MURADA KHATUN</t>
  </si>
  <si>
    <t>9588769260</t>
  </si>
  <si>
    <t>As per fimo EMI received for the month of 02.09.2025,07.10.2025 &amp; 04.11.2025 &amp; the same LO not updated in loan card.</t>
  </si>
  <si>
    <t>SSF5547663</t>
  </si>
  <si>
    <t>VIGAN DEVI</t>
  </si>
  <si>
    <t>14 Feb 2024</t>
  </si>
  <si>
    <t>9798073018</t>
  </si>
  <si>
    <t>556920</t>
  </si>
  <si>
    <t>LILA</t>
  </si>
  <si>
    <t>SID951374613641</t>
  </si>
  <si>
    <t>KALAWATI DEEVI</t>
  </si>
  <si>
    <t>6.73 Yrs</t>
  </si>
  <si>
    <t>18 Dec 2019</t>
  </si>
  <si>
    <t>07-Aug-2023</t>
  </si>
  <si>
    <t>9523551422</t>
  </si>
  <si>
    <t>SSF5645222</t>
  </si>
  <si>
    <t>7858055246</t>
  </si>
  <si>
    <t>KARSO C5 G2</t>
  </si>
  <si>
    <t>SSF3018449</t>
  </si>
  <si>
    <t>Stationery Business</t>
  </si>
  <si>
    <t>RAJMANI DEVI</t>
  </si>
  <si>
    <t>2.93 Yrs</t>
  </si>
  <si>
    <t>01 Dec 2022</t>
  </si>
  <si>
    <t>9263312853</t>
  </si>
  <si>
    <t>SSF4964053</t>
  </si>
  <si>
    <t>SAMUNDRI DEVI</t>
  </si>
  <si>
    <t>02-Aug-2024</t>
  </si>
  <si>
    <t>05-Sep-2024</t>
  </si>
  <si>
    <t>8102008462</t>
  </si>
  <si>
    <t>SSF2491230</t>
  </si>
  <si>
    <t>DUKHANI DEVI</t>
  </si>
  <si>
    <t>8252131958</t>
  </si>
  <si>
    <t>shila</t>
  </si>
  <si>
    <t>SID951374947250</t>
  </si>
  <si>
    <t>SAIYADA BIBI</t>
  </si>
  <si>
    <t>6.42 Yrs</t>
  </si>
  <si>
    <t>13 May 2019</t>
  </si>
  <si>
    <t>09-Jun-2025</t>
  </si>
  <si>
    <t>8815891580</t>
  </si>
  <si>
    <t>SID951374612612</t>
  </si>
  <si>
    <t>6.82 Yrs</t>
  </si>
  <si>
    <t>9523123410</t>
  </si>
  <si>
    <t>SSF4928271</t>
  </si>
  <si>
    <t>9905389161</t>
  </si>
  <si>
    <t>SID951374462750</t>
  </si>
  <si>
    <t>21 Dec 2019</t>
  </si>
  <si>
    <t>6202192357</t>
  </si>
  <si>
    <t>SSF2409696</t>
  </si>
  <si>
    <t>NIRASHI DEVI</t>
  </si>
  <si>
    <t>7061612545</t>
  </si>
  <si>
    <t>SSF5260881</t>
  </si>
  <si>
    <t>RUKSANA BIBI</t>
  </si>
  <si>
    <t>9693769761</t>
  </si>
  <si>
    <t>SSF6400108</t>
  </si>
  <si>
    <t>1.25 Yrs</t>
  </si>
  <si>
    <t>05 Aug 2024</t>
  </si>
  <si>
    <t>6204460692</t>
  </si>
  <si>
    <t>SSF3338110</t>
  </si>
  <si>
    <t>RAGANI SINHA</t>
  </si>
  <si>
    <t>8092593823</t>
  </si>
  <si>
    <t>SSF5260904</t>
  </si>
  <si>
    <t>SAJRUM BIBI</t>
  </si>
  <si>
    <t>7061495859</t>
  </si>
  <si>
    <t>1080565</t>
  </si>
  <si>
    <t>SSF5014534</t>
  </si>
  <si>
    <t>10-Mar-2024</t>
  </si>
  <si>
    <t>9142499274</t>
  </si>
  <si>
    <t>SSF6412427</t>
  </si>
  <si>
    <t>7480080858</t>
  </si>
  <si>
    <t>SSF4880758</t>
  </si>
  <si>
    <t>JULEKHA BIBI</t>
  </si>
  <si>
    <t>6305371327</t>
  </si>
  <si>
    <t>SSF3813992</t>
  </si>
  <si>
    <t>24 Jun 2023</t>
  </si>
  <si>
    <t>9263651270</t>
  </si>
  <si>
    <t>SSF5446463</t>
  </si>
  <si>
    <t>03 Feb 2024</t>
  </si>
  <si>
    <t>8959235513</t>
  </si>
  <si>
    <t>SSF3211248</t>
  </si>
  <si>
    <t>Thread Making Business</t>
  </si>
  <si>
    <t>VRINDA DEVI</t>
  </si>
  <si>
    <t>2.77 Yrs</t>
  </si>
  <si>
    <t>27 Jan 2023</t>
  </si>
  <si>
    <t>9244383913</t>
  </si>
  <si>
    <t>SSF3018436</t>
  </si>
  <si>
    <t>Printing Press</t>
  </si>
  <si>
    <t>9523561927</t>
  </si>
  <si>
    <t>SSF6140191</t>
  </si>
  <si>
    <t>7091809518</t>
  </si>
  <si>
    <t>SSF3037049</t>
  </si>
  <si>
    <t>2.89 Yrs</t>
  </si>
  <si>
    <t>14 Dec 2022</t>
  </si>
  <si>
    <t>17-Dec-2024</t>
  </si>
  <si>
    <t>9142704854</t>
  </si>
  <si>
    <t>Bori C5 Najiya1</t>
  </si>
  <si>
    <t>SSF3304646</t>
  </si>
  <si>
    <t>31 Jan 2023</t>
  </si>
  <si>
    <t>9006410302</t>
  </si>
  <si>
    <t>SSF5625459</t>
  </si>
  <si>
    <t>23 Feb 2024</t>
  </si>
  <si>
    <t>7091832180</t>
  </si>
  <si>
    <t>SSF6227917</t>
  </si>
  <si>
    <t>RABIDA BIBI</t>
  </si>
  <si>
    <t>9579018430</t>
  </si>
  <si>
    <t>SID951374462355</t>
  </si>
  <si>
    <t>KARISHMA DEVI</t>
  </si>
  <si>
    <t>9508052547</t>
  </si>
  <si>
    <t>SSF6257318</t>
  </si>
  <si>
    <t>9399112998</t>
  </si>
  <si>
    <t>SSF5880629</t>
  </si>
  <si>
    <t>9229099297</t>
  </si>
  <si>
    <t>SSF6176089</t>
  </si>
  <si>
    <t>PUNITA KUMARI</t>
  </si>
  <si>
    <t>25-Oct-2025</t>
  </si>
  <si>
    <t>7200257151</t>
  </si>
  <si>
    <t>Bori C7</t>
  </si>
  <si>
    <t>Bori C7 Ratila1</t>
  </si>
  <si>
    <t>SSF3722545</t>
  </si>
  <si>
    <t>SURYANTI DEVI</t>
  </si>
  <si>
    <t>26 Jul 2023</t>
  </si>
  <si>
    <t>8538968946</t>
  </si>
  <si>
    <t>603579</t>
  </si>
  <si>
    <t>kasis</t>
  </si>
  <si>
    <t>SSF4002866</t>
  </si>
  <si>
    <t>SHABANA KHATOON</t>
  </si>
  <si>
    <t>21-Jun-2023</t>
  </si>
  <si>
    <t>21 Jun 2023</t>
  </si>
  <si>
    <t>8825155801</t>
  </si>
  <si>
    <t>SID951374973686</t>
  </si>
  <si>
    <t>JAKIRAN BIBI</t>
  </si>
  <si>
    <t>6.35 Yrs</t>
  </si>
  <si>
    <t>13 Aug 2021</t>
  </si>
  <si>
    <t>03-Jun-2025</t>
  </si>
  <si>
    <t>8074841003</t>
  </si>
  <si>
    <t>SSF5157099</t>
  </si>
  <si>
    <t>GULSHAN KHATOON</t>
  </si>
  <si>
    <t>6207164114</t>
  </si>
  <si>
    <t>SID951373646367</t>
  </si>
  <si>
    <t>7480074870</t>
  </si>
  <si>
    <t>The borrower is saying that the loan of Rs 56000/- has not been taken and there is no loan card also.</t>
  </si>
  <si>
    <t>SSF4350794</t>
  </si>
  <si>
    <t>18 Aug 2023</t>
  </si>
  <si>
    <t>9508082226</t>
  </si>
  <si>
    <t>SID951374973682</t>
  </si>
  <si>
    <t>AJMINA BIBI</t>
  </si>
  <si>
    <t>6.44 Yrs</t>
  </si>
  <si>
    <t>7903774759</t>
  </si>
  <si>
    <t>604013</t>
  </si>
  <si>
    <t>jai maa</t>
  </si>
  <si>
    <t>SID951374909511</t>
  </si>
  <si>
    <t>6.48 Yrs</t>
  </si>
  <si>
    <t>10 Mar 2021</t>
  </si>
  <si>
    <t>9835846357</t>
  </si>
  <si>
    <t>SID951373114887</t>
  </si>
  <si>
    <t>SHAYRA BIBI</t>
  </si>
  <si>
    <t>12 Sep 2020</t>
  </si>
  <si>
    <t>9304052655</t>
  </si>
  <si>
    <t>SSF4326038</t>
  </si>
  <si>
    <t>Musical Instruments Business</t>
  </si>
  <si>
    <t>LIKHAT KHATUN</t>
  </si>
  <si>
    <t>16 Aug 2023</t>
  </si>
  <si>
    <t>9015603114</t>
  </si>
  <si>
    <t>SID951375328072</t>
  </si>
  <si>
    <t>13-Mar-2023</t>
  </si>
  <si>
    <t>6.05 Yrs</t>
  </si>
  <si>
    <t>01 Sep 2021</t>
  </si>
  <si>
    <t>23-Feb-2025</t>
  </si>
  <si>
    <t>8252989006</t>
  </si>
  <si>
    <t>Bori C8</t>
  </si>
  <si>
    <t>Bori C8 Karso 11</t>
  </si>
  <si>
    <t>SSF4127186</t>
  </si>
  <si>
    <t>TAIRA BIBI</t>
  </si>
  <si>
    <t>11-Jul-2025</t>
  </si>
  <si>
    <t>9262380535</t>
  </si>
  <si>
    <t>SID951375328065</t>
  </si>
  <si>
    <t>18 Oct 2019</t>
  </si>
  <si>
    <t>6299957196</t>
  </si>
  <si>
    <t>SSF2770088</t>
  </si>
  <si>
    <t>SANJANA KUMARI</t>
  </si>
  <si>
    <t>3.13 Yrs</t>
  </si>
  <si>
    <t>19 Sep 2022</t>
  </si>
  <si>
    <t>9354336018</t>
  </si>
  <si>
    <t>SID951373914680</t>
  </si>
  <si>
    <t>Bangles Selling</t>
  </si>
  <si>
    <t>15-Sep-2024</t>
  </si>
  <si>
    <t>7.33 Yrs</t>
  </si>
  <si>
    <t>26-Jan-2025</t>
  </si>
  <si>
    <t>8262885116</t>
  </si>
  <si>
    <t>SSF3583302</t>
  </si>
  <si>
    <t>SANDHYA DEVI</t>
  </si>
  <si>
    <t>9695066954</t>
  </si>
  <si>
    <t>sona</t>
  </si>
  <si>
    <t>SSF3470368</t>
  </si>
  <si>
    <t>Sanitation Business</t>
  </si>
  <si>
    <t>13-Mar-2025</t>
  </si>
  <si>
    <t>8849111521</t>
  </si>
  <si>
    <t>Bori C8 Tabsun 21</t>
  </si>
  <si>
    <t>SSF4537305</t>
  </si>
  <si>
    <t>KLAVTI DEVI</t>
  </si>
  <si>
    <t>8817254391</t>
  </si>
  <si>
    <t>SSF4537596</t>
  </si>
  <si>
    <t>30-Jun-2025</t>
  </si>
  <si>
    <t>9279775260</t>
  </si>
  <si>
    <t>SSF3211183</t>
  </si>
  <si>
    <t>FUIKUMARI</t>
  </si>
  <si>
    <t>7418926821</t>
  </si>
  <si>
    <t>632077</t>
  </si>
  <si>
    <t>AAZAD</t>
  </si>
  <si>
    <t>SSF6296377</t>
  </si>
  <si>
    <t>NAJIBUN BIBI</t>
  </si>
  <si>
    <t>1.24 Yrs</t>
  </si>
  <si>
    <t>06 Aug 2024</t>
  </si>
  <si>
    <t>7970881403</t>
  </si>
  <si>
    <t>SID951375723166</t>
  </si>
  <si>
    <t>5.70 Yrs</t>
  </si>
  <si>
    <t>25 Sep 2021</t>
  </si>
  <si>
    <t>7352808386</t>
  </si>
  <si>
    <t>SSF3299189</t>
  </si>
  <si>
    <t>30 Jan 2023</t>
  </si>
  <si>
    <t>8247877856</t>
  </si>
  <si>
    <t>SSF5125934</t>
  </si>
  <si>
    <t>20 Dec 2023</t>
  </si>
  <si>
    <t>9264212401</t>
  </si>
  <si>
    <t>SSF3516074</t>
  </si>
  <si>
    <t>BATASI DEVI</t>
  </si>
  <si>
    <t>9328624732</t>
  </si>
  <si>
    <t>SID951375153796</t>
  </si>
  <si>
    <t>SHAMA PRAVIN</t>
  </si>
  <si>
    <t>6.28 Yrs</t>
  </si>
  <si>
    <t>08 Sep 2021</t>
  </si>
  <si>
    <t>6202566353</t>
  </si>
  <si>
    <t>SID951375154064</t>
  </si>
  <si>
    <t>ATIMA BIBI</t>
  </si>
  <si>
    <t>9508948756</t>
  </si>
  <si>
    <t>633437</t>
  </si>
  <si>
    <t>ambe</t>
  </si>
  <si>
    <t>SSF5218115</t>
  </si>
  <si>
    <t>NASIMA JULAHA</t>
  </si>
  <si>
    <t>1.84 Yrs</t>
  </si>
  <si>
    <t>03 Jan 2024</t>
  </si>
  <si>
    <t>8252434081</t>
  </si>
  <si>
    <t>SSF5399395</t>
  </si>
  <si>
    <t>NAJMA BIBI</t>
  </si>
  <si>
    <t>02-Oct-2025</t>
  </si>
  <si>
    <t>6304062180</t>
  </si>
  <si>
    <t>SSF5516273</t>
  </si>
  <si>
    <t>9771259889</t>
  </si>
  <si>
    <t>SSF5568836</t>
  </si>
  <si>
    <t>SAIDA BIBI</t>
  </si>
  <si>
    <t>9177450675</t>
  </si>
  <si>
    <t>SSF5126238</t>
  </si>
  <si>
    <t>9631874814</t>
  </si>
  <si>
    <t>SSF3018378</t>
  </si>
  <si>
    <t>9508106687</t>
  </si>
  <si>
    <t>SSF3018390</t>
  </si>
  <si>
    <t>8252961987</t>
  </si>
  <si>
    <t>SID951375136912</t>
  </si>
  <si>
    <t>25 Mar 2021</t>
  </si>
  <si>
    <t>7410765683</t>
  </si>
  <si>
    <t>Bori C8 Murti1</t>
  </si>
  <si>
    <t>SSF3163131</t>
  </si>
  <si>
    <t>2.84 Yrs</t>
  </si>
  <si>
    <t>03 Jan 2023</t>
  </si>
  <si>
    <t>31-May-2025</t>
  </si>
  <si>
    <t>8252802409</t>
  </si>
  <si>
    <t>SSF3161870</t>
  </si>
  <si>
    <t>REENA DEVI</t>
  </si>
  <si>
    <t>2.83 Yrs</t>
  </si>
  <si>
    <t>06 Jan 2023</t>
  </si>
  <si>
    <t>9905153206</t>
  </si>
  <si>
    <t>SSF3211313</t>
  </si>
  <si>
    <t>Groundnut Business</t>
  </si>
  <si>
    <t>LILA DEVI</t>
  </si>
  <si>
    <t>9241265706</t>
  </si>
  <si>
    <t>SSF3138452</t>
  </si>
  <si>
    <t>RUBI KHATOON</t>
  </si>
  <si>
    <t>29 Dec 2022</t>
  </si>
  <si>
    <t>9608710004</t>
  </si>
  <si>
    <t>SSF3721490</t>
  </si>
  <si>
    <t>2.58 Yrs</t>
  </si>
  <si>
    <t>08 Apr 2023</t>
  </si>
  <si>
    <t>05-Nov-2024</t>
  </si>
  <si>
    <t>13-Sep-2025</t>
  </si>
  <si>
    <t>9771904077</t>
  </si>
  <si>
    <t>SSF6201090</t>
  </si>
  <si>
    <t>SAVILA BIBI</t>
  </si>
  <si>
    <t>19-Oct-2025</t>
  </si>
  <si>
    <t>9798901784</t>
  </si>
  <si>
    <t>SSF4537167</t>
  </si>
  <si>
    <t>BASANTI KUMARI</t>
  </si>
  <si>
    <t>8252416157</t>
  </si>
  <si>
    <t>SSF4262734</t>
  </si>
  <si>
    <t>6360090347</t>
  </si>
  <si>
    <t>SSF3018335</t>
  </si>
  <si>
    <t>20-Nov-2024</t>
  </si>
  <si>
    <t>9234839138</t>
  </si>
  <si>
    <t>SSF4399984</t>
  </si>
  <si>
    <t>01 Dec 2023</t>
  </si>
  <si>
    <t>7209981596</t>
  </si>
  <si>
    <t>SSF4564027</t>
  </si>
  <si>
    <t>SHIPATIYA DEVI</t>
  </si>
  <si>
    <t>9262500374</t>
  </si>
  <si>
    <t>SSF3194282</t>
  </si>
  <si>
    <t>15-May-2025</t>
  </si>
  <si>
    <t>8084449426</t>
  </si>
  <si>
    <t>SSF2696943</t>
  </si>
  <si>
    <t>GITA KUNWAR</t>
  </si>
  <si>
    <t>09-Dec-2024</t>
  </si>
  <si>
    <t>8406976702</t>
  </si>
  <si>
    <t>SSF2697316</t>
  </si>
  <si>
    <t>2.96 Yrs</t>
  </si>
  <si>
    <t>9525719010</t>
  </si>
  <si>
    <t>654647</t>
  </si>
  <si>
    <t>radha</t>
  </si>
  <si>
    <t>SID951375372177</t>
  </si>
  <si>
    <t>6.04 Yrs</t>
  </si>
  <si>
    <t>8252245220</t>
  </si>
  <si>
    <t>SSF6318705</t>
  </si>
  <si>
    <t>9241331970</t>
  </si>
  <si>
    <t>SSF3170883</t>
  </si>
  <si>
    <t>Electrical &amp; Electronic Business</t>
  </si>
  <si>
    <t>22-Aug-2025</t>
  </si>
  <si>
    <t>9693653321</t>
  </si>
  <si>
    <t>SSF5235700</t>
  </si>
  <si>
    <t>9546833492</t>
  </si>
  <si>
    <t>Bori C9</t>
  </si>
  <si>
    <t>Bori C9 Taaj1</t>
  </si>
  <si>
    <t>SSF4170883</t>
  </si>
  <si>
    <t>IDANI BIBI</t>
  </si>
  <si>
    <t>8603227815</t>
  </si>
  <si>
    <t>Honhe kalan</t>
  </si>
  <si>
    <t>Honhe kalan C1</t>
  </si>
  <si>
    <t>Honhe kalan C1 Sunita Pk1</t>
  </si>
  <si>
    <t>SSF3165929</t>
  </si>
  <si>
    <t>KUSHMARI DEVI</t>
  </si>
  <si>
    <t>05-Jan-2023</t>
  </si>
  <si>
    <t>05 Jan 2023</t>
  </si>
  <si>
    <t>05-Feb-2023</t>
  </si>
  <si>
    <t>9325153261</t>
  </si>
  <si>
    <t>15-Dec-2024</t>
  </si>
  <si>
    <t>SSF3143681</t>
  </si>
  <si>
    <t>8965248858</t>
  </si>
  <si>
    <t>SID951373081285</t>
  </si>
  <si>
    <t>NURAISA BIBI</t>
  </si>
  <si>
    <t>7.96 Yrs</t>
  </si>
  <si>
    <t>8102869092</t>
  </si>
  <si>
    <t>SSF2622485</t>
  </si>
  <si>
    <t>3.37 Yrs</t>
  </si>
  <si>
    <t>22 Jun 2022</t>
  </si>
  <si>
    <t>6204538731</t>
  </si>
  <si>
    <t>SSF2846348</t>
  </si>
  <si>
    <t>7604828319</t>
  </si>
  <si>
    <t>SSF3784862</t>
  </si>
  <si>
    <t>RAJPATI DEVI</t>
  </si>
  <si>
    <t>01-Dec-2024</t>
  </si>
  <si>
    <t>2.52 Yrs</t>
  </si>
  <si>
    <t>29 Apr 2023</t>
  </si>
  <si>
    <t>6207491604</t>
  </si>
  <si>
    <t>Majhigawan(715371) C1</t>
  </si>
  <si>
    <t>Majhigawan(715371) C1 Pramila 11</t>
  </si>
  <si>
    <t>SSF4626956</t>
  </si>
  <si>
    <t>9006849297</t>
  </si>
  <si>
    <t>Majhigawan(715371) C1 Rima1</t>
  </si>
  <si>
    <t>SSF3043162</t>
  </si>
  <si>
    <t>KUMARIYA DEVI</t>
  </si>
  <si>
    <t>13 Dec 2022</t>
  </si>
  <si>
    <t>20-Feb-2024</t>
  </si>
  <si>
    <t>6299237513</t>
  </si>
  <si>
    <t>CID951376201917</t>
  </si>
  <si>
    <t>PRITI DEVI</t>
  </si>
  <si>
    <t>18-Oct-2025</t>
  </si>
  <si>
    <t>9523300265</t>
  </si>
  <si>
    <t>SID951375375082</t>
  </si>
  <si>
    <t>26 Dec 2019</t>
  </si>
  <si>
    <t>9262526907</t>
  </si>
  <si>
    <t>1134055</t>
  </si>
  <si>
    <t>SSF4360160</t>
  </si>
  <si>
    <t>7869014100</t>
  </si>
  <si>
    <t>SSF4363917</t>
  </si>
  <si>
    <t>Firewood Business</t>
  </si>
  <si>
    <t>MAHBUBAN BIBI</t>
  </si>
  <si>
    <t>7667623753</t>
  </si>
  <si>
    <t>681029</t>
  </si>
  <si>
    <t>rubi 2</t>
  </si>
  <si>
    <t>SID951375561473</t>
  </si>
  <si>
    <t>SUHAILA BIBI</t>
  </si>
  <si>
    <t>5.82 Yrs</t>
  </si>
  <si>
    <t>09 Jan 2020</t>
  </si>
  <si>
    <t>6203154338</t>
  </si>
  <si>
    <t>SSF6159357</t>
  </si>
  <si>
    <t>SAKINA KHATUN</t>
  </si>
  <si>
    <t>22 May 2024</t>
  </si>
  <si>
    <t>9835165800</t>
  </si>
  <si>
    <t>SSF3178321</t>
  </si>
  <si>
    <t>2.81 Yrs</t>
  </si>
  <si>
    <t>13 Jan 2023</t>
  </si>
  <si>
    <t>8128248960</t>
  </si>
  <si>
    <t>SSF6199179</t>
  </si>
  <si>
    <t>TASLIMA BIBI</t>
  </si>
  <si>
    <t>9608078368</t>
  </si>
  <si>
    <t>CID951376208656</t>
  </si>
  <si>
    <t>9905314859</t>
  </si>
  <si>
    <t>SSF4444266</t>
  </si>
  <si>
    <t>04 Sep 2023</t>
  </si>
  <si>
    <t>04-Sep-2025</t>
  </si>
  <si>
    <t>9334218466</t>
  </si>
  <si>
    <t>SSF2622774</t>
  </si>
  <si>
    <t>6200244167</t>
  </si>
  <si>
    <t>689149</t>
  </si>
  <si>
    <t>MAHI</t>
  </si>
  <si>
    <t>SSF3037990</t>
  </si>
  <si>
    <t>JAIHRUN BIBI</t>
  </si>
  <si>
    <t>12 Dec 2022</t>
  </si>
  <si>
    <t>9608993576</t>
  </si>
  <si>
    <t>CID951376201915</t>
  </si>
  <si>
    <t>9439399023</t>
  </si>
  <si>
    <t>SSF3037071</t>
  </si>
  <si>
    <t>9304676890</t>
  </si>
  <si>
    <t>mahi</t>
  </si>
  <si>
    <t>SID951375595552</t>
  </si>
  <si>
    <t>5.73 Yrs</t>
  </si>
  <si>
    <t>12 Feb 2020</t>
  </si>
  <si>
    <t>8541887177</t>
  </si>
  <si>
    <t>SSF3094205</t>
  </si>
  <si>
    <t>SAROJANI DEVI</t>
  </si>
  <si>
    <t>24-Nov-2024</t>
  </si>
  <si>
    <t>7480072457</t>
  </si>
  <si>
    <t>SSF3518985</t>
  </si>
  <si>
    <t>AJMERUN KHATUN</t>
  </si>
  <si>
    <t>2.49 Yrs</t>
  </si>
  <si>
    <t>09 May 2023</t>
  </si>
  <si>
    <t>6207504108</t>
  </si>
  <si>
    <t>SID951375595578</t>
  </si>
  <si>
    <t>SABINA BANO</t>
  </si>
  <si>
    <t>5.62 Yrs</t>
  </si>
  <si>
    <t>6203933194</t>
  </si>
  <si>
    <t>SID951375558922</t>
  </si>
  <si>
    <t>6203991060</t>
  </si>
  <si>
    <t>SSF2944798</t>
  </si>
  <si>
    <t>MAJBUN KHATUN</t>
  </si>
  <si>
    <t>7856826720</t>
  </si>
  <si>
    <t>SSF5269773</t>
  </si>
  <si>
    <t>NASHIMA BIBI</t>
  </si>
  <si>
    <t>8986882219</t>
  </si>
  <si>
    <t>SSF2793605</t>
  </si>
  <si>
    <t>SAMUDRI DEVI</t>
  </si>
  <si>
    <t>3.11 Yrs</t>
  </si>
  <si>
    <t>24 Sep 2022</t>
  </si>
  <si>
    <t>6542454878</t>
  </si>
  <si>
    <t>SSF3077521</t>
  </si>
  <si>
    <t>25-Nov-2024</t>
  </si>
  <si>
    <t>6200160803</t>
  </si>
  <si>
    <t>SSF2926391</t>
  </si>
  <si>
    <t>RAIBUN BIBI</t>
  </si>
  <si>
    <t>3.02 Yrs</t>
  </si>
  <si>
    <t>29 Oct 2022</t>
  </si>
  <si>
    <t>8252906824</t>
  </si>
  <si>
    <t>703398</t>
  </si>
  <si>
    <t>FIZA</t>
  </si>
  <si>
    <t>SSF5405896</t>
  </si>
  <si>
    <t>ASAMERA BIBI</t>
  </si>
  <si>
    <t>29-Jan-2024</t>
  </si>
  <si>
    <t>29 Jan 2024</t>
  </si>
  <si>
    <t>6281394853</t>
  </si>
  <si>
    <t>SSF5791803</t>
  </si>
  <si>
    <t>BHAGWATI DEVI</t>
  </si>
  <si>
    <t>14 Mar 2024</t>
  </si>
  <si>
    <t>9142957249</t>
  </si>
  <si>
    <t>SSF3584585</t>
  </si>
  <si>
    <t>9955254208</t>
  </si>
  <si>
    <t>SSF5483576</t>
  </si>
  <si>
    <t>SABIDA KHATOON</t>
  </si>
  <si>
    <t>07 Feb 2024</t>
  </si>
  <si>
    <t>9302231864</t>
  </si>
  <si>
    <t>SSF2772937</t>
  </si>
  <si>
    <t>ETWARI DEVI</t>
  </si>
  <si>
    <t>8799010354</t>
  </si>
  <si>
    <t>SSF5457025</t>
  </si>
  <si>
    <t>KAJAL KUMARI</t>
  </si>
  <si>
    <t>20-Sep-2025</t>
  </si>
  <si>
    <t>6204563019</t>
  </si>
  <si>
    <t>SSF4971251</t>
  </si>
  <si>
    <t>8778419352</t>
  </si>
  <si>
    <t>SSF3552081</t>
  </si>
  <si>
    <t>9942587301</t>
  </si>
  <si>
    <t>546691</t>
  </si>
  <si>
    <t>Risty</t>
  </si>
  <si>
    <t>SID951374947240</t>
  </si>
  <si>
    <t>7484948716</t>
  </si>
  <si>
    <t>559682</t>
  </si>
  <si>
    <t>gulab</t>
  </si>
  <si>
    <t>SID951374649086</t>
  </si>
  <si>
    <t xml:space="preserve">NEPU DEVI </t>
  </si>
  <si>
    <t>6.78 Yrs</t>
  </si>
  <si>
    <t>8102563480</t>
  </si>
  <si>
    <t>Ranka C1</t>
  </si>
  <si>
    <t>KANTI 2 C1 G4</t>
  </si>
  <si>
    <t>SSF2696942</t>
  </si>
  <si>
    <t>7667308042</t>
  </si>
  <si>
    <t>Ranka C1 Shiv22</t>
  </si>
  <si>
    <t>SSF5703744</t>
  </si>
  <si>
    <t>6206996610</t>
  </si>
  <si>
    <t>SSF4096977</t>
  </si>
  <si>
    <t>MARIYAM BIBI</t>
  </si>
  <si>
    <t>02-May-2025</t>
  </si>
  <si>
    <t>9279429149</t>
  </si>
  <si>
    <t>Ranka C1 Soni1</t>
  </si>
  <si>
    <t>SSF4197853</t>
  </si>
  <si>
    <t>9234349698</t>
  </si>
  <si>
    <t>SSF4197855</t>
  </si>
  <si>
    <t>INDRAMANI DEVI</t>
  </si>
  <si>
    <t>9341515706</t>
  </si>
  <si>
    <t>SSF3757197</t>
  </si>
  <si>
    <t>KUMARI SINDHU BHARTI</t>
  </si>
  <si>
    <t>17 Apr 2023</t>
  </si>
  <si>
    <t>9123265275</t>
  </si>
  <si>
    <t>SID951373065759</t>
  </si>
  <si>
    <t>KHUSHBUNIYA BIBI</t>
  </si>
  <si>
    <t>9031515138</t>
  </si>
  <si>
    <t>SSF3011358</t>
  </si>
  <si>
    <t>TETARI DEVI</t>
  </si>
  <si>
    <t>20 Dec 2022</t>
  </si>
  <si>
    <t>8434083694</t>
  </si>
  <si>
    <t>SSF5132825</t>
  </si>
  <si>
    <t>INJORIYA DEVI</t>
  </si>
  <si>
    <t>21 Dec 2023</t>
  </si>
  <si>
    <t>9229581469</t>
  </si>
  <si>
    <t>SSF5132921</t>
  </si>
  <si>
    <t>8446088356</t>
  </si>
  <si>
    <t>SSF4586028</t>
  </si>
  <si>
    <t>13-Jan-2025</t>
  </si>
  <si>
    <t>9608603921</t>
  </si>
  <si>
    <t>SSF4683117</t>
  </si>
  <si>
    <t>SAPANA KUMARI</t>
  </si>
  <si>
    <t>8234055089</t>
  </si>
  <si>
    <t>SID951375909916</t>
  </si>
  <si>
    <t>08-Mar-2024</t>
  </si>
  <si>
    <t>5.12 Yrs</t>
  </si>
  <si>
    <t>21 Sep 2020</t>
  </si>
  <si>
    <t>9905618945</t>
  </si>
  <si>
    <t>SID951375699349</t>
  </si>
  <si>
    <t>NAJMA KHATOON</t>
  </si>
  <si>
    <t>8018895233</t>
  </si>
  <si>
    <t>SSF2353897</t>
  </si>
  <si>
    <t>UMA DEVI</t>
  </si>
  <si>
    <t>17 Feb 2022</t>
  </si>
  <si>
    <t>7677185755</t>
  </si>
  <si>
    <t>SSF5405701</t>
  </si>
  <si>
    <t>7267964529</t>
  </si>
  <si>
    <t>SSF5405706</t>
  </si>
  <si>
    <t>9798637900</t>
  </si>
  <si>
    <t>21-Feb-2024</t>
  </si>
  <si>
    <t>SSF5680765</t>
  </si>
  <si>
    <t>29-Feb-2024</t>
  </si>
  <si>
    <t>29 Feb 2024</t>
  </si>
  <si>
    <t>18-Mar-2025</t>
  </si>
  <si>
    <t>9546450358</t>
  </si>
  <si>
    <t>Ranka C1 Shiv1</t>
  </si>
  <si>
    <t>SSF5720418</t>
  </si>
  <si>
    <t>RANTHI KUMARI</t>
  </si>
  <si>
    <t>9835622797</t>
  </si>
  <si>
    <t>SSF5742106</t>
  </si>
  <si>
    <t>9031515066</t>
  </si>
  <si>
    <t>SSF2299716</t>
  </si>
  <si>
    <t>8757235998</t>
  </si>
  <si>
    <t>705217</t>
  </si>
  <si>
    <t>SANGAM</t>
  </si>
  <si>
    <t>SID951375954563</t>
  </si>
  <si>
    <t>SAJDA BIBI</t>
  </si>
  <si>
    <t>5.05 Yrs</t>
  </si>
  <si>
    <t>7070554266</t>
  </si>
  <si>
    <t>SSF4358010</t>
  </si>
  <si>
    <t>TMANNA BANO</t>
  </si>
  <si>
    <t>08-Apr-2025</t>
  </si>
  <si>
    <t>9934118943</t>
  </si>
  <si>
    <t>706199</t>
  </si>
  <si>
    <t>AMRIN</t>
  </si>
  <si>
    <t>SID951375976933</t>
  </si>
  <si>
    <t>4.75 Yrs</t>
  </si>
  <si>
    <t>03 Feb 2021</t>
  </si>
  <si>
    <t>8825398377</t>
  </si>
  <si>
    <t>SSF4737211</t>
  </si>
  <si>
    <t>6299122136</t>
  </si>
  <si>
    <t>SSF4620396</t>
  </si>
  <si>
    <t>17-Sep-2025</t>
  </si>
  <si>
    <t>8709465568</t>
  </si>
  <si>
    <t>SSF4601776</t>
  </si>
  <si>
    <t>SARSVATI DEVI</t>
  </si>
  <si>
    <t>6200028283</t>
  </si>
  <si>
    <t>SID951375839585</t>
  </si>
  <si>
    <t>9109936767</t>
  </si>
  <si>
    <t>SSF4165730</t>
  </si>
  <si>
    <t>BASMATI DEVI</t>
  </si>
  <si>
    <t>9608388393</t>
  </si>
  <si>
    <t>Gaurgara C1</t>
  </si>
  <si>
    <t>Gaurgara C1 Manju1</t>
  </si>
  <si>
    <t>SSF2489727</t>
  </si>
  <si>
    <t>9264212609</t>
  </si>
  <si>
    <t>SSF3799499</t>
  </si>
  <si>
    <t>2.53 Yrs</t>
  </si>
  <si>
    <t>25 Apr 2023</t>
  </si>
  <si>
    <t>27-Feb-2025</t>
  </si>
  <si>
    <t>9262534297</t>
  </si>
  <si>
    <t>SSF3738246</t>
  </si>
  <si>
    <t>9262566424</t>
  </si>
  <si>
    <t>SSF3705559</t>
  </si>
  <si>
    <t>BARATI DEVI</t>
  </si>
  <si>
    <t>2.40 Yrs</t>
  </si>
  <si>
    <t>07 Apr 2023</t>
  </si>
  <si>
    <t>9341291976</t>
  </si>
  <si>
    <t>SSF5742655</t>
  </si>
  <si>
    <t>8897574680</t>
  </si>
  <si>
    <t>SSF4381776</t>
  </si>
  <si>
    <t>7004229680</t>
  </si>
  <si>
    <t>SSF3423058</t>
  </si>
  <si>
    <t>7523816117</t>
  </si>
  <si>
    <t>SID951373075554</t>
  </si>
  <si>
    <t>18 Aug 2021</t>
  </si>
  <si>
    <t>9693406158</t>
  </si>
  <si>
    <t>SSF5754358</t>
  </si>
  <si>
    <t>CHANO DEVI</t>
  </si>
  <si>
    <t>10 Mar 2024</t>
  </si>
  <si>
    <t>7717781721</t>
  </si>
  <si>
    <t>Khapra C1</t>
  </si>
  <si>
    <t>Khapra C1 Rstam 31</t>
  </si>
  <si>
    <t>SSF3784662</t>
  </si>
  <si>
    <t>27 Apr 2023</t>
  </si>
  <si>
    <t>9128056760</t>
  </si>
  <si>
    <t>SSF4544291</t>
  </si>
  <si>
    <t>7828262835</t>
  </si>
  <si>
    <t>SSF4941138</t>
  </si>
  <si>
    <t>BANO BIBI</t>
  </si>
  <si>
    <t>24 Nov 2023</t>
  </si>
  <si>
    <t>8235482646</t>
  </si>
  <si>
    <t>SSF5152090</t>
  </si>
  <si>
    <t>SHAMSUN KHATUN</t>
  </si>
  <si>
    <t>6207695250</t>
  </si>
  <si>
    <t>SSF2444425</t>
  </si>
  <si>
    <t>9546291554</t>
  </si>
  <si>
    <t>SSF3784663</t>
  </si>
  <si>
    <t>RAKIBA KHATUN</t>
  </si>
  <si>
    <t>9304734654</t>
  </si>
  <si>
    <t>SSF4940697</t>
  </si>
  <si>
    <t>9165971206</t>
  </si>
  <si>
    <t>SSF3784661</t>
  </si>
  <si>
    <t>MAHBABUN BIBI</t>
  </si>
  <si>
    <t>7033580362</t>
  </si>
  <si>
    <t>SSF5786726</t>
  </si>
  <si>
    <t>8969854238</t>
  </si>
  <si>
    <t>SID951373343547</t>
  </si>
  <si>
    <t>9016380257</t>
  </si>
  <si>
    <t>SSF3792297</t>
  </si>
  <si>
    <t>AISUN BIBI</t>
  </si>
  <si>
    <t>26 Apr 2023</t>
  </si>
  <si>
    <t>9508974461</t>
  </si>
  <si>
    <t>SSF2943910</t>
  </si>
  <si>
    <t>CHANDRAKANTI DEVI</t>
  </si>
  <si>
    <t>7042774539</t>
  </si>
  <si>
    <t>kranti  C1 G3</t>
  </si>
  <si>
    <t>SSF5795544</t>
  </si>
  <si>
    <t>6205612577</t>
  </si>
  <si>
    <t>SSF4101180</t>
  </si>
  <si>
    <t>SHILVANTI DEVI</t>
  </si>
  <si>
    <t>2.32 Yrs</t>
  </si>
  <si>
    <t>9082945632</t>
  </si>
  <si>
    <t>SSF2489519</t>
  </si>
  <si>
    <t>7295832370</t>
  </si>
  <si>
    <t>As per LOan card no issue.</t>
  </si>
  <si>
    <t>SSF5860809</t>
  </si>
  <si>
    <t>6205665289</t>
  </si>
  <si>
    <t>SSF3545172</t>
  </si>
  <si>
    <t>LILAVATI DEVI</t>
  </si>
  <si>
    <t>26-Apr-2024</t>
  </si>
  <si>
    <t>9142031285</t>
  </si>
  <si>
    <t>SSF2982498</t>
  </si>
  <si>
    <t>RAVANTI DEVI</t>
  </si>
  <si>
    <t>19-Jun-2024</t>
  </si>
  <si>
    <t>22 Nov 2022</t>
  </si>
  <si>
    <t>7033655274</t>
  </si>
  <si>
    <t>SSF3011359</t>
  </si>
  <si>
    <t>8102693970</t>
  </si>
  <si>
    <t>SSF5676891</t>
  </si>
  <si>
    <t>SAJRA KHATUN</t>
  </si>
  <si>
    <t>7667629633</t>
  </si>
  <si>
    <t>SSF2411948</t>
  </si>
  <si>
    <t>9934187762</t>
  </si>
  <si>
    <t>SSF3802348</t>
  </si>
  <si>
    <t>Cool Drink Shop</t>
  </si>
  <si>
    <t>11-Jun-2024</t>
  </si>
  <si>
    <t>28 Apr 2023</t>
  </si>
  <si>
    <t>08-Jul-2024</t>
  </si>
  <si>
    <t>6203873615</t>
  </si>
  <si>
    <t>SSF4222363</t>
  </si>
  <si>
    <t>Weaving Business</t>
  </si>
  <si>
    <t>7209839665</t>
  </si>
  <si>
    <t>SSF5754795</t>
  </si>
  <si>
    <t>6299869018</t>
  </si>
  <si>
    <t>SSF5677274</t>
  </si>
  <si>
    <t>7903845962</t>
  </si>
  <si>
    <t>SSF5957045</t>
  </si>
  <si>
    <t>MAJBUN BIBI</t>
  </si>
  <si>
    <t>15-Jul-2025</t>
  </si>
  <si>
    <t>7543853506</t>
  </si>
  <si>
    <t>Rama Sankara pagal/SF0075509</t>
  </si>
  <si>
    <t>SSF4199133</t>
  </si>
  <si>
    <t>9905437144</t>
  </si>
  <si>
    <t>SSF3464102</t>
  </si>
  <si>
    <t>20-Jan-2025</t>
  </si>
  <si>
    <t>25 Feb 2023</t>
  </si>
  <si>
    <t>7061119316</t>
  </si>
  <si>
    <t>SSF3323503</t>
  </si>
  <si>
    <t>04 Feb 2023</t>
  </si>
  <si>
    <t>7480961527</t>
  </si>
  <si>
    <t>SSF4514195</t>
  </si>
  <si>
    <t>6230782085</t>
  </si>
  <si>
    <t>SSF5600629</t>
  </si>
  <si>
    <t>SABANA BIBI</t>
  </si>
  <si>
    <t>21 Feb 2024</t>
  </si>
  <si>
    <t>6202083564</t>
  </si>
  <si>
    <t>SSF5703114</t>
  </si>
  <si>
    <t>NITU DEVI</t>
  </si>
  <si>
    <t>9241343085</t>
  </si>
  <si>
    <t>Ranka C2</t>
  </si>
  <si>
    <t>Ranka C2 Ranka Rekha1</t>
  </si>
  <si>
    <t>SSF2879752</t>
  </si>
  <si>
    <t>7004640729</t>
  </si>
  <si>
    <t>SID951375372175</t>
  </si>
  <si>
    <t>KHUSHABU DEVI</t>
  </si>
  <si>
    <t>9334504947</t>
  </si>
  <si>
    <t>SID951375363036</t>
  </si>
  <si>
    <t>6.00 Yrs</t>
  </si>
  <si>
    <t>7782070029</t>
  </si>
  <si>
    <t>SSF6168058</t>
  </si>
  <si>
    <t>6206492160</t>
  </si>
  <si>
    <t>SSF3992717</t>
  </si>
  <si>
    <t>SAHIJA KHATUN</t>
  </si>
  <si>
    <t>6201215990</t>
  </si>
  <si>
    <t>462431 Rani1</t>
  </si>
  <si>
    <t>SSF5392764</t>
  </si>
  <si>
    <t>VINITA DEVI</t>
  </si>
  <si>
    <t>7979705546</t>
  </si>
  <si>
    <t>SSF4028913</t>
  </si>
  <si>
    <t>7667019532</t>
  </si>
  <si>
    <t>SSF5342372</t>
  </si>
  <si>
    <t>SABINA KHATOON</t>
  </si>
  <si>
    <t>6206851301</t>
  </si>
  <si>
    <t>SSF3001389</t>
  </si>
  <si>
    <t>2.94 Yrs</t>
  </si>
  <si>
    <t>26 Nov 2022</t>
  </si>
  <si>
    <t>6200308310</t>
  </si>
  <si>
    <t>Sonpurwa C2</t>
  </si>
  <si>
    <t>Sonpurwa C2 Hasina1</t>
  </si>
  <si>
    <t>SSF3172959</t>
  </si>
  <si>
    <t>18-Jan-2023</t>
  </si>
  <si>
    <t>18 Jan 2023</t>
  </si>
  <si>
    <t>8709826917</t>
  </si>
  <si>
    <t>SSF3735346</t>
  </si>
  <si>
    <t>20 Apr 2023</t>
  </si>
  <si>
    <t>29-May-2024</t>
  </si>
  <si>
    <t>8536269889</t>
  </si>
  <si>
    <t>SSF2814028</t>
  </si>
  <si>
    <t>03-Jun-2023</t>
  </si>
  <si>
    <t>8446231516</t>
  </si>
  <si>
    <t>SSF2837604</t>
  </si>
  <si>
    <t>7004693395</t>
  </si>
  <si>
    <t>Ranka C2 Rehana11</t>
  </si>
  <si>
    <t>SSF4678288</t>
  </si>
  <si>
    <t>14-Oct-2024</t>
  </si>
  <si>
    <t>6206966586</t>
  </si>
  <si>
    <t>SSF3481808</t>
  </si>
  <si>
    <t>8709647885</t>
  </si>
  <si>
    <t>SSF3172958</t>
  </si>
  <si>
    <t>9471507812</t>
  </si>
  <si>
    <t>SSF4706663</t>
  </si>
  <si>
    <t>17-Oct-2023</t>
  </si>
  <si>
    <t>2.05 Yrs</t>
  </si>
  <si>
    <t>17 Oct 2023</t>
  </si>
  <si>
    <t>9508938978</t>
  </si>
  <si>
    <t>SSF2814029</t>
  </si>
  <si>
    <t>18-Oct-2023</t>
  </si>
  <si>
    <t>9065649232</t>
  </si>
  <si>
    <t>29-Mar-2024</t>
  </si>
  <si>
    <t>SSF6208655</t>
  </si>
  <si>
    <t>KHUSBUN BIBI</t>
  </si>
  <si>
    <t>6206600727</t>
  </si>
  <si>
    <t>SSF5022807</t>
  </si>
  <si>
    <t>KARISHNA MINJ</t>
  </si>
  <si>
    <t>26-May-2024</t>
  </si>
  <si>
    <t>9341720976</t>
  </si>
  <si>
    <t>SSF5079662</t>
  </si>
  <si>
    <t>PREMLATA KUMARI</t>
  </si>
  <si>
    <t>8092593130</t>
  </si>
  <si>
    <t>SSF5250537</t>
  </si>
  <si>
    <t>FULMANI DEVI</t>
  </si>
  <si>
    <t>7489113836</t>
  </si>
  <si>
    <t>SSF3173055</t>
  </si>
  <si>
    <t>SALEHA BIBI</t>
  </si>
  <si>
    <t>7319710986</t>
  </si>
  <si>
    <t>SSF3476320</t>
  </si>
  <si>
    <t>7759019805</t>
  </si>
  <si>
    <t>SSF5342305</t>
  </si>
  <si>
    <t>MUNA DEVI</t>
  </si>
  <si>
    <t>19-Jan-2024</t>
  </si>
  <si>
    <t>19 Jan 2024</t>
  </si>
  <si>
    <t>7856803862</t>
  </si>
  <si>
    <t>SSF5399411</t>
  </si>
  <si>
    <t>SAPNA DEVI</t>
  </si>
  <si>
    <t>9755048788</t>
  </si>
  <si>
    <t>SSF2446089</t>
  </si>
  <si>
    <t>NASIBAN BIBI</t>
  </si>
  <si>
    <t>7859030149</t>
  </si>
  <si>
    <t>SSF2948694</t>
  </si>
  <si>
    <t>18 Nov 2022</t>
  </si>
  <si>
    <t>9325092312</t>
  </si>
  <si>
    <t>SSF3173054</t>
  </si>
  <si>
    <t>RASIDA BIBI</t>
  </si>
  <si>
    <t>8744987634</t>
  </si>
  <si>
    <t>Agriculture</t>
  </si>
  <si>
    <t>6.38 Yrs</t>
  </si>
  <si>
    <t>Close</t>
  </si>
  <si>
    <t>SSF2879753</t>
  </si>
  <si>
    <t>MAMTA KUMARI</t>
  </si>
  <si>
    <t>9693576750</t>
  </si>
  <si>
    <t>*As per Loan Card, Borrower paid her 1 EMI Amount Rs.3900/-on date 05-Feb-2025 to LO Rajkumar Yadav/SF0067162 but not posted in FIMO.</t>
  </si>
  <si>
    <t>350657021</t>
  </si>
  <si>
    <t>351758135</t>
  </si>
  <si>
    <t>354230093</t>
  </si>
  <si>
    <t>356199271</t>
  </si>
  <si>
    <t>358836760</t>
  </si>
  <si>
    <t>356604856</t>
  </si>
  <si>
    <t>As per Loan Card, Borrower paid her 1 EMI Amount Rs.3900/-on date 05-Feb-2025 to LO Rajkumar Yadav/SF0067162 but not posted in FIMO.</t>
  </si>
  <si>
    <t>As per Digital Payment, Borrower paid her Advance EMI Amount Rs.13330/- on date 06-Sep-2024 and LO Rajkumar Yadav only posted Rs.2780/- on date 04-Oct-24 other remaining amount Rs.10550/- not posted in FIMO.</t>
  </si>
  <si>
    <t>As per Digital Payment, Borrower paid her Advance EMI Amount Rs.2780/- on date 07-Dec-2024 and LO Rajkumar Yadav not posted in FIMO.</t>
  </si>
  <si>
    <t>As per Digital Payment, Borrower paid her Advance EMI Amount Rs.10000/- on date 23-Dec-2024 and LO Rajkumar Yadav not posted in FIMO.</t>
  </si>
  <si>
    <t>As per Digital Payment, Borrower paid her Advance EMI Amount Rs.7000/- on date 24-Dec-2024 and LO Rajkumar Yadav only posted Rs.2780/- on date 03-Jan-25 &amp; Rs.2780/- on date 07-Feb-25 other remaining amount Rs.1440/- not posted in FIMO.</t>
  </si>
  <si>
    <t>As per Digital Payment, Borrower paid her Advance EMI Amount Rs.3000/- on date 25-Dec-2024 and LO Rajkumar Yadav not posted in FIMO.</t>
  </si>
  <si>
    <t>As per Digital Payment, Borrower paid her Pre-close Amount Rs.38400/- on date 10-Apr-2024 to LO Rajkumar Yadav/SF0067162 and LO paid only 10 EMI Rs.2690/- on date 07-May-24, Rs.2690/- on date 11-Jun-24, Rs.2690/- on date 02-Jul-24, Rs.2690/- on date 13-Aug-24, Rs.2690/- on date 10-Sep-24, Rs.2690/- on date 08-Oct-24, Rs.2690/- on date 22-Nov-24, Rs.2690/- on date 10-Dec-24, Rs.2690/- on date 14-Jan-25 &amp; Rs.2690/- on date 11-Feb-25 pending for recovery amount Rs.11500/- not posted in FIMO.</t>
  </si>
  <si>
    <t xml:space="preserve">As per Loan Card, Borrower paid her 1 EMI to staff Rajkumar Yadav Rs.3840/- on date 10-Sep-24 but staff not posted in FIMO. After this loan was closed and disbursed vishwas loan on date 26-Nov-24 without informed to borrower. </t>
  </si>
  <si>
    <t xml:space="preserve">As per Loan Card, Borrower paid her 1 EMI to staff Rajkumar Rs.3840/- on date 08-Oct-24 but staff not posted in FIMO. After this loan was closed and disbursed vishwas loan on date 26-Nov-24 without informed to borrower. </t>
  </si>
  <si>
    <t xml:space="preserve">As per Loan Card, Borrower paid her 1 EMI to staff Rajkumar Yadav Rs.3840/-on date 12-Nov-24 but staff not posted in FIMO. After this loan was closed and disbursed vishwas loan on date 26-Nov-24 without informed to borrower. </t>
  </si>
  <si>
    <t>As per Loan Card, Borrower paid her 3 EMI to staff Rajkumar Rs.3840/- on date 10-Sep-24, Rs.3840/- on date 08-Oct-24 &amp; Rs.3840/-on date 12-Nov-24 but staff not posted in FIMO. After this loan was closed and disbursed vishwas loan on date 26-Nov-24 without informed to borrower.</t>
  </si>
  <si>
    <t>Rajkumar Yadav</t>
  </si>
  <si>
    <t>SF0067162</t>
  </si>
  <si>
    <t>Senior Credit Assistant</t>
  </si>
  <si>
    <t>No Action Taken</t>
  </si>
  <si>
    <t>Dost Devilal Jaiswal/SF0052962</t>
  </si>
  <si>
    <t>Deependra Shrivastava/SF0002115</t>
  </si>
  <si>
    <t>Terminated</t>
  </si>
  <si>
    <t>29-May-2025</t>
  </si>
  <si>
    <t>Completed-Report Submitted</t>
  </si>
  <si>
    <t>SID951374342297</t>
  </si>
  <si>
    <t>ROKSANA BIBI</t>
  </si>
  <si>
    <t>6205856267</t>
  </si>
  <si>
    <t>As Per Loan card, LO Raj Kumar Yadav collected Precloser Amount Rs.15300/- from borrower on dated 29-12-2024. But LO posted only 2 EMI amount Rs.4040/- and Remaining amount Rs.11260/-.</t>
  </si>
  <si>
    <t>CSS</t>
  </si>
  <si>
    <t>NO CM</t>
  </si>
  <si>
    <t>NO VP</t>
  </si>
  <si>
    <t>As per Digital Payment, Borrower paid her Advance EMI Amount Rs.9880/- on date 28-Oct-2024 and LO Rajkumar Yadav only posted Rs.2780/- on date 18-Nov-24 &amp; Rs.2780/- on date 06-Dec-24 other remaining amount Rs.4320/- not posted in FIMO.</t>
  </si>
  <si>
    <t>As per Digital Receipt, LO Rajkumar collected EMI from borrower 
1. Rs.8000/- on dated 11-Aug-2024 but Posted only Rs.4100/- on dated 27-08-2024 for the LAN-350687829 and Rs.2690/- on dated 01-Sep-2024 for the LAN-356198090.
2. Rs.5000/- on dated 14-Sep-2024. which was not accounted in FIMO.
3. Rs.3000/- on dated 24-Sep-2024. Which was not accounted in FIMO.
Note : Both the Loan ID clsoed on 24-Nov-2024 and New Vishwas loan disbursed on dated 24-Nov-2024 LAN-358836760 Without inform to Borrower or spouse.
4. Rs.6790/- on dated 03-Dec-2024. Which was not accounted in FIMO.</t>
  </si>
  <si>
    <t>As per Digital Receipt, LO Rajkumar collected EMI from borrower Rs.8000/- on dated 11-Aug-2024 but Posted only Rs.4100/- on dated 27-08-2024 for the LAN-350687829 and Rs.2690/- on dated 01-Sep-2024 for the LAN-356198090.
Note : Both the Loan ID clsoed on 24-Nov-2024 and New Vishwas loan disbursed on dated 24-Nov-2024 LAN-358836760 Without inform to Borrower or spouse.</t>
  </si>
  <si>
    <t xml:space="preserve">As per Digital Receipt, LO Rajkumar collected EMI from borrower 
Rs.5000/- on dated 14-Sep-2024. which was not accounted in FIMO.
Note : Both the Loan ID clsoed on 24-Nov-2024 and New Vishwas loan disbursed on dated 24-Nov-2024 LAN-358836760 Without inform to Borrower or spouse.
</t>
  </si>
  <si>
    <t xml:space="preserve">As per Digital Receipt, LO Rajkumar collected EMI from borrower  Rs.3000/- on dated 24-Sep-2024. Which was not accounted in FIMO.
Note : Both the Loan ID clsoed on 24-Nov-2024 and New Vishwas loan disbursed on dated 24-Nov-2024 LAN-358836760 Without inform to Borrower or spouse.
</t>
  </si>
  <si>
    <t xml:space="preserve">As per Digital Receipt, LO Rajkumar collected EMI from borrower 
Note : Both the Loan ID clsoed on 24-Nov-2024 and New Vishwas loan disbursed on dated 24-Nov-2024 LAN-358836760 Without inform to Borrower or spouse.
</t>
  </si>
  <si>
    <t>FN25-26-02955</t>
  </si>
  <si>
    <t>Field Observation
As per the complaint, the Internal Audit team verified the field and observed that Loan officer Rajkumar Yadav/SF0067162 had embezzled 7 Borrower’s Loan Instalments &amp; Pre-closure amount total of Rs.1,65,590/- and Out of that Rs. 72,030/- accounted in FIMO as EMI and now a total of Rs. 93,560/- are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</si>
</sst>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45972</v>
      </c>
      <c r="H5" s="107" t="s">
        <v>4140</v>
      </c>
      <c r="I5" s="61">
        <v>45981</v>
      </c>
      <c r="J5" s="74" t="str">
        <f>IF('Physical Cash at Safe'!D28="Yes",'Physical Cash at Safe'!E28,IF('Borrower Wise Details'!D5&lt;&gt;"",'Borrower Wise Details'!D5,""))</f>
        <v>FN25-26-02955</v>
      </c>
      <c r="K5" s="81">
        <v>1</v>
      </c>
      <c r="L5" s="82">
        <v>63400</v>
      </c>
      <c r="M5" s="82">
        <v>47300</v>
      </c>
      <c r="N5" s="82" t="s">
        <v>4141</v>
      </c>
      <c r="O5" s="82" t="s">
        <v>4131</v>
      </c>
      <c r="P5" s="82" t="s">
        <v>4142</v>
      </c>
      <c r="Q5" s="82" t="s">
        <v>4132</v>
      </c>
      <c r="R5" s="75" t="str">
        <f>IF('Physical Cash at Safe'!$D$28="Yes", 'Physical Cash at Safe'!$A$28, IF('Borrower Wise Details'!F5&lt;&gt;"", 'Borrower Wise Details'!F5, ""))</f>
        <v>Rajkumar Yadav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SF0067162</v>
      </c>
      <c r="U5" s="77" t="s">
        <v>4133</v>
      </c>
      <c r="V5" s="61" t="s">
        <v>4134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4135</v>
      </c>
      <c r="Z5" s="61">
        <v>45963</v>
      </c>
      <c r="AA5" s="61">
        <v>45972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165590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72030</v>
      </c>
      <c r="AE5" s="126">
        <f>IF(AND(AC5="", AD5=""), "", IF(AD5="", AC5, AC5 - IF(ISNUMBER(AD5), AD5, 0)))</f>
        <v>93560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45981</v>
      </c>
      <c r="AH5" s="70" t="s">
        <v>4150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Rajkumar Yadav</v>
      </c>
      <c r="E5" s="68" t="str">
        <f>IF(OR('Fraud Investigation Report'!T5="", 'Fraud Investigation Report'!T5=0), "", 'Fraud Investigation Report'!T5)</f>
        <v>SF0067162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FN25-26-02955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40900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78700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45990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165590</v>
      </c>
      <c r="O5" s="69">
        <f>IF('Fraud Investigation Report'!AD5="", "", 'Fraud Investigation Report'!AD5)</f>
        <v>72030</v>
      </c>
      <c r="P5" s="126">
        <f>IF(AND(N5="", O5=""), "", IF(O5="", N5, N5 - IF(ISNUMBER(O5), O5, 0)))</f>
        <v>93560</v>
      </c>
      <c r="Q5" s="49"/>
      <c r="R5" s="84" t="s">
        <v>4130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5" sqref="A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E1" zoomScale="90" zoomScaleNormal="90" workbookViewId="0">
      <selection activeCell="I6" sqref="I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4149</v>
      </c>
      <c r="E5" s="65">
        <v>45964</v>
      </c>
      <c r="F5" s="38" t="s">
        <v>4127</v>
      </c>
      <c r="G5" s="49" t="s">
        <v>4128</v>
      </c>
      <c r="H5" s="49" t="s">
        <v>4129</v>
      </c>
      <c r="I5" s="120" t="s">
        <v>625</v>
      </c>
      <c r="J5" s="120" t="s">
        <v>1955</v>
      </c>
      <c r="K5" s="120" t="s">
        <v>1956</v>
      </c>
      <c r="L5" s="11">
        <v>355069377</v>
      </c>
      <c r="M5" s="65" t="s">
        <v>899</v>
      </c>
      <c r="N5" s="124">
        <v>40000</v>
      </c>
      <c r="O5" s="124">
        <v>2690</v>
      </c>
      <c r="P5" s="121" t="s">
        <v>139</v>
      </c>
      <c r="Q5" s="80">
        <v>45721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203</v>
      </c>
      <c r="W5" s="122" t="s">
        <v>1958</v>
      </c>
    </row>
    <row r="6" spans="1:23" ht="25.0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FN25-26-02955</v>
      </c>
      <c r="E6" s="65">
        <v>45972</v>
      </c>
      <c r="F6" s="38" t="str">
        <f>IF(J6&lt;&gt;"", $F$5, "")</f>
        <v>Rajkumar Yadav</v>
      </c>
      <c r="G6" s="49" t="str">
        <f>IF(J6&lt;&gt;"", $G$5, "")</f>
        <v>SF0067162</v>
      </c>
      <c r="H6" s="49" t="str">
        <f>IF(J6&lt;&gt;"", $H$5, "")</f>
        <v>Senior Credit Assistant</v>
      </c>
      <c r="I6" s="120">
        <v>602956</v>
      </c>
      <c r="J6" s="120" t="s">
        <v>403</v>
      </c>
      <c r="K6" s="120" t="s">
        <v>404</v>
      </c>
      <c r="L6" s="11" t="s">
        <v>4110</v>
      </c>
      <c r="M6" s="65">
        <v>44974</v>
      </c>
      <c r="N6" s="124">
        <v>62828</v>
      </c>
      <c r="O6" s="124">
        <v>3400</v>
      </c>
      <c r="P6" s="121" t="s">
        <v>140</v>
      </c>
      <c r="Q6" s="80">
        <v>45509</v>
      </c>
      <c r="R6" s="124">
        <v>25000</v>
      </c>
      <c r="S6" s="124">
        <v>20400</v>
      </c>
      <c r="T6" s="124">
        <v>0</v>
      </c>
      <c r="U6" s="125">
        <f t="shared" ref="U6:U69" si="1">IF(AND(ISBLANK(R6),ISBLANK(S6),ISBLANK(T6)),"",R6-(S6+T6))</f>
        <v>4600</v>
      </c>
      <c r="V6" s="117" t="s">
        <v>203</v>
      </c>
      <c r="W6" s="122" t="s">
        <v>410</v>
      </c>
    </row>
    <row r="7" spans="1:23" ht="25.0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FN25-26-02955</v>
      </c>
      <c r="E7" s="65">
        <v>45967</v>
      </c>
      <c r="F7" s="38" t="str">
        <f t="shared" ref="F7:F70" si="5">IF(J7&lt;&gt;"", $F$5, "")</f>
        <v>Rajkumar Yadav</v>
      </c>
      <c r="G7" s="49" t="str">
        <f t="shared" ref="G7:G70" si="6">IF(J7&lt;&gt;"", $G$5, "")</f>
        <v>SF0067162</v>
      </c>
      <c r="H7" s="49" t="str">
        <f t="shared" ref="H7:H70" si="7">IF(J7&lt;&gt;"", $H$5, "")</f>
        <v>Senior Credit Assistant</v>
      </c>
      <c r="I7" s="120">
        <v>532408</v>
      </c>
      <c r="J7" s="120" t="s">
        <v>627</v>
      </c>
      <c r="K7" s="120" t="s">
        <v>628</v>
      </c>
      <c r="L7" s="11" t="s">
        <v>4111</v>
      </c>
      <c r="M7" s="65">
        <v>45091</v>
      </c>
      <c r="N7" s="124">
        <v>73000</v>
      </c>
      <c r="O7" s="124">
        <v>3900</v>
      </c>
      <c r="P7" s="121" t="s">
        <v>139</v>
      </c>
      <c r="Q7" s="80">
        <v>45693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4116</v>
      </c>
    </row>
    <row r="8" spans="1:23" ht="25.0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FN25-26-02955</v>
      </c>
      <c r="E8" s="65">
        <v>45971</v>
      </c>
      <c r="F8" s="38" t="str">
        <f t="shared" si="5"/>
        <v>Rajkumar Yadav</v>
      </c>
      <c r="G8" s="49" t="str">
        <f t="shared" si="6"/>
        <v>SF0067162</v>
      </c>
      <c r="H8" s="49" t="str">
        <f t="shared" si="7"/>
        <v>Senior Credit Assistant</v>
      </c>
      <c r="I8" s="120">
        <v>583742</v>
      </c>
      <c r="J8" s="120" t="s">
        <v>1306</v>
      </c>
      <c r="K8" s="120" t="s">
        <v>1307</v>
      </c>
      <c r="L8" s="11" t="s">
        <v>4112</v>
      </c>
      <c r="M8" s="65">
        <v>45278</v>
      </c>
      <c r="N8" s="124">
        <v>52000</v>
      </c>
      <c r="O8" s="124">
        <v>2780</v>
      </c>
      <c r="P8" s="121" t="s">
        <v>141</v>
      </c>
      <c r="Q8" s="80">
        <v>45541</v>
      </c>
      <c r="R8" s="124">
        <v>13330</v>
      </c>
      <c r="S8" s="124">
        <v>2780</v>
      </c>
      <c r="T8" s="124">
        <v>0</v>
      </c>
      <c r="U8" s="125">
        <f t="shared" si="1"/>
        <v>10550</v>
      </c>
      <c r="V8" s="117" t="s">
        <v>203</v>
      </c>
      <c r="W8" s="122" t="s">
        <v>4117</v>
      </c>
    </row>
    <row r="9" spans="1:23" ht="25.0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tr">
        <f t="shared" si="4"/>
        <v>FN25-26-02955</v>
      </c>
      <c r="E9" s="65">
        <v>45971</v>
      </c>
      <c r="F9" s="38" t="str">
        <f t="shared" si="5"/>
        <v>Rajkumar Yadav</v>
      </c>
      <c r="G9" s="49" t="str">
        <f t="shared" si="6"/>
        <v>SF0067162</v>
      </c>
      <c r="H9" s="49" t="str">
        <f t="shared" si="7"/>
        <v>Senior Credit Assistant</v>
      </c>
      <c r="I9" s="120">
        <v>583742</v>
      </c>
      <c r="J9" s="120" t="s">
        <v>1306</v>
      </c>
      <c r="K9" s="120" t="s">
        <v>1307</v>
      </c>
      <c r="L9" s="11" t="s">
        <v>4112</v>
      </c>
      <c r="M9" s="65">
        <v>45278</v>
      </c>
      <c r="N9" s="124">
        <v>52000</v>
      </c>
      <c r="O9" s="124">
        <v>2780</v>
      </c>
      <c r="P9" s="121" t="s">
        <v>141</v>
      </c>
      <c r="Q9" s="80">
        <v>45593</v>
      </c>
      <c r="R9" s="124">
        <v>9880</v>
      </c>
      <c r="S9" s="124">
        <v>5560</v>
      </c>
      <c r="T9" s="124">
        <v>0</v>
      </c>
      <c r="U9" s="125">
        <f t="shared" si="1"/>
        <v>4320</v>
      </c>
      <c r="V9" s="117" t="s">
        <v>203</v>
      </c>
      <c r="W9" s="122" t="s">
        <v>4143</v>
      </c>
    </row>
    <row r="10" spans="1:23" ht="25.0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tr">
        <f t="shared" si="4"/>
        <v>FN25-26-02955</v>
      </c>
      <c r="E10" s="65">
        <v>45971</v>
      </c>
      <c r="F10" s="38" t="str">
        <f t="shared" si="5"/>
        <v>Rajkumar Yadav</v>
      </c>
      <c r="G10" s="49" t="str">
        <f t="shared" si="6"/>
        <v>SF0067162</v>
      </c>
      <c r="H10" s="49" t="str">
        <f t="shared" si="7"/>
        <v>Senior Credit Assistant</v>
      </c>
      <c r="I10" s="120">
        <v>583742</v>
      </c>
      <c r="J10" s="120" t="s">
        <v>1306</v>
      </c>
      <c r="K10" s="120" t="s">
        <v>1307</v>
      </c>
      <c r="L10" s="11" t="s">
        <v>4112</v>
      </c>
      <c r="M10" s="65">
        <v>45278</v>
      </c>
      <c r="N10" s="124">
        <v>52000</v>
      </c>
      <c r="O10" s="124">
        <v>2780</v>
      </c>
      <c r="P10" s="121" t="s">
        <v>141</v>
      </c>
      <c r="Q10" s="80">
        <v>45633</v>
      </c>
      <c r="R10" s="124">
        <v>2780</v>
      </c>
      <c r="S10" s="124">
        <v>0</v>
      </c>
      <c r="T10" s="124">
        <v>0</v>
      </c>
      <c r="U10" s="125">
        <f t="shared" si="1"/>
        <v>2780</v>
      </c>
      <c r="V10" s="117" t="s">
        <v>203</v>
      </c>
      <c r="W10" s="122" t="s">
        <v>4118</v>
      </c>
    </row>
    <row r="11" spans="1:23" ht="25.0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tr">
        <f t="shared" si="4"/>
        <v>FN25-26-02955</v>
      </c>
      <c r="E11" s="65">
        <v>45971</v>
      </c>
      <c r="F11" s="38" t="str">
        <f t="shared" si="5"/>
        <v>Rajkumar Yadav</v>
      </c>
      <c r="G11" s="49" t="str">
        <f t="shared" si="6"/>
        <v>SF0067162</v>
      </c>
      <c r="H11" s="49" t="str">
        <f t="shared" si="7"/>
        <v>Senior Credit Assistant</v>
      </c>
      <c r="I11" s="120">
        <v>583742</v>
      </c>
      <c r="J11" s="120" t="s">
        <v>1306</v>
      </c>
      <c r="K11" s="120" t="s">
        <v>1307</v>
      </c>
      <c r="L11" s="11" t="s">
        <v>4112</v>
      </c>
      <c r="M11" s="65">
        <v>45278</v>
      </c>
      <c r="N11" s="124">
        <v>52000</v>
      </c>
      <c r="O11" s="124">
        <v>2780</v>
      </c>
      <c r="P11" s="121" t="s">
        <v>141</v>
      </c>
      <c r="Q11" s="80">
        <v>45649</v>
      </c>
      <c r="R11" s="124">
        <v>10000</v>
      </c>
      <c r="S11" s="124">
        <v>0</v>
      </c>
      <c r="T11" s="124">
        <v>0</v>
      </c>
      <c r="U11" s="125">
        <f t="shared" si="1"/>
        <v>10000</v>
      </c>
      <c r="V11" s="117" t="s">
        <v>203</v>
      </c>
      <c r="W11" s="122" t="s">
        <v>4119</v>
      </c>
    </row>
    <row r="12" spans="1:23" ht="25.0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tr">
        <f t="shared" si="4"/>
        <v>FN25-26-02955</v>
      </c>
      <c r="E12" s="65">
        <v>45971</v>
      </c>
      <c r="F12" s="38" t="str">
        <f t="shared" si="5"/>
        <v>Rajkumar Yadav</v>
      </c>
      <c r="G12" s="49" t="str">
        <f t="shared" si="6"/>
        <v>SF0067162</v>
      </c>
      <c r="H12" s="49" t="str">
        <f t="shared" si="7"/>
        <v>Senior Credit Assistant</v>
      </c>
      <c r="I12" s="120">
        <v>583742</v>
      </c>
      <c r="J12" s="120" t="s">
        <v>1306</v>
      </c>
      <c r="K12" s="120" t="s">
        <v>1307</v>
      </c>
      <c r="L12" s="11" t="s">
        <v>4112</v>
      </c>
      <c r="M12" s="65">
        <v>45278</v>
      </c>
      <c r="N12" s="124">
        <v>52000</v>
      </c>
      <c r="O12" s="124">
        <v>2780</v>
      </c>
      <c r="P12" s="121" t="s">
        <v>141</v>
      </c>
      <c r="Q12" s="80">
        <v>45650</v>
      </c>
      <c r="R12" s="124">
        <v>7000</v>
      </c>
      <c r="S12" s="124">
        <v>5560</v>
      </c>
      <c r="T12" s="124">
        <v>0</v>
      </c>
      <c r="U12" s="125">
        <f t="shared" si="1"/>
        <v>1440</v>
      </c>
      <c r="V12" s="117" t="s">
        <v>203</v>
      </c>
      <c r="W12" s="122" t="s">
        <v>4120</v>
      </c>
    </row>
    <row r="13" spans="1:23" ht="25.05" customHeight="1" x14ac:dyDescent="0.3">
      <c r="A13" s="64">
        <v>9</v>
      </c>
      <c r="B13" s="60" t="str">
        <f t="shared" si="2"/>
        <v>JH3201</v>
      </c>
      <c r="C13" s="119" t="str">
        <f t="shared" si="3"/>
        <v>Ranka</v>
      </c>
      <c r="D13" s="41" t="str">
        <f t="shared" si="4"/>
        <v>FN25-26-02955</v>
      </c>
      <c r="E13" s="65">
        <v>45971</v>
      </c>
      <c r="F13" s="38" t="str">
        <f t="shared" si="5"/>
        <v>Rajkumar Yadav</v>
      </c>
      <c r="G13" s="49" t="str">
        <f t="shared" si="6"/>
        <v>SF0067162</v>
      </c>
      <c r="H13" s="49" t="str">
        <f t="shared" si="7"/>
        <v>Senior Credit Assistant</v>
      </c>
      <c r="I13" s="120">
        <v>583742</v>
      </c>
      <c r="J13" s="120" t="s">
        <v>1306</v>
      </c>
      <c r="K13" s="120" t="s">
        <v>1307</v>
      </c>
      <c r="L13" s="11" t="s">
        <v>4112</v>
      </c>
      <c r="M13" s="65">
        <v>45278</v>
      </c>
      <c r="N13" s="124">
        <v>52000</v>
      </c>
      <c r="O13" s="124">
        <v>2780</v>
      </c>
      <c r="P13" s="121" t="s">
        <v>141</v>
      </c>
      <c r="Q13" s="80">
        <v>45651</v>
      </c>
      <c r="R13" s="124">
        <v>3000</v>
      </c>
      <c r="S13" s="124">
        <v>0</v>
      </c>
      <c r="T13" s="124">
        <v>0</v>
      </c>
      <c r="U13" s="125">
        <f t="shared" si="1"/>
        <v>3000</v>
      </c>
      <c r="V13" s="117" t="s">
        <v>203</v>
      </c>
      <c r="W13" s="122" t="s">
        <v>4121</v>
      </c>
    </row>
    <row r="14" spans="1:23" ht="25.05" customHeight="1" x14ac:dyDescent="0.3">
      <c r="A14" s="64">
        <v>10</v>
      </c>
      <c r="B14" s="60" t="str">
        <f t="shared" si="2"/>
        <v>JH3201</v>
      </c>
      <c r="C14" s="119" t="str">
        <f t="shared" si="3"/>
        <v>Ranka</v>
      </c>
      <c r="D14" s="41" t="str">
        <f t="shared" si="4"/>
        <v>FN25-26-02955</v>
      </c>
      <c r="E14" s="65">
        <v>45972</v>
      </c>
      <c r="F14" s="38" t="str">
        <f t="shared" si="5"/>
        <v>Rajkumar Yadav</v>
      </c>
      <c r="G14" s="49" t="str">
        <f t="shared" si="6"/>
        <v>SF0067162</v>
      </c>
      <c r="H14" s="49" t="str">
        <f t="shared" si="7"/>
        <v>Senior Credit Assistant</v>
      </c>
      <c r="I14" s="120">
        <v>602956</v>
      </c>
      <c r="J14" s="120" t="s">
        <v>403</v>
      </c>
      <c r="K14" s="120" t="s">
        <v>404</v>
      </c>
      <c r="L14" s="11" t="s">
        <v>4113</v>
      </c>
      <c r="M14" s="65">
        <v>45382</v>
      </c>
      <c r="N14" s="124">
        <v>40000</v>
      </c>
      <c r="O14" s="124">
        <v>2690</v>
      </c>
      <c r="P14" s="121" t="s">
        <v>140</v>
      </c>
      <c r="Q14" s="80">
        <v>45392</v>
      </c>
      <c r="R14" s="124">
        <v>38400</v>
      </c>
      <c r="S14" s="124">
        <v>26900</v>
      </c>
      <c r="T14" s="124">
        <v>0</v>
      </c>
      <c r="U14" s="125">
        <f t="shared" si="1"/>
        <v>11500</v>
      </c>
      <c r="V14" s="117" t="s">
        <v>203</v>
      </c>
      <c r="W14" s="122" t="s">
        <v>4122</v>
      </c>
    </row>
    <row r="15" spans="1:23" ht="25.05" customHeight="1" x14ac:dyDescent="0.3">
      <c r="A15" s="64">
        <v>11</v>
      </c>
      <c r="B15" s="60" t="str">
        <f t="shared" si="2"/>
        <v>JH3201</v>
      </c>
      <c r="C15" s="119" t="str">
        <f t="shared" si="3"/>
        <v>Ranka</v>
      </c>
      <c r="D15" s="41" t="str">
        <f t="shared" si="4"/>
        <v>FN25-26-02955</v>
      </c>
      <c r="E15" s="65">
        <v>45971</v>
      </c>
      <c r="F15" s="38" t="str">
        <f t="shared" si="5"/>
        <v>Rajkumar Yadav</v>
      </c>
      <c r="G15" s="49" t="str">
        <f t="shared" si="6"/>
        <v>SF0067162</v>
      </c>
      <c r="H15" s="49" t="str">
        <f t="shared" si="7"/>
        <v>Senior Credit Assistant</v>
      </c>
      <c r="I15" s="120">
        <v>559682</v>
      </c>
      <c r="J15" s="120" t="s">
        <v>3777</v>
      </c>
      <c r="K15" s="120" t="s">
        <v>3778</v>
      </c>
      <c r="L15" s="11" t="s">
        <v>4114</v>
      </c>
      <c r="M15" s="65">
        <v>45620</v>
      </c>
      <c r="N15" s="124">
        <v>65000</v>
      </c>
      <c r="O15" s="124">
        <v>3430</v>
      </c>
      <c r="P15" s="121" t="s">
        <v>139</v>
      </c>
      <c r="Q15" s="80">
        <v>45515</v>
      </c>
      <c r="R15" s="124">
        <v>8000</v>
      </c>
      <c r="S15" s="124">
        <v>6790</v>
      </c>
      <c r="T15" s="124">
        <v>0</v>
      </c>
      <c r="U15" s="125">
        <f t="shared" si="1"/>
        <v>1210</v>
      </c>
      <c r="V15" s="117" t="s">
        <v>203</v>
      </c>
      <c r="W15" s="122" t="s">
        <v>4145</v>
      </c>
    </row>
    <row r="16" spans="1:23" ht="25.05" customHeight="1" x14ac:dyDescent="0.3">
      <c r="A16" s="64">
        <v>12</v>
      </c>
      <c r="B16" s="60" t="str">
        <f t="shared" si="2"/>
        <v>JH3201</v>
      </c>
      <c r="C16" s="119" t="str">
        <f t="shared" si="3"/>
        <v>Ranka</v>
      </c>
      <c r="D16" s="41" t="str">
        <f t="shared" si="4"/>
        <v>FN25-26-02955</v>
      </c>
      <c r="E16" s="65">
        <v>45971</v>
      </c>
      <c r="F16" s="38" t="str">
        <f t="shared" si="5"/>
        <v>Rajkumar Yadav</v>
      </c>
      <c r="G16" s="49" t="str">
        <f t="shared" si="6"/>
        <v>SF0067162</v>
      </c>
      <c r="H16" s="49" t="str">
        <f t="shared" si="7"/>
        <v>Senior Credit Assistant</v>
      </c>
      <c r="I16" s="120">
        <v>559682</v>
      </c>
      <c r="J16" s="120" t="s">
        <v>3777</v>
      </c>
      <c r="K16" s="120" t="s">
        <v>3778</v>
      </c>
      <c r="L16" s="11" t="s">
        <v>4114</v>
      </c>
      <c r="M16" s="65">
        <v>45620</v>
      </c>
      <c r="N16" s="124">
        <v>65000</v>
      </c>
      <c r="O16" s="124">
        <v>3430</v>
      </c>
      <c r="P16" s="121" t="s">
        <v>139</v>
      </c>
      <c r="Q16" s="80">
        <v>45549</v>
      </c>
      <c r="R16" s="124">
        <v>5000</v>
      </c>
      <c r="S16" s="124">
        <v>0</v>
      </c>
      <c r="T16" s="124">
        <v>0</v>
      </c>
      <c r="U16" s="125">
        <f t="shared" si="1"/>
        <v>5000</v>
      </c>
      <c r="V16" s="117" t="s">
        <v>203</v>
      </c>
      <c r="W16" s="122" t="s">
        <v>4146</v>
      </c>
    </row>
    <row r="17" spans="1:23" ht="25.05" customHeight="1" x14ac:dyDescent="0.3">
      <c r="A17" s="64">
        <v>13</v>
      </c>
      <c r="B17" s="60" t="str">
        <f t="shared" si="2"/>
        <v>JH3201</v>
      </c>
      <c r="C17" s="119" t="str">
        <f t="shared" si="3"/>
        <v>Ranka</v>
      </c>
      <c r="D17" s="41" t="str">
        <f t="shared" si="4"/>
        <v>FN25-26-02955</v>
      </c>
      <c r="E17" s="65">
        <v>45971</v>
      </c>
      <c r="F17" s="38" t="str">
        <f t="shared" si="5"/>
        <v>Rajkumar Yadav</v>
      </c>
      <c r="G17" s="49" t="str">
        <f t="shared" si="6"/>
        <v>SF0067162</v>
      </c>
      <c r="H17" s="49" t="str">
        <f t="shared" si="7"/>
        <v>Senior Credit Assistant</v>
      </c>
      <c r="I17" s="120">
        <v>559682</v>
      </c>
      <c r="J17" s="120" t="s">
        <v>3777</v>
      </c>
      <c r="K17" s="120" t="s">
        <v>3778</v>
      </c>
      <c r="L17" s="11" t="s">
        <v>4114</v>
      </c>
      <c r="M17" s="65">
        <v>45620</v>
      </c>
      <c r="N17" s="124">
        <v>65000</v>
      </c>
      <c r="O17" s="124">
        <v>3430</v>
      </c>
      <c r="P17" s="121" t="s">
        <v>139</v>
      </c>
      <c r="Q17" s="80">
        <v>45559</v>
      </c>
      <c r="R17" s="124">
        <v>3000</v>
      </c>
      <c r="S17" s="124">
        <v>0</v>
      </c>
      <c r="T17" s="124">
        <v>0</v>
      </c>
      <c r="U17" s="125">
        <f t="shared" si="1"/>
        <v>3000</v>
      </c>
      <c r="V17" s="117" t="s">
        <v>203</v>
      </c>
      <c r="W17" s="122" t="s">
        <v>4147</v>
      </c>
    </row>
    <row r="18" spans="1:23" ht="25.05" customHeight="1" x14ac:dyDescent="0.3">
      <c r="A18" s="64">
        <v>14</v>
      </c>
      <c r="B18" s="60" t="str">
        <f t="shared" si="2"/>
        <v>JH3201</v>
      </c>
      <c r="C18" s="119" t="str">
        <f t="shared" si="3"/>
        <v>Ranka</v>
      </c>
      <c r="D18" s="41" t="str">
        <f t="shared" si="4"/>
        <v>FN25-26-02955</v>
      </c>
      <c r="E18" s="65">
        <v>45971</v>
      </c>
      <c r="F18" s="38" t="str">
        <f t="shared" si="5"/>
        <v>Rajkumar Yadav</v>
      </c>
      <c r="G18" s="49" t="str">
        <f t="shared" si="6"/>
        <v>SF0067162</v>
      </c>
      <c r="H18" s="49" t="str">
        <f t="shared" si="7"/>
        <v>Senior Credit Assistant</v>
      </c>
      <c r="I18" s="120">
        <v>559682</v>
      </c>
      <c r="J18" s="120" t="s">
        <v>3777</v>
      </c>
      <c r="K18" s="120" t="s">
        <v>3778</v>
      </c>
      <c r="L18" s="11" t="s">
        <v>4114</v>
      </c>
      <c r="M18" s="65">
        <v>45620</v>
      </c>
      <c r="N18" s="124">
        <v>65000</v>
      </c>
      <c r="O18" s="124">
        <v>3430</v>
      </c>
      <c r="P18" s="121" t="s">
        <v>139</v>
      </c>
      <c r="Q18" s="80">
        <v>45629</v>
      </c>
      <c r="R18" s="124">
        <v>6790</v>
      </c>
      <c r="S18" s="124">
        <v>0</v>
      </c>
      <c r="T18" s="124">
        <v>0</v>
      </c>
      <c r="U18" s="125">
        <f t="shared" si="1"/>
        <v>6790</v>
      </c>
      <c r="V18" s="117" t="s">
        <v>203</v>
      </c>
      <c r="W18" s="122" t="s">
        <v>4148</v>
      </c>
    </row>
    <row r="19" spans="1:23" ht="25.05" customHeight="1" x14ac:dyDescent="0.3">
      <c r="A19" s="64">
        <v>15</v>
      </c>
      <c r="B19" s="60" t="str">
        <f t="shared" si="2"/>
        <v>JH3201</v>
      </c>
      <c r="C19" s="119" t="str">
        <f t="shared" si="3"/>
        <v>Ranka</v>
      </c>
      <c r="D19" s="41" t="str">
        <f t="shared" si="4"/>
        <v>FN25-26-02955</v>
      </c>
      <c r="E19" s="65">
        <v>45971</v>
      </c>
      <c r="F19" s="38" t="str">
        <f t="shared" si="5"/>
        <v>Rajkumar Yadav</v>
      </c>
      <c r="G19" s="49" t="str">
        <f t="shared" si="6"/>
        <v>SF0067162</v>
      </c>
      <c r="H19" s="49" t="str">
        <f t="shared" si="7"/>
        <v>Senior Credit Assistant</v>
      </c>
      <c r="I19" s="120">
        <v>546691</v>
      </c>
      <c r="J19" s="120" t="s">
        <v>3773</v>
      </c>
      <c r="K19" s="120" t="s">
        <v>699</v>
      </c>
      <c r="L19" s="11" t="s">
        <v>4115</v>
      </c>
      <c r="M19" s="65">
        <v>45413</v>
      </c>
      <c r="N19" s="124">
        <v>72000</v>
      </c>
      <c r="O19" s="124">
        <v>3840</v>
      </c>
      <c r="P19" s="121" t="s">
        <v>139</v>
      </c>
      <c r="Q19" s="80">
        <v>45545</v>
      </c>
      <c r="R19" s="124">
        <v>3840</v>
      </c>
      <c r="S19" s="124">
        <v>0</v>
      </c>
      <c r="T19" s="124">
        <v>0</v>
      </c>
      <c r="U19" s="125">
        <f t="shared" si="1"/>
        <v>3840</v>
      </c>
      <c r="V19" s="117" t="s">
        <v>202</v>
      </c>
      <c r="W19" s="122" t="s">
        <v>4123</v>
      </c>
    </row>
    <row r="20" spans="1:23" ht="25.05" customHeight="1" x14ac:dyDescent="0.3">
      <c r="A20" s="64">
        <v>16</v>
      </c>
      <c r="B20" s="60" t="str">
        <f t="shared" si="2"/>
        <v>JH3201</v>
      </c>
      <c r="C20" s="119" t="str">
        <f t="shared" si="3"/>
        <v>Ranka</v>
      </c>
      <c r="D20" s="41" t="str">
        <f t="shared" si="4"/>
        <v>FN25-26-02955</v>
      </c>
      <c r="E20" s="65">
        <v>45971</v>
      </c>
      <c r="F20" s="38" t="str">
        <f t="shared" si="5"/>
        <v>Rajkumar Yadav</v>
      </c>
      <c r="G20" s="49" t="str">
        <f t="shared" si="6"/>
        <v>SF0067162</v>
      </c>
      <c r="H20" s="49" t="str">
        <f t="shared" si="7"/>
        <v>Senior Credit Assistant</v>
      </c>
      <c r="I20" s="120">
        <v>546691</v>
      </c>
      <c r="J20" s="120" t="s">
        <v>3773</v>
      </c>
      <c r="K20" s="120" t="s">
        <v>699</v>
      </c>
      <c r="L20" s="11" t="s">
        <v>4115</v>
      </c>
      <c r="M20" s="65">
        <v>45413</v>
      </c>
      <c r="N20" s="124">
        <v>72000</v>
      </c>
      <c r="O20" s="124">
        <v>3840</v>
      </c>
      <c r="P20" s="121" t="s">
        <v>139</v>
      </c>
      <c r="Q20" s="80">
        <v>45573</v>
      </c>
      <c r="R20" s="124">
        <v>3840</v>
      </c>
      <c r="S20" s="124">
        <v>0</v>
      </c>
      <c r="T20" s="124">
        <v>0</v>
      </c>
      <c r="U20" s="125">
        <f t="shared" si="1"/>
        <v>3840</v>
      </c>
      <c r="V20" s="117" t="s">
        <v>202</v>
      </c>
      <c r="W20" s="122" t="s">
        <v>4124</v>
      </c>
    </row>
    <row r="21" spans="1:23" ht="25.05" customHeight="1" x14ac:dyDescent="0.3">
      <c r="A21" s="64">
        <v>17</v>
      </c>
      <c r="B21" s="60" t="str">
        <f t="shared" si="2"/>
        <v>JH3201</v>
      </c>
      <c r="C21" s="119" t="str">
        <f t="shared" si="3"/>
        <v>Ranka</v>
      </c>
      <c r="D21" s="41" t="str">
        <f t="shared" si="4"/>
        <v>FN25-26-02955</v>
      </c>
      <c r="E21" s="65">
        <v>45971</v>
      </c>
      <c r="F21" s="38" t="str">
        <f t="shared" si="5"/>
        <v>Rajkumar Yadav</v>
      </c>
      <c r="G21" s="49" t="str">
        <f t="shared" si="6"/>
        <v>SF0067162</v>
      </c>
      <c r="H21" s="49" t="str">
        <f t="shared" si="7"/>
        <v>Senior Credit Assistant</v>
      </c>
      <c r="I21" s="120">
        <v>546691</v>
      </c>
      <c r="J21" s="120" t="s">
        <v>3773</v>
      </c>
      <c r="K21" s="120" t="s">
        <v>699</v>
      </c>
      <c r="L21" s="11" t="s">
        <v>4115</v>
      </c>
      <c r="M21" s="65">
        <v>45413</v>
      </c>
      <c r="N21" s="124">
        <v>72000</v>
      </c>
      <c r="O21" s="124">
        <v>3840</v>
      </c>
      <c r="P21" s="121" t="s">
        <v>139</v>
      </c>
      <c r="Q21" s="80">
        <v>45608</v>
      </c>
      <c r="R21" s="124">
        <v>3840</v>
      </c>
      <c r="S21" s="124">
        <v>0</v>
      </c>
      <c r="T21" s="124">
        <v>0</v>
      </c>
      <c r="U21" s="125">
        <f t="shared" si="1"/>
        <v>3840</v>
      </c>
      <c r="V21" s="117" t="s">
        <v>202</v>
      </c>
      <c r="W21" s="122" t="s">
        <v>4125</v>
      </c>
    </row>
    <row r="22" spans="1:23" ht="25.05" customHeight="1" x14ac:dyDescent="0.3">
      <c r="A22" s="64">
        <v>18</v>
      </c>
      <c r="B22" s="60" t="str">
        <f t="shared" si="2"/>
        <v>JH3201</v>
      </c>
      <c r="C22" s="119" t="str">
        <f t="shared" si="3"/>
        <v>Ranka</v>
      </c>
      <c r="D22" s="41" t="str">
        <f t="shared" si="4"/>
        <v>FN25-26-02955</v>
      </c>
      <c r="E22" s="65">
        <v>45972</v>
      </c>
      <c r="F22" s="38" t="str">
        <f t="shared" si="5"/>
        <v>Rajkumar Yadav</v>
      </c>
      <c r="G22" s="49" t="str">
        <f t="shared" si="6"/>
        <v>SF0067162</v>
      </c>
      <c r="H22" s="49" t="str">
        <f t="shared" si="7"/>
        <v>Senior Credit Assistant</v>
      </c>
      <c r="I22" s="120" t="s">
        <v>1067</v>
      </c>
      <c r="J22" s="120" t="s">
        <v>4136</v>
      </c>
      <c r="K22" s="120" t="s">
        <v>4137</v>
      </c>
      <c r="L22" s="11">
        <v>354910783</v>
      </c>
      <c r="M22" s="65" t="s">
        <v>2719</v>
      </c>
      <c r="N22" s="124">
        <v>30000</v>
      </c>
      <c r="O22" s="124">
        <v>2020</v>
      </c>
      <c r="P22" s="121" t="s">
        <v>140</v>
      </c>
      <c r="Q22" s="80">
        <v>45655</v>
      </c>
      <c r="R22" s="124">
        <v>15300</v>
      </c>
      <c r="S22" s="124">
        <v>4040</v>
      </c>
      <c r="T22" s="124">
        <v>0</v>
      </c>
      <c r="U22" s="125">
        <f t="shared" si="1"/>
        <v>11260</v>
      </c>
      <c r="V22" s="117" t="s">
        <v>202</v>
      </c>
      <c r="W22" s="122" t="s">
        <v>4139</v>
      </c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U1" zoomScale="80" zoomScaleNormal="80" workbookViewId="0">
      <selection activeCell="BL440" sqref="BL44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48502</v>
      </c>
      <c r="J5" s="38" t="s">
        <v>254</v>
      </c>
      <c r="K5" s="84">
        <v>48502</v>
      </c>
      <c r="L5" s="84" t="s">
        <v>255</v>
      </c>
      <c r="M5" s="38" t="s">
        <v>256</v>
      </c>
      <c r="N5" s="84">
        <v>79209</v>
      </c>
      <c r="O5" s="84" t="s">
        <v>257</v>
      </c>
      <c r="P5" s="84">
        <v>453104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261</v>
      </c>
      <c r="W5" s="84">
        <v>541</v>
      </c>
      <c r="X5" s="38" t="s">
        <v>262</v>
      </c>
      <c r="Y5" s="84">
        <v>347686397</v>
      </c>
      <c r="Z5" s="38" t="s">
        <v>263</v>
      </c>
      <c r="AA5" s="108" t="s">
        <v>264</v>
      </c>
      <c r="AB5" s="84">
        <v>43840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2166</v>
      </c>
      <c r="AK5" s="84">
        <v>2300</v>
      </c>
      <c r="AL5" s="108" t="s">
        <v>271</v>
      </c>
      <c r="AM5" s="84">
        <v>41580.94</v>
      </c>
      <c r="AN5" s="112">
        <v>11185.06</v>
      </c>
      <c r="AO5" s="112">
        <v>52766</v>
      </c>
      <c r="AP5" s="112">
        <v>2259.06</v>
      </c>
      <c r="AQ5" s="112">
        <v>40.94</v>
      </c>
      <c r="AR5" s="112">
        <v>2300</v>
      </c>
      <c r="AS5" s="112">
        <v>2259.06</v>
      </c>
      <c r="AT5" s="112">
        <v>40.94</v>
      </c>
      <c r="AU5" s="112">
        <v>2300</v>
      </c>
      <c r="AV5" s="84">
        <v>43</v>
      </c>
      <c r="AW5" s="84">
        <v>574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45969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276</v>
      </c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229318</v>
      </c>
      <c r="J6" s="38" t="s">
        <v>277</v>
      </c>
      <c r="K6" s="84">
        <v>229318</v>
      </c>
      <c r="L6" s="84" t="s">
        <v>278</v>
      </c>
      <c r="M6" s="38" t="s">
        <v>279</v>
      </c>
      <c r="N6" s="84">
        <v>79166</v>
      </c>
      <c r="O6" s="84" t="s">
        <v>280</v>
      </c>
      <c r="P6" s="84">
        <v>845159</v>
      </c>
      <c r="Q6" s="38" t="s">
        <v>281</v>
      </c>
      <c r="R6" s="38" t="s">
        <v>259</v>
      </c>
      <c r="S6" s="84" t="s">
        <v>282</v>
      </c>
      <c r="T6" s="84" t="s">
        <v>282</v>
      </c>
      <c r="U6" s="84" t="s">
        <v>283</v>
      </c>
      <c r="V6" s="84" t="s">
        <v>261</v>
      </c>
      <c r="W6" s="84">
        <v>541</v>
      </c>
      <c r="X6" s="38" t="s">
        <v>284</v>
      </c>
      <c r="Y6" s="84">
        <v>349002316</v>
      </c>
      <c r="Z6" s="38" t="s">
        <v>285</v>
      </c>
      <c r="AA6" s="108" t="s">
        <v>286</v>
      </c>
      <c r="AB6" s="84">
        <v>44040</v>
      </c>
      <c r="AC6" s="108" t="s">
        <v>265</v>
      </c>
      <c r="AD6" s="84">
        <v>24</v>
      </c>
      <c r="AE6" s="84" t="s">
        <v>266</v>
      </c>
      <c r="AF6" s="84" t="s">
        <v>287</v>
      </c>
      <c r="AG6" s="108" t="s">
        <v>288</v>
      </c>
      <c r="AH6" s="84" t="s">
        <v>269</v>
      </c>
      <c r="AI6" s="108" t="s">
        <v>289</v>
      </c>
      <c r="AJ6" s="84">
        <v>1999</v>
      </c>
      <c r="AK6" s="84">
        <v>2350</v>
      </c>
      <c r="AL6" s="108" t="s">
        <v>290</v>
      </c>
      <c r="AM6" s="84">
        <v>32968.67</v>
      </c>
      <c r="AN6" s="112">
        <v>11330.33</v>
      </c>
      <c r="AO6" s="112">
        <v>44299</v>
      </c>
      <c r="AP6" s="112">
        <v>11071.33</v>
      </c>
      <c r="AQ6" s="112">
        <v>678.67</v>
      </c>
      <c r="AR6" s="112">
        <v>11750</v>
      </c>
      <c r="AS6" s="112">
        <v>11071.33</v>
      </c>
      <c r="AT6" s="112">
        <v>678.67</v>
      </c>
      <c r="AU6" s="112">
        <v>11750</v>
      </c>
      <c r="AV6" s="84">
        <v>38</v>
      </c>
      <c r="AW6" s="84">
        <v>518</v>
      </c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282</v>
      </c>
      <c r="BG6" s="84" t="s">
        <v>291</v>
      </c>
      <c r="BH6" s="114" t="s">
        <v>275</v>
      </c>
      <c r="BI6" s="38" t="s">
        <v>110</v>
      </c>
      <c r="BJ6" s="85">
        <v>45965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292</v>
      </c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229318</v>
      </c>
      <c r="J7" s="38" t="s">
        <v>277</v>
      </c>
      <c r="K7" s="84">
        <v>229318</v>
      </c>
      <c r="L7" s="84" t="s">
        <v>278</v>
      </c>
      <c r="M7" s="38" t="s">
        <v>279</v>
      </c>
      <c r="N7" s="84">
        <v>79166</v>
      </c>
      <c r="O7" s="84" t="s">
        <v>280</v>
      </c>
      <c r="P7" s="84">
        <v>509012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261</v>
      </c>
      <c r="W7" s="84">
        <v>541</v>
      </c>
      <c r="X7" s="38" t="s">
        <v>296</v>
      </c>
      <c r="Y7" s="84">
        <v>349429012</v>
      </c>
      <c r="Z7" s="38" t="s">
        <v>297</v>
      </c>
      <c r="AA7" s="108" t="s">
        <v>298</v>
      </c>
      <c r="AB7" s="84">
        <v>41952</v>
      </c>
      <c r="AC7" s="108" t="s">
        <v>265</v>
      </c>
      <c r="AD7" s="84">
        <v>24</v>
      </c>
      <c r="AE7" s="84" t="s">
        <v>266</v>
      </c>
      <c r="AF7" s="84" t="s">
        <v>299</v>
      </c>
      <c r="AG7" s="108" t="s">
        <v>300</v>
      </c>
      <c r="AH7" s="84" t="s">
        <v>269</v>
      </c>
      <c r="AI7" s="108" t="s">
        <v>301</v>
      </c>
      <c r="AJ7" s="84">
        <v>2274</v>
      </c>
      <c r="AK7" s="84">
        <v>2250</v>
      </c>
      <c r="AL7" s="108" t="s">
        <v>302</v>
      </c>
      <c r="AM7" s="84">
        <v>27445.23</v>
      </c>
      <c r="AN7" s="112">
        <v>10828.77</v>
      </c>
      <c r="AO7" s="112">
        <v>38274</v>
      </c>
      <c r="AP7" s="112">
        <v>14506.77</v>
      </c>
      <c r="AQ7" s="112">
        <v>1243.23</v>
      </c>
      <c r="AR7" s="112">
        <v>15750</v>
      </c>
      <c r="AS7" s="112">
        <v>14506.77</v>
      </c>
      <c r="AT7" s="112">
        <v>1243.23</v>
      </c>
      <c r="AU7" s="112">
        <v>15750</v>
      </c>
      <c r="AV7" s="84">
        <v>35</v>
      </c>
      <c r="AW7" s="84">
        <v>518</v>
      </c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 t="s">
        <v>303</v>
      </c>
      <c r="BE7" s="84">
        <v>41952</v>
      </c>
      <c r="BF7" s="38" t="s">
        <v>294</v>
      </c>
      <c r="BG7" s="84" t="s">
        <v>304</v>
      </c>
      <c r="BH7" s="114" t="s">
        <v>275</v>
      </c>
      <c r="BI7" s="38" t="s">
        <v>110</v>
      </c>
      <c r="BJ7" s="85">
        <v>45965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292</v>
      </c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48493</v>
      </c>
      <c r="J8" s="38" t="s">
        <v>305</v>
      </c>
      <c r="K8" s="84">
        <v>48493</v>
      </c>
      <c r="L8" s="84" t="s">
        <v>306</v>
      </c>
      <c r="M8" s="38" t="s">
        <v>307</v>
      </c>
      <c r="N8" s="84">
        <v>79133</v>
      </c>
      <c r="O8" s="84" t="s">
        <v>308</v>
      </c>
      <c r="P8" s="84">
        <v>112345</v>
      </c>
      <c r="Q8" s="38" t="s">
        <v>309</v>
      </c>
      <c r="R8" s="38" t="s">
        <v>259</v>
      </c>
      <c r="S8" s="84" t="s">
        <v>310</v>
      </c>
      <c r="T8" s="84" t="s">
        <v>310</v>
      </c>
      <c r="U8" s="84" t="s">
        <v>311</v>
      </c>
      <c r="V8" s="84" t="s">
        <v>312</v>
      </c>
      <c r="W8" s="84">
        <v>541</v>
      </c>
      <c r="X8" s="38" t="s">
        <v>262</v>
      </c>
      <c r="Y8" s="84">
        <v>351160547</v>
      </c>
      <c r="Z8" s="38" t="s">
        <v>313</v>
      </c>
      <c r="AA8" s="108" t="s">
        <v>314</v>
      </c>
      <c r="AB8" s="84">
        <v>41752</v>
      </c>
      <c r="AC8" s="108" t="s">
        <v>315</v>
      </c>
      <c r="AD8" s="84">
        <v>24</v>
      </c>
      <c r="AE8" s="84" t="s">
        <v>266</v>
      </c>
      <c r="AF8" s="84" t="s">
        <v>316</v>
      </c>
      <c r="AG8" s="108" t="s">
        <v>317</v>
      </c>
      <c r="AH8" s="84" t="s">
        <v>269</v>
      </c>
      <c r="AI8" s="108" t="s">
        <v>318</v>
      </c>
      <c r="AJ8" s="84">
        <v>2293</v>
      </c>
      <c r="AK8" s="84">
        <v>2250</v>
      </c>
      <c r="AL8" s="108" t="s">
        <v>319</v>
      </c>
      <c r="AM8" s="84">
        <v>33201.760000000002</v>
      </c>
      <c r="AN8" s="112">
        <v>11841.24</v>
      </c>
      <c r="AO8" s="112">
        <v>45043</v>
      </c>
      <c r="AP8" s="112">
        <v>8550.24</v>
      </c>
      <c r="AQ8" s="112">
        <v>449.76</v>
      </c>
      <c r="AR8" s="112">
        <v>9000</v>
      </c>
      <c r="AS8" s="112">
        <v>8550.24</v>
      </c>
      <c r="AT8" s="112">
        <v>449.76</v>
      </c>
      <c r="AU8" s="112">
        <v>9000</v>
      </c>
      <c r="AV8" s="84">
        <v>30</v>
      </c>
      <c r="AW8" s="84">
        <v>304</v>
      </c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310</v>
      </c>
      <c r="BG8" s="84" t="s">
        <v>320</v>
      </c>
      <c r="BH8" s="114" t="s">
        <v>321</v>
      </c>
      <c r="BI8" s="38" t="s">
        <v>110</v>
      </c>
      <c r="BJ8" s="85">
        <v>45967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292</v>
      </c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48493</v>
      </c>
      <c r="J9" s="38" t="s">
        <v>305</v>
      </c>
      <c r="K9" s="84">
        <v>48493</v>
      </c>
      <c r="L9" s="84" t="s">
        <v>306</v>
      </c>
      <c r="M9" s="38" t="s">
        <v>307</v>
      </c>
      <c r="N9" s="84">
        <v>79133</v>
      </c>
      <c r="O9" s="84" t="s">
        <v>308</v>
      </c>
      <c r="P9" s="84">
        <v>112169</v>
      </c>
      <c r="Q9" s="38" t="s">
        <v>322</v>
      </c>
      <c r="R9" s="38" t="s">
        <v>259</v>
      </c>
      <c r="S9" s="84" t="s">
        <v>323</v>
      </c>
      <c r="T9" s="84" t="s">
        <v>323</v>
      </c>
      <c r="U9" s="84" t="s">
        <v>311</v>
      </c>
      <c r="V9" s="84" t="s">
        <v>261</v>
      </c>
      <c r="W9" s="84">
        <v>541</v>
      </c>
      <c r="X9" s="38" t="s">
        <v>324</v>
      </c>
      <c r="Y9" s="84">
        <v>352014651</v>
      </c>
      <c r="Z9" s="38" t="s">
        <v>325</v>
      </c>
      <c r="AA9" s="108" t="s">
        <v>326</v>
      </c>
      <c r="AB9" s="84">
        <v>42000</v>
      </c>
      <c r="AC9" s="108" t="s">
        <v>315</v>
      </c>
      <c r="AD9" s="84">
        <v>24</v>
      </c>
      <c r="AE9" s="84" t="s">
        <v>266</v>
      </c>
      <c r="AF9" s="84" t="s">
        <v>327</v>
      </c>
      <c r="AG9" s="108" t="s">
        <v>328</v>
      </c>
      <c r="AH9" s="84" t="s">
        <v>269</v>
      </c>
      <c r="AI9" s="108" t="s">
        <v>329</v>
      </c>
      <c r="AJ9" s="84">
        <v>2240</v>
      </c>
      <c r="AK9" s="84">
        <v>2240</v>
      </c>
      <c r="AL9" s="108" t="s">
        <v>330</v>
      </c>
      <c r="AM9" s="84">
        <v>21701.03</v>
      </c>
      <c r="AN9" s="112">
        <v>9658.9699999999993</v>
      </c>
      <c r="AO9" s="112">
        <v>31360</v>
      </c>
      <c r="AP9" s="112">
        <v>20298.97</v>
      </c>
      <c r="AQ9" s="112">
        <v>2392.0300000000002</v>
      </c>
      <c r="AR9" s="112">
        <v>22691</v>
      </c>
      <c r="AS9" s="112">
        <v>20298.97</v>
      </c>
      <c r="AT9" s="112">
        <v>2392.0300000000002</v>
      </c>
      <c r="AU9" s="112">
        <v>22691</v>
      </c>
      <c r="AV9" s="84">
        <v>27</v>
      </c>
      <c r="AW9" s="84">
        <v>395</v>
      </c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323</v>
      </c>
      <c r="BG9" s="84" t="s">
        <v>331</v>
      </c>
      <c r="BH9" s="114" t="s">
        <v>321</v>
      </c>
      <c r="BI9" s="38" t="s">
        <v>110</v>
      </c>
      <c r="BJ9" s="85">
        <v>45967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292</v>
      </c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48493</v>
      </c>
      <c r="J10" s="38" t="s">
        <v>305</v>
      </c>
      <c r="K10" s="84">
        <v>48493</v>
      </c>
      <c r="L10" s="84" t="s">
        <v>306</v>
      </c>
      <c r="M10" s="38" t="s">
        <v>307</v>
      </c>
      <c r="N10" s="84">
        <v>79133</v>
      </c>
      <c r="O10" s="84" t="s">
        <v>308</v>
      </c>
      <c r="P10" s="84">
        <v>112345</v>
      </c>
      <c r="Q10" s="38" t="s">
        <v>309</v>
      </c>
      <c r="R10" s="38" t="s">
        <v>259</v>
      </c>
      <c r="S10" s="84" t="s">
        <v>332</v>
      </c>
      <c r="T10" s="84" t="s">
        <v>332</v>
      </c>
      <c r="U10" s="84" t="s">
        <v>311</v>
      </c>
      <c r="V10" s="84" t="s">
        <v>261</v>
      </c>
      <c r="W10" s="84">
        <v>541</v>
      </c>
      <c r="X10" s="38" t="s">
        <v>262</v>
      </c>
      <c r="Y10" s="84">
        <v>352023659</v>
      </c>
      <c r="Z10" s="38" t="s">
        <v>333</v>
      </c>
      <c r="AA10" s="108" t="s">
        <v>326</v>
      </c>
      <c r="AB10" s="84">
        <v>42000</v>
      </c>
      <c r="AC10" s="108" t="s">
        <v>315</v>
      </c>
      <c r="AD10" s="84">
        <v>24</v>
      </c>
      <c r="AE10" s="84" t="s">
        <v>266</v>
      </c>
      <c r="AF10" s="84" t="s">
        <v>327</v>
      </c>
      <c r="AG10" s="108" t="s">
        <v>328</v>
      </c>
      <c r="AH10" s="84" t="s">
        <v>269</v>
      </c>
      <c r="AI10" s="108" t="s">
        <v>329</v>
      </c>
      <c r="AJ10" s="84">
        <v>2240</v>
      </c>
      <c r="AK10" s="84">
        <v>2240</v>
      </c>
      <c r="AL10" s="108" t="s">
        <v>334</v>
      </c>
      <c r="AM10" s="84">
        <v>31172.69</v>
      </c>
      <c r="AN10" s="112">
        <v>11387.31</v>
      </c>
      <c r="AO10" s="112">
        <v>42560</v>
      </c>
      <c r="AP10" s="112">
        <v>10827.31</v>
      </c>
      <c r="AQ10" s="112">
        <v>663.69</v>
      </c>
      <c r="AR10" s="112">
        <v>11491</v>
      </c>
      <c r="AS10" s="112">
        <v>10827.31</v>
      </c>
      <c r="AT10" s="112">
        <v>663.69</v>
      </c>
      <c r="AU10" s="112">
        <v>11491</v>
      </c>
      <c r="AV10" s="84">
        <v>27</v>
      </c>
      <c r="AW10" s="84">
        <v>241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332</v>
      </c>
      <c r="BG10" s="84" t="s">
        <v>335</v>
      </c>
      <c r="BH10" s="114" t="s">
        <v>321</v>
      </c>
      <c r="BI10" s="38" t="s">
        <v>110</v>
      </c>
      <c r="BJ10" s="85">
        <v>45967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292</v>
      </c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48464</v>
      </c>
      <c r="J11" s="38" t="s">
        <v>336</v>
      </c>
      <c r="K11" s="84">
        <v>48464</v>
      </c>
      <c r="L11" s="84" t="s">
        <v>337</v>
      </c>
      <c r="M11" s="38" t="s">
        <v>338</v>
      </c>
      <c r="N11" s="84">
        <v>79075</v>
      </c>
      <c r="O11" s="84" t="s">
        <v>339</v>
      </c>
      <c r="P11" s="84">
        <v>841369</v>
      </c>
      <c r="Q11" s="38" t="s">
        <v>340</v>
      </c>
      <c r="R11" s="38" t="s">
        <v>259</v>
      </c>
      <c r="S11" s="84" t="s">
        <v>341</v>
      </c>
      <c r="T11" s="84" t="s">
        <v>341</v>
      </c>
      <c r="U11" s="84" t="s">
        <v>311</v>
      </c>
      <c r="V11" s="84" t="s">
        <v>312</v>
      </c>
      <c r="W11" s="84">
        <v>541</v>
      </c>
      <c r="X11" s="38" t="s">
        <v>342</v>
      </c>
      <c r="Y11" s="84">
        <v>350096575</v>
      </c>
      <c r="Z11" s="38" t="s">
        <v>343</v>
      </c>
      <c r="AA11" s="108" t="s">
        <v>344</v>
      </c>
      <c r="AB11" s="84">
        <v>41952</v>
      </c>
      <c r="AC11" s="108" t="s">
        <v>315</v>
      </c>
      <c r="AD11" s="84">
        <v>24</v>
      </c>
      <c r="AE11" s="84" t="s">
        <v>266</v>
      </c>
      <c r="AF11" s="84" t="s">
        <v>345</v>
      </c>
      <c r="AG11" s="108" t="s">
        <v>346</v>
      </c>
      <c r="AH11" s="84" t="s">
        <v>269</v>
      </c>
      <c r="AI11" s="108" t="s">
        <v>347</v>
      </c>
      <c r="AJ11" s="84">
        <v>2287</v>
      </c>
      <c r="AK11" s="84">
        <v>2250</v>
      </c>
      <c r="AL11" s="108" t="s">
        <v>348</v>
      </c>
      <c r="AM11" s="84">
        <v>37588.44</v>
      </c>
      <c r="AN11" s="112">
        <v>11948.56</v>
      </c>
      <c r="AO11" s="112">
        <v>49537</v>
      </c>
      <c r="AP11" s="112">
        <v>4363.5600000000004</v>
      </c>
      <c r="AQ11" s="112">
        <v>136.44</v>
      </c>
      <c r="AR11" s="112">
        <v>4500</v>
      </c>
      <c r="AS11" s="112">
        <v>4363.5600000000004</v>
      </c>
      <c r="AT11" s="112">
        <v>136.44</v>
      </c>
      <c r="AU11" s="112">
        <v>4500</v>
      </c>
      <c r="AV11" s="84">
        <v>33</v>
      </c>
      <c r="AW11" s="84">
        <v>332</v>
      </c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341</v>
      </c>
      <c r="BG11" s="84" t="s">
        <v>349</v>
      </c>
      <c r="BH11" s="114" t="s">
        <v>275</v>
      </c>
      <c r="BI11" s="38" t="s">
        <v>110</v>
      </c>
      <c r="BJ11" s="85">
        <v>45968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292</v>
      </c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48517</v>
      </c>
      <c r="J12" s="38" t="s">
        <v>350</v>
      </c>
      <c r="K12" s="84">
        <v>48517</v>
      </c>
      <c r="L12" s="84" t="s">
        <v>306</v>
      </c>
      <c r="M12" s="38" t="s">
        <v>307</v>
      </c>
      <c r="N12" s="84">
        <v>289227</v>
      </c>
      <c r="O12" s="84" t="s">
        <v>351</v>
      </c>
      <c r="P12" s="84">
        <v>380420</v>
      </c>
      <c r="Q12" s="38" t="s">
        <v>352</v>
      </c>
      <c r="R12" s="38" t="s">
        <v>259</v>
      </c>
      <c r="S12" s="84" t="s">
        <v>353</v>
      </c>
      <c r="T12" s="84" t="s">
        <v>353</v>
      </c>
      <c r="U12" s="84" t="s">
        <v>283</v>
      </c>
      <c r="V12" s="84" t="s">
        <v>261</v>
      </c>
      <c r="W12" s="84">
        <v>541</v>
      </c>
      <c r="X12" s="38" t="s">
        <v>284</v>
      </c>
      <c r="Y12" s="84">
        <v>350516912</v>
      </c>
      <c r="Z12" s="38" t="s">
        <v>354</v>
      </c>
      <c r="AA12" s="108" t="s">
        <v>355</v>
      </c>
      <c r="AB12" s="84">
        <v>41952</v>
      </c>
      <c r="AC12" s="108" t="s">
        <v>356</v>
      </c>
      <c r="AD12" s="84">
        <v>24</v>
      </c>
      <c r="AE12" s="84" t="s">
        <v>266</v>
      </c>
      <c r="AF12" s="84" t="s">
        <v>357</v>
      </c>
      <c r="AG12" s="108" t="s">
        <v>358</v>
      </c>
      <c r="AH12" s="84" t="s">
        <v>269</v>
      </c>
      <c r="AI12" s="108" t="s">
        <v>359</v>
      </c>
      <c r="AJ12" s="84">
        <v>2802</v>
      </c>
      <c r="AK12" s="84">
        <v>2250</v>
      </c>
      <c r="AL12" s="108" t="s">
        <v>360</v>
      </c>
      <c r="AM12" s="84">
        <v>39744.339999999997</v>
      </c>
      <c r="AN12" s="112">
        <v>12557.66</v>
      </c>
      <c r="AO12" s="112">
        <v>52302</v>
      </c>
      <c r="AP12" s="112">
        <v>2207.66</v>
      </c>
      <c r="AQ12" s="112">
        <v>42.34</v>
      </c>
      <c r="AR12" s="112">
        <v>2250</v>
      </c>
      <c r="AS12" s="112">
        <v>2207.66</v>
      </c>
      <c r="AT12" s="112">
        <v>42.34</v>
      </c>
      <c r="AU12" s="112">
        <v>2250</v>
      </c>
      <c r="AV12" s="84">
        <v>32</v>
      </c>
      <c r="AW12" s="84">
        <v>245</v>
      </c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353</v>
      </c>
      <c r="BG12" s="84" t="s">
        <v>361</v>
      </c>
      <c r="BH12" s="114" t="s">
        <v>275</v>
      </c>
      <c r="BI12" s="38" t="s">
        <v>110</v>
      </c>
      <c r="BJ12" s="85">
        <v>45965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292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48464</v>
      </c>
      <c r="J13" s="38" t="s">
        <v>336</v>
      </c>
      <c r="K13" s="84">
        <v>48464</v>
      </c>
      <c r="L13" s="84" t="s">
        <v>337</v>
      </c>
      <c r="M13" s="38" t="s">
        <v>338</v>
      </c>
      <c r="N13" s="84">
        <v>79089</v>
      </c>
      <c r="O13" s="84" t="s">
        <v>362</v>
      </c>
      <c r="P13" s="84">
        <v>112129</v>
      </c>
      <c r="Q13" s="38" t="s">
        <v>363</v>
      </c>
      <c r="R13" s="38" t="s">
        <v>259</v>
      </c>
      <c r="S13" s="84" t="s">
        <v>364</v>
      </c>
      <c r="T13" s="84" t="s">
        <v>364</v>
      </c>
      <c r="U13" s="84" t="s">
        <v>311</v>
      </c>
      <c r="V13" s="84" t="s">
        <v>312</v>
      </c>
      <c r="W13" s="84">
        <v>541</v>
      </c>
      <c r="X13" s="38" t="s">
        <v>342</v>
      </c>
      <c r="Y13" s="84">
        <v>350525531</v>
      </c>
      <c r="Z13" s="38" t="s">
        <v>365</v>
      </c>
      <c r="AA13" s="108" t="s">
        <v>366</v>
      </c>
      <c r="AB13" s="84">
        <v>41952</v>
      </c>
      <c r="AC13" s="108" t="s">
        <v>315</v>
      </c>
      <c r="AD13" s="84">
        <v>24</v>
      </c>
      <c r="AE13" s="84" t="s">
        <v>367</v>
      </c>
      <c r="AF13" s="84" t="s">
        <v>368</v>
      </c>
      <c r="AG13" s="108" t="s">
        <v>369</v>
      </c>
      <c r="AH13" s="84" t="s">
        <v>370</v>
      </c>
      <c r="AI13" s="108" t="s">
        <v>371</v>
      </c>
      <c r="AJ13" s="84">
        <v>2099</v>
      </c>
      <c r="AK13" s="84">
        <v>2250</v>
      </c>
      <c r="AL13" s="108" t="s">
        <v>372</v>
      </c>
      <c r="AM13" s="84">
        <v>31373.3</v>
      </c>
      <c r="AN13" s="112">
        <v>11226.32</v>
      </c>
      <c r="AO13" s="112">
        <v>42599.62</v>
      </c>
      <c r="AP13" s="112">
        <v>10578.7</v>
      </c>
      <c r="AQ13" s="112">
        <v>670.68</v>
      </c>
      <c r="AR13" s="112">
        <v>11249.38</v>
      </c>
      <c r="AS13" s="112">
        <v>10578.7</v>
      </c>
      <c r="AT13" s="112">
        <v>670.68</v>
      </c>
      <c r="AU13" s="112">
        <v>11249.38</v>
      </c>
      <c r="AV13" s="84">
        <v>32</v>
      </c>
      <c r="AW13" s="84">
        <v>395</v>
      </c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 t="s">
        <v>303</v>
      </c>
      <c r="BE13" s="84">
        <v>41952</v>
      </c>
      <c r="BF13" s="38" t="s">
        <v>364</v>
      </c>
      <c r="BG13" s="84" t="s">
        <v>373</v>
      </c>
      <c r="BH13" s="114" t="s">
        <v>275</v>
      </c>
      <c r="BI13" s="38" t="s">
        <v>110</v>
      </c>
      <c r="BJ13" s="85">
        <v>45968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292</v>
      </c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48485</v>
      </c>
      <c r="J14" s="38" t="s">
        <v>374</v>
      </c>
      <c r="K14" s="84">
        <v>48485</v>
      </c>
      <c r="L14" s="84" t="s">
        <v>306</v>
      </c>
      <c r="M14" s="38" t="s">
        <v>307</v>
      </c>
      <c r="N14" s="84">
        <v>305126</v>
      </c>
      <c r="O14" s="84" t="s">
        <v>375</v>
      </c>
      <c r="P14" s="84">
        <v>414672</v>
      </c>
      <c r="Q14" s="38" t="s">
        <v>376</v>
      </c>
      <c r="R14" s="38" t="s">
        <v>259</v>
      </c>
      <c r="S14" s="84" t="s">
        <v>377</v>
      </c>
      <c r="T14" s="84" t="s">
        <v>377</v>
      </c>
      <c r="U14" s="84" t="s">
        <v>311</v>
      </c>
      <c r="V14" s="84" t="s">
        <v>261</v>
      </c>
      <c r="W14" s="84">
        <v>541</v>
      </c>
      <c r="X14" s="38" t="s">
        <v>262</v>
      </c>
      <c r="Y14" s="84">
        <v>350533067</v>
      </c>
      <c r="Z14" s="38" t="s">
        <v>378</v>
      </c>
      <c r="AA14" s="108" t="s">
        <v>379</v>
      </c>
      <c r="AB14" s="84">
        <v>41952</v>
      </c>
      <c r="AC14" s="108" t="s">
        <v>380</v>
      </c>
      <c r="AD14" s="84">
        <v>24</v>
      </c>
      <c r="AE14" s="84" t="s">
        <v>266</v>
      </c>
      <c r="AF14" s="84" t="s">
        <v>381</v>
      </c>
      <c r="AG14" s="108" t="s">
        <v>382</v>
      </c>
      <c r="AH14" s="84" t="s">
        <v>269</v>
      </c>
      <c r="AI14" s="108" t="s">
        <v>383</v>
      </c>
      <c r="AJ14" s="84">
        <v>2744</v>
      </c>
      <c r="AK14" s="84">
        <v>2250</v>
      </c>
      <c r="AL14" s="108" t="s">
        <v>302</v>
      </c>
      <c r="AM14" s="84">
        <v>21842.43</v>
      </c>
      <c r="AN14" s="112">
        <v>10151.57</v>
      </c>
      <c r="AO14" s="112">
        <v>31994</v>
      </c>
      <c r="AP14" s="112">
        <v>20109.57</v>
      </c>
      <c r="AQ14" s="112">
        <v>2390.4299999999998</v>
      </c>
      <c r="AR14" s="112">
        <v>22500</v>
      </c>
      <c r="AS14" s="112">
        <v>20109.57</v>
      </c>
      <c r="AT14" s="112">
        <v>2390.4299999999998</v>
      </c>
      <c r="AU14" s="112">
        <v>22500</v>
      </c>
      <c r="AV14" s="84">
        <v>31</v>
      </c>
      <c r="AW14" s="84">
        <v>515</v>
      </c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 t="s">
        <v>384</v>
      </c>
      <c r="BE14" s="84">
        <v>41952</v>
      </c>
      <c r="BF14" s="38" t="s">
        <v>377</v>
      </c>
      <c r="BG14" s="84" t="s">
        <v>385</v>
      </c>
      <c r="BH14" s="114" t="s">
        <v>275</v>
      </c>
      <c r="BI14" s="38" t="s">
        <v>110</v>
      </c>
      <c r="BJ14" s="85">
        <v>45967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292</v>
      </c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48464</v>
      </c>
      <c r="J15" s="38" t="s">
        <v>336</v>
      </c>
      <c r="K15" s="84">
        <v>48464</v>
      </c>
      <c r="L15" s="84" t="s">
        <v>337</v>
      </c>
      <c r="M15" s="38" t="s">
        <v>338</v>
      </c>
      <c r="N15" s="84">
        <v>79089</v>
      </c>
      <c r="O15" s="84" t="s">
        <v>362</v>
      </c>
      <c r="P15" s="84">
        <v>112117</v>
      </c>
      <c r="Q15" s="38" t="s">
        <v>386</v>
      </c>
      <c r="R15" s="38" t="s">
        <v>259</v>
      </c>
      <c r="S15" s="84" t="s">
        <v>387</v>
      </c>
      <c r="T15" s="84" t="s">
        <v>387</v>
      </c>
      <c r="U15" s="84" t="s">
        <v>283</v>
      </c>
      <c r="V15" s="84" t="s">
        <v>261</v>
      </c>
      <c r="W15" s="84">
        <v>541</v>
      </c>
      <c r="X15" s="38" t="s">
        <v>388</v>
      </c>
      <c r="Y15" s="84">
        <v>350619556</v>
      </c>
      <c r="Z15" s="38" t="s">
        <v>389</v>
      </c>
      <c r="AA15" s="108" t="s">
        <v>390</v>
      </c>
      <c r="AB15" s="84">
        <v>65959</v>
      </c>
      <c r="AC15" s="108" t="s">
        <v>315</v>
      </c>
      <c r="AD15" s="84">
        <v>24</v>
      </c>
      <c r="AE15" s="84" t="s">
        <v>391</v>
      </c>
      <c r="AF15" s="84" t="s">
        <v>392</v>
      </c>
      <c r="AG15" s="108" t="s">
        <v>393</v>
      </c>
      <c r="AH15" s="84" t="s">
        <v>394</v>
      </c>
      <c r="AI15" s="108" t="s">
        <v>395</v>
      </c>
      <c r="AJ15" s="84">
        <v>4090</v>
      </c>
      <c r="AK15" s="84">
        <v>3550</v>
      </c>
      <c r="AL15" s="108" t="s">
        <v>396</v>
      </c>
      <c r="AM15" s="84">
        <v>62475.8</v>
      </c>
      <c r="AN15" s="112">
        <v>19714.2</v>
      </c>
      <c r="AO15" s="112">
        <v>82190</v>
      </c>
      <c r="AP15" s="112">
        <v>3483.2</v>
      </c>
      <c r="AQ15" s="112">
        <v>66.8</v>
      </c>
      <c r="AR15" s="112">
        <v>3550</v>
      </c>
      <c r="AS15" s="112">
        <v>3483.2</v>
      </c>
      <c r="AT15" s="112">
        <v>66.8</v>
      </c>
      <c r="AU15" s="112">
        <v>3550</v>
      </c>
      <c r="AV15" s="84">
        <v>31</v>
      </c>
      <c r="AW15" s="84">
        <v>238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387</v>
      </c>
      <c r="BG15" s="84" t="s">
        <v>397</v>
      </c>
      <c r="BH15" s="114" t="s">
        <v>275</v>
      </c>
      <c r="BI15" s="38" t="s">
        <v>110</v>
      </c>
      <c r="BJ15" s="85">
        <v>45968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292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48462</v>
      </c>
      <c r="J16" s="38" t="s">
        <v>398</v>
      </c>
      <c r="K16" s="84">
        <v>48462</v>
      </c>
      <c r="L16" s="84" t="s">
        <v>399</v>
      </c>
      <c r="M16" s="38" t="s">
        <v>400</v>
      </c>
      <c r="N16" s="84">
        <v>79128</v>
      </c>
      <c r="O16" s="84" t="s">
        <v>401</v>
      </c>
      <c r="P16" s="84">
        <v>112161</v>
      </c>
      <c r="Q16" s="38" t="s">
        <v>402</v>
      </c>
      <c r="R16" s="38" t="s">
        <v>259</v>
      </c>
      <c r="S16" s="84" t="s">
        <v>403</v>
      </c>
      <c r="T16" s="84" t="s">
        <v>403</v>
      </c>
      <c r="U16" s="84" t="s">
        <v>283</v>
      </c>
      <c r="V16" s="84" t="s">
        <v>261</v>
      </c>
      <c r="W16" s="84">
        <v>541</v>
      </c>
      <c r="X16" s="38" t="s">
        <v>262</v>
      </c>
      <c r="Y16" s="84">
        <v>350657021</v>
      </c>
      <c r="Z16" s="38" t="s">
        <v>404</v>
      </c>
      <c r="AA16" s="108" t="s">
        <v>405</v>
      </c>
      <c r="AB16" s="84">
        <v>62828</v>
      </c>
      <c r="AC16" s="108" t="s">
        <v>356</v>
      </c>
      <c r="AD16" s="84">
        <v>24</v>
      </c>
      <c r="AE16" s="84" t="s">
        <v>391</v>
      </c>
      <c r="AF16" s="84" t="s">
        <v>406</v>
      </c>
      <c r="AG16" s="108" t="s">
        <v>407</v>
      </c>
      <c r="AH16" s="84" t="s">
        <v>370</v>
      </c>
      <c r="AI16" s="108" t="s">
        <v>408</v>
      </c>
      <c r="AJ16" s="84">
        <v>3431</v>
      </c>
      <c r="AK16" s="84">
        <v>3400</v>
      </c>
      <c r="AL16" s="108" t="s">
        <v>360</v>
      </c>
      <c r="AM16" s="84">
        <v>59491.98</v>
      </c>
      <c r="AN16" s="112">
        <v>18739.02</v>
      </c>
      <c r="AO16" s="112">
        <v>78231</v>
      </c>
      <c r="AP16" s="112">
        <v>3336.02</v>
      </c>
      <c r="AQ16" s="112">
        <v>63.98</v>
      </c>
      <c r="AR16" s="112">
        <v>3400</v>
      </c>
      <c r="AS16" s="112">
        <v>3336.02</v>
      </c>
      <c r="AT16" s="112">
        <v>63.98</v>
      </c>
      <c r="AU16" s="112">
        <v>3400</v>
      </c>
      <c r="AV16" s="84">
        <v>32</v>
      </c>
      <c r="AW16" s="84">
        <v>239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403</v>
      </c>
      <c r="BG16" s="84" t="s">
        <v>409</v>
      </c>
      <c r="BH16" s="114" t="s">
        <v>275</v>
      </c>
      <c r="BI16" s="38" t="s">
        <v>110</v>
      </c>
      <c r="BJ16" s="85">
        <v>45972</v>
      </c>
      <c r="BK16" s="84"/>
      <c r="BL16" s="38" t="s">
        <v>114</v>
      </c>
      <c r="BM16" s="115" t="s">
        <v>119</v>
      </c>
      <c r="BN16" s="116" t="s">
        <v>200</v>
      </c>
      <c r="BO16" s="84" t="s">
        <v>242</v>
      </c>
      <c r="BP16" s="84">
        <v>25000</v>
      </c>
      <c r="BQ16" s="117" t="s">
        <v>203</v>
      </c>
      <c r="BR16" s="118" t="s">
        <v>410</v>
      </c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48464</v>
      </c>
      <c r="J17" s="38" t="s">
        <v>336</v>
      </c>
      <c r="K17" s="84">
        <v>48464</v>
      </c>
      <c r="L17" s="84" t="s">
        <v>255</v>
      </c>
      <c r="M17" s="38" t="s">
        <v>256</v>
      </c>
      <c r="N17" s="84">
        <v>79081</v>
      </c>
      <c r="O17" s="84" t="s">
        <v>411</v>
      </c>
      <c r="P17" s="84">
        <v>112109</v>
      </c>
      <c r="Q17" s="38" t="s">
        <v>412</v>
      </c>
      <c r="R17" s="38" t="s">
        <v>259</v>
      </c>
      <c r="S17" s="84" t="s">
        <v>413</v>
      </c>
      <c r="T17" s="84" t="s">
        <v>413</v>
      </c>
      <c r="U17" s="84" t="s">
        <v>283</v>
      </c>
      <c r="V17" s="84" t="s">
        <v>312</v>
      </c>
      <c r="W17" s="84">
        <v>541</v>
      </c>
      <c r="X17" s="38" t="s">
        <v>262</v>
      </c>
      <c r="Y17" s="84">
        <v>350812593</v>
      </c>
      <c r="Z17" s="38" t="s">
        <v>414</v>
      </c>
      <c r="AA17" s="108" t="s">
        <v>415</v>
      </c>
      <c r="AB17" s="84">
        <v>76397</v>
      </c>
      <c r="AC17" s="108" t="s">
        <v>416</v>
      </c>
      <c r="AD17" s="84">
        <v>24</v>
      </c>
      <c r="AE17" s="84" t="s">
        <v>417</v>
      </c>
      <c r="AF17" s="84" t="s">
        <v>418</v>
      </c>
      <c r="AG17" s="108" t="s">
        <v>419</v>
      </c>
      <c r="AH17" s="84" t="s">
        <v>370</v>
      </c>
      <c r="AI17" s="108" t="s">
        <v>383</v>
      </c>
      <c r="AJ17" s="84">
        <v>4008</v>
      </c>
      <c r="AK17" s="84">
        <v>4100</v>
      </c>
      <c r="AL17" s="108" t="s">
        <v>420</v>
      </c>
      <c r="AM17" s="84">
        <v>72374.149999999994</v>
      </c>
      <c r="AN17" s="112">
        <v>21833.85</v>
      </c>
      <c r="AO17" s="112">
        <v>94208</v>
      </c>
      <c r="AP17" s="112">
        <v>4022.85</v>
      </c>
      <c r="AQ17" s="112">
        <v>77.150000000000006</v>
      </c>
      <c r="AR17" s="112">
        <v>4100</v>
      </c>
      <c r="AS17" s="112">
        <v>4022.85</v>
      </c>
      <c r="AT17" s="112">
        <v>77.150000000000006</v>
      </c>
      <c r="AU17" s="112">
        <v>4100</v>
      </c>
      <c r="AV17" s="84">
        <v>32</v>
      </c>
      <c r="AW17" s="84">
        <v>240</v>
      </c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413</v>
      </c>
      <c r="BG17" s="84" t="s">
        <v>421</v>
      </c>
      <c r="BH17" s="114" t="s">
        <v>275</v>
      </c>
      <c r="BI17" s="38" t="s">
        <v>110</v>
      </c>
      <c r="BJ17" s="85">
        <v>45965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292</v>
      </c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48493</v>
      </c>
      <c r="J18" s="38" t="s">
        <v>305</v>
      </c>
      <c r="K18" s="84">
        <v>48493</v>
      </c>
      <c r="L18" s="84" t="s">
        <v>306</v>
      </c>
      <c r="M18" s="38" t="s">
        <v>307</v>
      </c>
      <c r="N18" s="84">
        <v>79133</v>
      </c>
      <c r="O18" s="84" t="s">
        <v>308</v>
      </c>
      <c r="P18" s="84">
        <v>112345</v>
      </c>
      <c r="Q18" s="38" t="s">
        <v>309</v>
      </c>
      <c r="R18" s="38" t="s">
        <v>259</v>
      </c>
      <c r="S18" s="84" t="s">
        <v>422</v>
      </c>
      <c r="T18" s="84" t="s">
        <v>422</v>
      </c>
      <c r="U18" s="84" t="s">
        <v>283</v>
      </c>
      <c r="V18" s="84" t="s">
        <v>312</v>
      </c>
      <c r="W18" s="84">
        <v>0</v>
      </c>
      <c r="X18" s="38" t="s">
        <v>262</v>
      </c>
      <c r="Y18" s="84">
        <v>356980896</v>
      </c>
      <c r="Z18" s="38" t="s">
        <v>423</v>
      </c>
      <c r="AA18" s="108" t="s">
        <v>424</v>
      </c>
      <c r="AB18" s="84">
        <v>42000</v>
      </c>
      <c r="AC18" s="108" t="s">
        <v>315</v>
      </c>
      <c r="AD18" s="84">
        <v>24</v>
      </c>
      <c r="AE18" s="84" t="s">
        <v>425</v>
      </c>
      <c r="AF18" s="84" t="s">
        <v>426</v>
      </c>
      <c r="AG18" s="108" t="s">
        <v>427</v>
      </c>
      <c r="AH18" s="84" t="s">
        <v>428</v>
      </c>
      <c r="AI18" s="108" t="s">
        <v>429</v>
      </c>
      <c r="AJ18" s="84">
        <v>2240</v>
      </c>
      <c r="AK18" s="84">
        <v>2240</v>
      </c>
      <c r="AL18" s="108" t="s">
        <v>430</v>
      </c>
      <c r="AM18" s="84">
        <v>25604.799999999999</v>
      </c>
      <c r="AN18" s="112">
        <v>10235.200000000001</v>
      </c>
      <c r="AO18" s="112">
        <v>35840</v>
      </c>
      <c r="AP18" s="112">
        <v>16395.2</v>
      </c>
      <c r="AQ18" s="112">
        <v>1596.8</v>
      </c>
      <c r="AR18" s="112">
        <v>17992</v>
      </c>
      <c r="AS18" s="112">
        <v>0</v>
      </c>
      <c r="AT18" s="112">
        <v>0</v>
      </c>
      <c r="AU18" s="112">
        <v>0</v>
      </c>
      <c r="AV18" s="84">
        <v>16</v>
      </c>
      <c r="AW18" s="84">
        <v>0</v>
      </c>
      <c r="AX18" s="84" t="s">
        <v>431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422</v>
      </c>
      <c r="BG18" s="84" t="s">
        <v>432</v>
      </c>
      <c r="BH18" s="114" t="s">
        <v>321</v>
      </c>
      <c r="BI18" s="38" t="s">
        <v>110</v>
      </c>
      <c r="BJ18" s="85">
        <v>45967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292</v>
      </c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209815</v>
      </c>
      <c r="J19" s="38" t="s">
        <v>253</v>
      </c>
      <c r="K19" s="84">
        <v>209815</v>
      </c>
      <c r="L19" s="84" t="s">
        <v>337</v>
      </c>
      <c r="M19" s="38" t="s">
        <v>338</v>
      </c>
      <c r="N19" s="84">
        <v>79217</v>
      </c>
      <c r="O19" s="84" t="s">
        <v>433</v>
      </c>
      <c r="P19" s="84">
        <v>112276</v>
      </c>
      <c r="Q19" s="38" t="s">
        <v>434</v>
      </c>
      <c r="R19" s="38" t="s">
        <v>259</v>
      </c>
      <c r="S19" s="84" t="s">
        <v>435</v>
      </c>
      <c r="T19" s="84" t="s">
        <v>435</v>
      </c>
      <c r="U19" s="84" t="s">
        <v>311</v>
      </c>
      <c r="V19" s="84" t="s">
        <v>261</v>
      </c>
      <c r="W19" s="84">
        <v>541</v>
      </c>
      <c r="X19" s="38" t="s">
        <v>262</v>
      </c>
      <c r="Y19" s="84">
        <v>352855080</v>
      </c>
      <c r="Z19" s="38" t="s">
        <v>436</v>
      </c>
      <c r="AA19" s="108" t="s">
        <v>437</v>
      </c>
      <c r="AB19" s="84">
        <v>52000</v>
      </c>
      <c r="AC19" s="108" t="s">
        <v>265</v>
      </c>
      <c r="AD19" s="84">
        <v>24</v>
      </c>
      <c r="AE19" s="84" t="s">
        <v>367</v>
      </c>
      <c r="AF19" s="84" t="s">
        <v>438</v>
      </c>
      <c r="AG19" s="108" t="s">
        <v>439</v>
      </c>
      <c r="AH19" s="84" t="s">
        <v>269</v>
      </c>
      <c r="AI19" s="108" t="s">
        <v>440</v>
      </c>
      <c r="AJ19" s="84">
        <v>2780</v>
      </c>
      <c r="AK19" s="84">
        <v>2780</v>
      </c>
      <c r="AL19" s="108" t="s">
        <v>441</v>
      </c>
      <c r="AM19" s="84">
        <v>31065.47</v>
      </c>
      <c r="AN19" s="112">
        <v>13414.53</v>
      </c>
      <c r="AO19" s="112">
        <v>44480</v>
      </c>
      <c r="AP19" s="112">
        <v>20934.53</v>
      </c>
      <c r="AQ19" s="112">
        <v>305.47000000000003</v>
      </c>
      <c r="AR19" s="112">
        <v>21240</v>
      </c>
      <c r="AS19" s="112">
        <v>20934.53</v>
      </c>
      <c r="AT19" s="112">
        <v>305.47000000000003</v>
      </c>
      <c r="AU19" s="112">
        <v>21240</v>
      </c>
      <c r="AV19" s="84">
        <v>25</v>
      </c>
      <c r="AW19" s="84">
        <v>245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435</v>
      </c>
      <c r="BG19" s="84" t="s">
        <v>442</v>
      </c>
      <c r="BH19" s="114" t="s">
        <v>443</v>
      </c>
      <c r="BI19" s="38" t="s">
        <v>110</v>
      </c>
      <c r="BJ19" s="85">
        <v>45971</v>
      </c>
      <c r="BK19" s="84"/>
      <c r="BL19" s="38" t="s">
        <v>114</v>
      </c>
      <c r="BM19" s="115" t="s">
        <v>119</v>
      </c>
      <c r="BN19" s="116" t="s">
        <v>200</v>
      </c>
      <c r="BO19" s="84" t="s">
        <v>244</v>
      </c>
      <c r="BP19" s="84"/>
      <c r="BQ19" s="117"/>
      <c r="BR19" s="118" t="s">
        <v>444</v>
      </c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48464</v>
      </c>
      <c r="J20" s="38" t="s">
        <v>336</v>
      </c>
      <c r="K20" s="84">
        <v>48464</v>
      </c>
      <c r="L20" s="84" t="s">
        <v>337</v>
      </c>
      <c r="M20" s="38" t="s">
        <v>338</v>
      </c>
      <c r="N20" s="84">
        <v>79089</v>
      </c>
      <c r="O20" s="84" t="s">
        <v>362</v>
      </c>
      <c r="P20" s="84">
        <v>112117</v>
      </c>
      <c r="Q20" s="38" t="s">
        <v>386</v>
      </c>
      <c r="R20" s="38" t="s">
        <v>259</v>
      </c>
      <c r="S20" s="84" t="s">
        <v>445</v>
      </c>
      <c r="T20" s="84" t="s">
        <v>445</v>
      </c>
      <c r="U20" s="84" t="s">
        <v>311</v>
      </c>
      <c r="V20" s="84" t="s">
        <v>312</v>
      </c>
      <c r="W20" s="84">
        <v>541</v>
      </c>
      <c r="X20" s="38" t="s">
        <v>342</v>
      </c>
      <c r="Y20" s="84">
        <v>351042955</v>
      </c>
      <c r="Z20" s="38" t="s">
        <v>446</v>
      </c>
      <c r="AA20" s="108" t="s">
        <v>447</v>
      </c>
      <c r="AB20" s="84">
        <v>65959</v>
      </c>
      <c r="AC20" s="108" t="s">
        <v>315</v>
      </c>
      <c r="AD20" s="84">
        <v>24</v>
      </c>
      <c r="AE20" s="84" t="s">
        <v>391</v>
      </c>
      <c r="AF20" s="84" t="s">
        <v>448</v>
      </c>
      <c r="AG20" s="108" t="s">
        <v>449</v>
      </c>
      <c r="AH20" s="84" t="s">
        <v>394</v>
      </c>
      <c r="AI20" s="108" t="s">
        <v>450</v>
      </c>
      <c r="AJ20" s="84">
        <v>3930</v>
      </c>
      <c r="AK20" s="84">
        <v>3550</v>
      </c>
      <c r="AL20" s="108" t="s">
        <v>451</v>
      </c>
      <c r="AM20" s="84">
        <v>59065.02</v>
      </c>
      <c r="AN20" s="112">
        <v>19414.98</v>
      </c>
      <c r="AO20" s="112">
        <v>78480</v>
      </c>
      <c r="AP20" s="112">
        <v>6893.98</v>
      </c>
      <c r="AQ20" s="112">
        <v>206.02</v>
      </c>
      <c r="AR20" s="112">
        <v>7100</v>
      </c>
      <c r="AS20" s="112">
        <v>6893.98</v>
      </c>
      <c r="AT20" s="112">
        <v>206.02</v>
      </c>
      <c r="AU20" s="112">
        <v>7100</v>
      </c>
      <c r="AV20" s="84">
        <v>30</v>
      </c>
      <c r="AW20" s="84">
        <v>241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445</v>
      </c>
      <c r="BG20" s="84" t="s">
        <v>452</v>
      </c>
      <c r="BH20" s="114" t="s">
        <v>275</v>
      </c>
      <c r="BI20" s="38" t="s">
        <v>110</v>
      </c>
      <c r="BJ20" s="85">
        <v>45968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292</v>
      </c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48493</v>
      </c>
      <c r="J21" s="38" t="s">
        <v>305</v>
      </c>
      <c r="K21" s="84">
        <v>48493</v>
      </c>
      <c r="L21" s="84" t="s">
        <v>306</v>
      </c>
      <c r="M21" s="38" t="s">
        <v>307</v>
      </c>
      <c r="N21" s="84">
        <v>79133</v>
      </c>
      <c r="O21" s="84" t="s">
        <v>308</v>
      </c>
      <c r="P21" s="84">
        <v>112169</v>
      </c>
      <c r="Q21" s="38" t="s">
        <v>322</v>
      </c>
      <c r="R21" s="38" t="s">
        <v>453</v>
      </c>
      <c r="S21" s="84" t="s">
        <v>323</v>
      </c>
      <c r="T21" s="84" t="s">
        <v>323</v>
      </c>
      <c r="U21" s="84" t="s">
        <v>311</v>
      </c>
      <c r="V21" s="84" t="s">
        <v>261</v>
      </c>
      <c r="W21" s="84">
        <v>0</v>
      </c>
      <c r="X21" s="38" t="s">
        <v>262</v>
      </c>
      <c r="Y21" s="84">
        <v>356984370</v>
      </c>
      <c r="Z21" s="38" t="s">
        <v>325</v>
      </c>
      <c r="AA21" s="108" t="s">
        <v>424</v>
      </c>
      <c r="AB21" s="84">
        <v>30000</v>
      </c>
      <c r="AC21" s="108" t="s">
        <v>315</v>
      </c>
      <c r="AD21" s="84">
        <v>18</v>
      </c>
      <c r="AE21" s="84" t="s">
        <v>454</v>
      </c>
      <c r="AF21" s="84" t="s">
        <v>327</v>
      </c>
      <c r="AG21" s="108" t="s">
        <v>328</v>
      </c>
      <c r="AH21" s="84" t="s">
        <v>269</v>
      </c>
      <c r="AI21" s="108" t="s">
        <v>429</v>
      </c>
      <c r="AJ21" s="84">
        <v>2020</v>
      </c>
      <c r="AK21" s="84">
        <v>2020</v>
      </c>
      <c r="AL21" s="108" t="s">
        <v>455</v>
      </c>
      <c r="AM21" s="84">
        <v>2854.19</v>
      </c>
      <c r="AN21" s="112">
        <v>1185.81</v>
      </c>
      <c r="AO21" s="112">
        <v>4040</v>
      </c>
      <c r="AP21" s="112">
        <v>27145.81</v>
      </c>
      <c r="AQ21" s="112">
        <v>5101.1899999999996</v>
      </c>
      <c r="AR21" s="112">
        <v>32247</v>
      </c>
      <c r="AS21" s="112">
        <v>23308.39</v>
      </c>
      <c r="AT21" s="112">
        <v>4971.6099999999997</v>
      </c>
      <c r="AU21" s="112">
        <v>28280</v>
      </c>
      <c r="AV21" s="84">
        <v>16</v>
      </c>
      <c r="AW21" s="84">
        <v>423</v>
      </c>
      <c r="AX21" s="84" t="s">
        <v>272</v>
      </c>
      <c r="AY21" s="108"/>
      <c r="AZ21" s="84"/>
      <c r="BA21" s="84"/>
      <c r="BB21" s="84" t="s">
        <v>273</v>
      </c>
      <c r="BC21" s="84" t="s">
        <v>145</v>
      </c>
      <c r="BD21" s="108" t="s">
        <v>384</v>
      </c>
      <c r="BE21" s="84">
        <v>30000</v>
      </c>
      <c r="BF21" s="38" t="s">
        <v>323</v>
      </c>
      <c r="BG21" s="84" t="s">
        <v>331</v>
      </c>
      <c r="BH21" s="114" t="s">
        <v>321</v>
      </c>
      <c r="BI21" s="38" t="s">
        <v>110</v>
      </c>
      <c r="BJ21" s="85">
        <v>45967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292</v>
      </c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48493</v>
      </c>
      <c r="J22" s="38" t="s">
        <v>305</v>
      </c>
      <c r="K22" s="84">
        <v>48493</v>
      </c>
      <c r="L22" s="84" t="s">
        <v>306</v>
      </c>
      <c r="M22" s="38" t="s">
        <v>307</v>
      </c>
      <c r="N22" s="84">
        <v>79133</v>
      </c>
      <c r="O22" s="84" t="s">
        <v>308</v>
      </c>
      <c r="P22" s="84">
        <v>112345</v>
      </c>
      <c r="Q22" s="38" t="s">
        <v>309</v>
      </c>
      <c r="R22" s="38" t="s">
        <v>259</v>
      </c>
      <c r="S22" s="84" t="s">
        <v>456</v>
      </c>
      <c r="T22" s="84" t="s">
        <v>456</v>
      </c>
      <c r="U22" s="84" t="s">
        <v>283</v>
      </c>
      <c r="V22" s="84" t="s">
        <v>312</v>
      </c>
      <c r="W22" s="84">
        <v>0</v>
      </c>
      <c r="X22" s="38" t="s">
        <v>262</v>
      </c>
      <c r="Y22" s="84">
        <v>357225663</v>
      </c>
      <c r="Z22" s="38" t="s">
        <v>457</v>
      </c>
      <c r="AA22" s="108" t="s">
        <v>458</v>
      </c>
      <c r="AB22" s="84">
        <v>42000</v>
      </c>
      <c r="AC22" s="108" t="s">
        <v>315</v>
      </c>
      <c r="AD22" s="84">
        <v>24</v>
      </c>
      <c r="AE22" s="84" t="s">
        <v>425</v>
      </c>
      <c r="AF22" s="84" t="s">
        <v>459</v>
      </c>
      <c r="AG22" s="108" t="s">
        <v>460</v>
      </c>
      <c r="AH22" s="84" t="s">
        <v>428</v>
      </c>
      <c r="AI22" s="108" t="s">
        <v>429</v>
      </c>
      <c r="AJ22" s="84">
        <v>2240</v>
      </c>
      <c r="AK22" s="84">
        <v>2240</v>
      </c>
      <c r="AL22" s="108" t="s">
        <v>461</v>
      </c>
      <c r="AM22" s="84">
        <v>25957.22</v>
      </c>
      <c r="AN22" s="112">
        <v>9882.7800000000007</v>
      </c>
      <c r="AO22" s="112">
        <v>35840</v>
      </c>
      <c r="AP22" s="112">
        <v>16042.78</v>
      </c>
      <c r="AQ22" s="112">
        <v>1533.22</v>
      </c>
      <c r="AR22" s="112">
        <v>17576</v>
      </c>
      <c r="AS22" s="112">
        <v>0</v>
      </c>
      <c r="AT22" s="112">
        <v>0</v>
      </c>
      <c r="AU22" s="112">
        <v>0</v>
      </c>
      <c r="AV22" s="84">
        <v>16</v>
      </c>
      <c r="AW22" s="84">
        <v>0</v>
      </c>
      <c r="AX22" s="84" t="s">
        <v>431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456</v>
      </c>
      <c r="BG22" s="84" t="s">
        <v>462</v>
      </c>
      <c r="BH22" s="114" t="s">
        <v>321</v>
      </c>
      <c r="BI22" s="38" t="s">
        <v>110</v>
      </c>
      <c r="BJ22" s="85">
        <v>45967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292</v>
      </c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48493</v>
      </c>
      <c r="J23" s="38" t="s">
        <v>305</v>
      </c>
      <c r="K23" s="84">
        <v>48493</v>
      </c>
      <c r="L23" s="84" t="s">
        <v>306</v>
      </c>
      <c r="M23" s="38" t="s">
        <v>307</v>
      </c>
      <c r="N23" s="84">
        <v>79133</v>
      </c>
      <c r="O23" s="84" t="s">
        <v>308</v>
      </c>
      <c r="P23" s="84">
        <v>112183</v>
      </c>
      <c r="Q23" s="38" t="s">
        <v>463</v>
      </c>
      <c r="R23" s="38" t="s">
        <v>453</v>
      </c>
      <c r="S23" s="84" t="s">
        <v>464</v>
      </c>
      <c r="T23" s="84" t="s">
        <v>464</v>
      </c>
      <c r="U23" s="84" t="s">
        <v>283</v>
      </c>
      <c r="V23" s="84" t="s">
        <v>312</v>
      </c>
      <c r="W23" s="84">
        <v>0</v>
      </c>
      <c r="X23" s="38" t="s">
        <v>262</v>
      </c>
      <c r="Y23" s="84">
        <v>357867991</v>
      </c>
      <c r="Z23" s="38" t="s">
        <v>465</v>
      </c>
      <c r="AA23" s="108" t="s">
        <v>466</v>
      </c>
      <c r="AB23" s="84">
        <v>40000</v>
      </c>
      <c r="AC23" s="108" t="s">
        <v>315</v>
      </c>
      <c r="AD23" s="84">
        <v>18</v>
      </c>
      <c r="AE23" s="84" t="s">
        <v>454</v>
      </c>
      <c r="AF23" s="84" t="s">
        <v>467</v>
      </c>
      <c r="AG23" s="108" t="s">
        <v>468</v>
      </c>
      <c r="AH23" s="84" t="s">
        <v>428</v>
      </c>
      <c r="AI23" s="108" t="s">
        <v>469</v>
      </c>
      <c r="AJ23" s="84">
        <v>2690</v>
      </c>
      <c r="AK23" s="84">
        <v>2690</v>
      </c>
      <c r="AL23" s="108" t="s">
        <v>470</v>
      </c>
      <c r="AM23" s="84">
        <v>11698.93</v>
      </c>
      <c r="AN23" s="112">
        <v>4441.07</v>
      </c>
      <c r="AO23" s="112">
        <v>16140</v>
      </c>
      <c r="AP23" s="112">
        <v>28301.07</v>
      </c>
      <c r="AQ23" s="112">
        <v>3877.93</v>
      </c>
      <c r="AR23" s="112">
        <v>32179</v>
      </c>
      <c r="AS23" s="112">
        <v>18191.05</v>
      </c>
      <c r="AT23" s="112">
        <v>3328.95</v>
      </c>
      <c r="AU23" s="112">
        <v>21520</v>
      </c>
      <c r="AV23" s="84">
        <v>14</v>
      </c>
      <c r="AW23" s="84">
        <v>241</v>
      </c>
      <c r="AX23" s="84" t="s">
        <v>272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464</v>
      </c>
      <c r="BG23" s="84" t="s">
        <v>471</v>
      </c>
      <c r="BH23" s="114" t="s">
        <v>321</v>
      </c>
      <c r="BI23" s="38" t="s">
        <v>110</v>
      </c>
      <c r="BJ23" s="85">
        <v>45967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292</v>
      </c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48493</v>
      </c>
      <c r="J24" s="38" t="s">
        <v>305</v>
      </c>
      <c r="K24" s="84">
        <v>48493</v>
      </c>
      <c r="L24" s="84" t="s">
        <v>306</v>
      </c>
      <c r="M24" s="38" t="s">
        <v>307</v>
      </c>
      <c r="N24" s="84">
        <v>79133</v>
      </c>
      <c r="O24" s="84" t="s">
        <v>308</v>
      </c>
      <c r="P24" s="84">
        <v>112345</v>
      </c>
      <c r="Q24" s="38" t="s">
        <v>309</v>
      </c>
      <c r="R24" s="38" t="s">
        <v>259</v>
      </c>
      <c r="S24" s="84" t="s">
        <v>472</v>
      </c>
      <c r="T24" s="84" t="s">
        <v>472</v>
      </c>
      <c r="U24" s="84" t="s">
        <v>473</v>
      </c>
      <c r="V24" s="84" t="s">
        <v>312</v>
      </c>
      <c r="W24" s="84">
        <v>0</v>
      </c>
      <c r="X24" s="38" t="s">
        <v>262</v>
      </c>
      <c r="Y24" s="84">
        <v>358424221</v>
      </c>
      <c r="Z24" s="38" t="s">
        <v>474</v>
      </c>
      <c r="AA24" s="108" t="s">
        <v>475</v>
      </c>
      <c r="AB24" s="84">
        <v>80000</v>
      </c>
      <c r="AC24" s="108" t="s">
        <v>315</v>
      </c>
      <c r="AD24" s="84">
        <v>30</v>
      </c>
      <c r="AE24" s="84" t="s">
        <v>476</v>
      </c>
      <c r="AF24" s="84" t="s">
        <v>477</v>
      </c>
      <c r="AG24" s="108" t="s">
        <v>478</v>
      </c>
      <c r="AH24" s="84" t="s">
        <v>370</v>
      </c>
      <c r="AI24" s="108" t="s">
        <v>479</v>
      </c>
      <c r="AJ24" s="84">
        <v>3540</v>
      </c>
      <c r="AK24" s="84">
        <v>3540</v>
      </c>
      <c r="AL24" s="108" t="s">
        <v>480</v>
      </c>
      <c r="AM24" s="84">
        <v>19563.060000000001</v>
      </c>
      <c r="AN24" s="112">
        <v>12296.94</v>
      </c>
      <c r="AO24" s="112">
        <v>31860</v>
      </c>
      <c r="AP24" s="112">
        <v>60436.94</v>
      </c>
      <c r="AQ24" s="112">
        <v>13700.06</v>
      </c>
      <c r="AR24" s="112">
        <v>74137</v>
      </c>
      <c r="AS24" s="112">
        <v>7255.62</v>
      </c>
      <c r="AT24" s="112">
        <v>3364.38</v>
      </c>
      <c r="AU24" s="112">
        <v>10620</v>
      </c>
      <c r="AV24" s="84">
        <v>12</v>
      </c>
      <c r="AW24" s="84">
        <v>94</v>
      </c>
      <c r="AX24" s="84" t="s">
        <v>481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472</v>
      </c>
      <c r="BG24" s="84" t="s">
        <v>482</v>
      </c>
      <c r="BH24" s="114" t="s">
        <v>321</v>
      </c>
      <c r="BI24" s="38" t="s">
        <v>110</v>
      </c>
      <c r="BJ24" s="85">
        <v>45967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292</v>
      </c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48493</v>
      </c>
      <c r="J25" s="38" t="s">
        <v>305</v>
      </c>
      <c r="K25" s="84">
        <v>48493</v>
      </c>
      <c r="L25" s="84" t="s">
        <v>306</v>
      </c>
      <c r="M25" s="38" t="s">
        <v>307</v>
      </c>
      <c r="N25" s="84">
        <v>79133</v>
      </c>
      <c r="O25" s="84" t="s">
        <v>308</v>
      </c>
      <c r="P25" s="84">
        <v>112345</v>
      </c>
      <c r="Q25" s="38" t="s">
        <v>309</v>
      </c>
      <c r="R25" s="38" t="s">
        <v>259</v>
      </c>
      <c r="S25" s="84" t="s">
        <v>483</v>
      </c>
      <c r="T25" s="84" t="s">
        <v>483</v>
      </c>
      <c r="U25" s="84" t="s">
        <v>484</v>
      </c>
      <c r="V25" s="84" t="s">
        <v>261</v>
      </c>
      <c r="W25" s="84">
        <v>0</v>
      </c>
      <c r="X25" s="38" t="s">
        <v>262</v>
      </c>
      <c r="Y25" s="84">
        <v>358516147</v>
      </c>
      <c r="Z25" s="38" t="s">
        <v>485</v>
      </c>
      <c r="AA25" s="108" t="s">
        <v>475</v>
      </c>
      <c r="AB25" s="84">
        <v>44000</v>
      </c>
      <c r="AC25" s="108" t="s">
        <v>315</v>
      </c>
      <c r="AD25" s="84">
        <v>24</v>
      </c>
      <c r="AE25" s="84" t="s">
        <v>367</v>
      </c>
      <c r="AF25" s="84" t="s">
        <v>316</v>
      </c>
      <c r="AG25" s="108" t="s">
        <v>486</v>
      </c>
      <c r="AH25" s="84" t="s">
        <v>269</v>
      </c>
      <c r="AI25" s="108" t="s">
        <v>479</v>
      </c>
      <c r="AJ25" s="84">
        <v>2340</v>
      </c>
      <c r="AK25" s="84">
        <v>2340</v>
      </c>
      <c r="AL25" s="108" t="s">
        <v>487</v>
      </c>
      <c r="AM25" s="84">
        <v>0</v>
      </c>
      <c r="AN25" s="112">
        <v>100</v>
      </c>
      <c r="AO25" s="112">
        <v>100</v>
      </c>
      <c r="AP25" s="112">
        <v>44000</v>
      </c>
      <c r="AQ25" s="112">
        <v>12009</v>
      </c>
      <c r="AR25" s="112">
        <v>56009</v>
      </c>
      <c r="AS25" s="112">
        <v>19408.71</v>
      </c>
      <c r="AT25" s="112">
        <v>8571.2900000000009</v>
      </c>
      <c r="AU25" s="112">
        <v>27980</v>
      </c>
      <c r="AV25" s="84">
        <v>12</v>
      </c>
      <c r="AW25" s="84">
        <v>367</v>
      </c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483</v>
      </c>
      <c r="BG25" s="84" t="s">
        <v>488</v>
      </c>
      <c r="BH25" s="114" t="s">
        <v>321</v>
      </c>
      <c r="BI25" s="38" t="s">
        <v>110</v>
      </c>
      <c r="BJ25" s="85">
        <v>45967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292</v>
      </c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48464</v>
      </c>
      <c r="J26" s="38" t="s">
        <v>336</v>
      </c>
      <c r="K26" s="84">
        <v>48464</v>
      </c>
      <c r="L26" s="84" t="s">
        <v>337</v>
      </c>
      <c r="M26" s="38" t="s">
        <v>338</v>
      </c>
      <c r="N26" s="84">
        <v>79075</v>
      </c>
      <c r="O26" s="84" t="s">
        <v>339</v>
      </c>
      <c r="P26" s="84">
        <v>841369</v>
      </c>
      <c r="Q26" s="38" t="s">
        <v>340</v>
      </c>
      <c r="R26" s="38" t="s">
        <v>259</v>
      </c>
      <c r="S26" s="84" t="s">
        <v>489</v>
      </c>
      <c r="T26" s="84" t="s">
        <v>489</v>
      </c>
      <c r="U26" s="84" t="s">
        <v>311</v>
      </c>
      <c r="V26" s="84" t="s">
        <v>261</v>
      </c>
      <c r="W26" s="84">
        <v>541</v>
      </c>
      <c r="X26" s="38" t="s">
        <v>342</v>
      </c>
      <c r="Y26" s="84">
        <v>351283866</v>
      </c>
      <c r="Z26" s="38" t="s">
        <v>490</v>
      </c>
      <c r="AA26" s="108" t="s">
        <v>491</v>
      </c>
      <c r="AB26" s="84">
        <v>44040</v>
      </c>
      <c r="AC26" s="108" t="s">
        <v>315</v>
      </c>
      <c r="AD26" s="84">
        <v>24</v>
      </c>
      <c r="AE26" s="84" t="s">
        <v>266</v>
      </c>
      <c r="AF26" s="84" t="s">
        <v>492</v>
      </c>
      <c r="AG26" s="108" t="s">
        <v>493</v>
      </c>
      <c r="AH26" s="84" t="s">
        <v>269</v>
      </c>
      <c r="AI26" s="108" t="s">
        <v>318</v>
      </c>
      <c r="AJ26" s="84">
        <v>1754</v>
      </c>
      <c r="AK26" s="84">
        <v>2400</v>
      </c>
      <c r="AL26" s="108" t="s">
        <v>494</v>
      </c>
      <c r="AM26" s="84">
        <v>28554.48</v>
      </c>
      <c r="AN26" s="112">
        <v>11599.52</v>
      </c>
      <c r="AO26" s="112">
        <v>40154</v>
      </c>
      <c r="AP26" s="112">
        <v>15485.52</v>
      </c>
      <c r="AQ26" s="112">
        <v>1314.48</v>
      </c>
      <c r="AR26" s="112">
        <v>16800</v>
      </c>
      <c r="AS26" s="112">
        <v>15485.52</v>
      </c>
      <c r="AT26" s="112">
        <v>1314.48</v>
      </c>
      <c r="AU26" s="112">
        <v>16800</v>
      </c>
      <c r="AV26" s="84">
        <v>30</v>
      </c>
      <c r="AW26" s="84">
        <v>395</v>
      </c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 t="s">
        <v>303</v>
      </c>
      <c r="BE26" s="84">
        <v>44040</v>
      </c>
      <c r="BF26" s="38" t="s">
        <v>489</v>
      </c>
      <c r="BG26" s="84" t="s">
        <v>495</v>
      </c>
      <c r="BH26" s="114" t="s">
        <v>275</v>
      </c>
      <c r="BI26" s="38" t="s">
        <v>110</v>
      </c>
      <c r="BJ26" s="85">
        <v>45968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292</v>
      </c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48493</v>
      </c>
      <c r="J27" s="38" t="s">
        <v>305</v>
      </c>
      <c r="K27" s="84">
        <v>48493</v>
      </c>
      <c r="L27" s="84" t="s">
        <v>306</v>
      </c>
      <c r="M27" s="38" t="s">
        <v>307</v>
      </c>
      <c r="N27" s="84">
        <v>79133</v>
      </c>
      <c r="O27" s="84" t="s">
        <v>308</v>
      </c>
      <c r="P27" s="84">
        <v>112183</v>
      </c>
      <c r="Q27" s="38" t="s">
        <v>463</v>
      </c>
      <c r="R27" s="38" t="s">
        <v>453</v>
      </c>
      <c r="S27" s="84" t="s">
        <v>496</v>
      </c>
      <c r="T27" s="84" t="s">
        <v>496</v>
      </c>
      <c r="U27" s="84" t="s">
        <v>283</v>
      </c>
      <c r="V27" s="84" t="s">
        <v>312</v>
      </c>
      <c r="W27" s="84">
        <v>0</v>
      </c>
      <c r="X27" s="38" t="s">
        <v>262</v>
      </c>
      <c r="Y27" s="84">
        <v>359124535</v>
      </c>
      <c r="Z27" s="38" t="s">
        <v>497</v>
      </c>
      <c r="AA27" s="108" t="s">
        <v>498</v>
      </c>
      <c r="AB27" s="84">
        <v>40000</v>
      </c>
      <c r="AC27" s="108" t="s">
        <v>315</v>
      </c>
      <c r="AD27" s="84">
        <v>18</v>
      </c>
      <c r="AE27" s="84" t="s">
        <v>454</v>
      </c>
      <c r="AF27" s="84" t="s">
        <v>499</v>
      </c>
      <c r="AG27" s="108" t="s">
        <v>500</v>
      </c>
      <c r="AH27" s="84" t="s">
        <v>428</v>
      </c>
      <c r="AI27" s="108" t="s">
        <v>396</v>
      </c>
      <c r="AJ27" s="84">
        <v>2680</v>
      </c>
      <c r="AK27" s="84">
        <v>2680</v>
      </c>
      <c r="AL27" s="108" t="s">
        <v>396</v>
      </c>
      <c r="AM27" s="84">
        <v>2029.04</v>
      </c>
      <c r="AN27" s="112">
        <v>650.96</v>
      </c>
      <c r="AO27" s="112">
        <v>2680</v>
      </c>
      <c r="AP27" s="112">
        <v>37970.959999999999</v>
      </c>
      <c r="AQ27" s="112">
        <v>7244.04</v>
      </c>
      <c r="AR27" s="112">
        <v>45215</v>
      </c>
      <c r="AS27" s="112">
        <v>16466.09</v>
      </c>
      <c r="AT27" s="112">
        <v>4973.91</v>
      </c>
      <c r="AU27" s="112">
        <v>21440</v>
      </c>
      <c r="AV27" s="84">
        <v>9</v>
      </c>
      <c r="AW27" s="84">
        <v>241</v>
      </c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496</v>
      </c>
      <c r="BG27" s="84" t="s">
        <v>501</v>
      </c>
      <c r="BH27" s="114" t="s">
        <v>321</v>
      </c>
      <c r="BI27" s="38" t="s">
        <v>110</v>
      </c>
      <c r="BJ27" s="85">
        <v>45967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292</v>
      </c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48493</v>
      </c>
      <c r="J28" s="38" t="s">
        <v>305</v>
      </c>
      <c r="K28" s="84">
        <v>48493</v>
      </c>
      <c r="L28" s="84" t="s">
        <v>306</v>
      </c>
      <c r="M28" s="38" t="s">
        <v>307</v>
      </c>
      <c r="N28" s="84">
        <v>79077</v>
      </c>
      <c r="O28" s="84" t="s">
        <v>502</v>
      </c>
      <c r="P28" s="84">
        <v>112104</v>
      </c>
      <c r="Q28" s="38" t="s">
        <v>503</v>
      </c>
      <c r="R28" s="38" t="s">
        <v>259</v>
      </c>
      <c r="S28" s="84" t="s">
        <v>504</v>
      </c>
      <c r="T28" s="84" t="s">
        <v>504</v>
      </c>
      <c r="U28" s="84" t="s">
        <v>311</v>
      </c>
      <c r="V28" s="84" t="s">
        <v>312</v>
      </c>
      <c r="W28" s="84">
        <v>541</v>
      </c>
      <c r="X28" s="38" t="s">
        <v>505</v>
      </c>
      <c r="Y28" s="84">
        <v>351742816</v>
      </c>
      <c r="Z28" s="38" t="s">
        <v>465</v>
      </c>
      <c r="AA28" s="108" t="s">
        <v>506</v>
      </c>
      <c r="AB28" s="84">
        <v>63000</v>
      </c>
      <c r="AC28" s="108" t="s">
        <v>356</v>
      </c>
      <c r="AD28" s="84">
        <v>24</v>
      </c>
      <c r="AE28" s="84" t="s">
        <v>391</v>
      </c>
      <c r="AF28" s="84" t="s">
        <v>507</v>
      </c>
      <c r="AG28" s="108" t="s">
        <v>508</v>
      </c>
      <c r="AH28" s="84" t="s">
        <v>370</v>
      </c>
      <c r="AI28" s="108" t="s">
        <v>509</v>
      </c>
      <c r="AJ28" s="84">
        <v>3400</v>
      </c>
      <c r="AK28" s="84">
        <v>3400</v>
      </c>
      <c r="AL28" s="108" t="s">
        <v>420</v>
      </c>
      <c r="AM28" s="84">
        <v>46569.19</v>
      </c>
      <c r="AN28" s="112">
        <v>18030.810000000001</v>
      </c>
      <c r="AO28" s="112">
        <v>64600</v>
      </c>
      <c r="AP28" s="112">
        <v>16430.810000000001</v>
      </c>
      <c r="AQ28" s="112">
        <v>1036.19</v>
      </c>
      <c r="AR28" s="112">
        <v>17467</v>
      </c>
      <c r="AS28" s="112">
        <v>16430.810000000001</v>
      </c>
      <c r="AT28" s="112">
        <v>1036.19</v>
      </c>
      <c r="AU28" s="112">
        <v>17467</v>
      </c>
      <c r="AV28" s="84">
        <v>28</v>
      </c>
      <c r="AW28" s="84">
        <v>237</v>
      </c>
      <c r="AX28" s="84" t="s">
        <v>272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504</v>
      </c>
      <c r="BG28" s="84" t="s">
        <v>510</v>
      </c>
      <c r="BH28" s="114" t="s">
        <v>321</v>
      </c>
      <c r="BI28" s="38" t="s">
        <v>110</v>
      </c>
      <c r="BJ28" s="85">
        <v>45967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292</v>
      </c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48493</v>
      </c>
      <c r="J29" s="38" t="s">
        <v>305</v>
      </c>
      <c r="K29" s="84">
        <v>48493</v>
      </c>
      <c r="L29" s="84" t="s">
        <v>306</v>
      </c>
      <c r="M29" s="38" t="s">
        <v>307</v>
      </c>
      <c r="N29" s="84">
        <v>79077</v>
      </c>
      <c r="O29" s="84" t="s">
        <v>502</v>
      </c>
      <c r="P29" s="84">
        <v>112104</v>
      </c>
      <c r="Q29" s="38" t="s">
        <v>503</v>
      </c>
      <c r="R29" s="38" t="s">
        <v>259</v>
      </c>
      <c r="S29" s="84" t="s">
        <v>511</v>
      </c>
      <c r="T29" s="84" t="s">
        <v>511</v>
      </c>
      <c r="U29" s="84" t="s">
        <v>311</v>
      </c>
      <c r="V29" s="84" t="s">
        <v>261</v>
      </c>
      <c r="W29" s="84">
        <v>0</v>
      </c>
      <c r="X29" s="38" t="s">
        <v>262</v>
      </c>
      <c r="Y29" s="84">
        <v>357237599</v>
      </c>
      <c r="Z29" s="38" t="s">
        <v>512</v>
      </c>
      <c r="AA29" s="108" t="s">
        <v>458</v>
      </c>
      <c r="AB29" s="84">
        <v>70000</v>
      </c>
      <c r="AC29" s="108" t="s">
        <v>356</v>
      </c>
      <c r="AD29" s="84">
        <v>24</v>
      </c>
      <c r="AE29" s="84" t="s">
        <v>513</v>
      </c>
      <c r="AF29" s="84" t="s">
        <v>514</v>
      </c>
      <c r="AG29" s="108" t="s">
        <v>508</v>
      </c>
      <c r="AH29" s="84" t="s">
        <v>370</v>
      </c>
      <c r="AI29" s="108" t="s">
        <v>515</v>
      </c>
      <c r="AJ29" s="84">
        <v>3740</v>
      </c>
      <c r="AK29" s="84">
        <v>3740</v>
      </c>
      <c r="AL29" s="108" t="s">
        <v>516</v>
      </c>
      <c r="AM29" s="84">
        <v>28372.93</v>
      </c>
      <c r="AN29" s="112">
        <v>12767.07</v>
      </c>
      <c r="AO29" s="112">
        <v>41140</v>
      </c>
      <c r="AP29" s="112">
        <v>41627.07</v>
      </c>
      <c r="AQ29" s="112">
        <v>6181.93</v>
      </c>
      <c r="AR29" s="112">
        <v>47809</v>
      </c>
      <c r="AS29" s="112">
        <v>14963.35</v>
      </c>
      <c r="AT29" s="112">
        <v>3736.65</v>
      </c>
      <c r="AU29" s="112">
        <v>18700</v>
      </c>
      <c r="AV29" s="84">
        <v>16</v>
      </c>
      <c r="AW29" s="84">
        <v>146</v>
      </c>
      <c r="AX29" s="84" t="s">
        <v>517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511</v>
      </c>
      <c r="BG29" s="84" t="s">
        <v>518</v>
      </c>
      <c r="BH29" s="114" t="s">
        <v>321</v>
      </c>
      <c r="BI29" s="38" t="s">
        <v>110</v>
      </c>
      <c r="BJ29" s="85">
        <v>45967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292</v>
      </c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48493</v>
      </c>
      <c r="J30" s="38" t="s">
        <v>305</v>
      </c>
      <c r="K30" s="84">
        <v>48493</v>
      </c>
      <c r="L30" s="84" t="s">
        <v>306</v>
      </c>
      <c r="M30" s="38" t="s">
        <v>307</v>
      </c>
      <c r="N30" s="84">
        <v>79077</v>
      </c>
      <c r="O30" s="84" t="s">
        <v>502</v>
      </c>
      <c r="P30" s="84">
        <v>112104</v>
      </c>
      <c r="Q30" s="38" t="s">
        <v>503</v>
      </c>
      <c r="R30" s="38" t="s">
        <v>259</v>
      </c>
      <c r="S30" s="84" t="s">
        <v>519</v>
      </c>
      <c r="T30" s="84" t="s">
        <v>519</v>
      </c>
      <c r="U30" s="84" t="s">
        <v>311</v>
      </c>
      <c r="V30" s="84" t="s">
        <v>312</v>
      </c>
      <c r="W30" s="84">
        <v>0</v>
      </c>
      <c r="X30" s="38" t="s">
        <v>262</v>
      </c>
      <c r="Y30" s="84">
        <v>357431094</v>
      </c>
      <c r="Z30" s="38" t="s">
        <v>520</v>
      </c>
      <c r="AA30" s="108" t="s">
        <v>515</v>
      </c>
      <c r="AB30" s="84">
        <v>80000</v>
      </c>
      <c r="AC30" s="108" t="s">
        <v>356</v>
      </c>
      <c r="AD30" s="84">
        <v>24</v>
      </c>
      <c r="AE30" s="84" t="s">
        <v>513</v>
      </c>
      <c r="AF30" s="84" t="s">
        <v>507</v>
      </c>
      <c r="AG30" s="108" t="s">
        <v>508</v>
      </c>
      <c r="AH30" s="84" t="s">
        <v>370</v>
      </c>
      <c r="AI30" s="108" t="s">
        <v>466</v>
      </c>
      <c r="AJ30" s="84">
        <v>4270</v>
      </c>
      <c r="AK30" s="84">
        <v>4270</v>
      </c>
      <c r="AL30" s="108" t="s">
        <v>521</v>
      </c>
      <c r="AM30" s="84">
        <v>19167.28</v>
      </c>
      <c r="AN30" s="112">
        <v>10722.72</v>
      </c>
      <c r="AO30" s="112">
        <v>29890</v>
      </c>
      <c r="AP30" s="112">
        <v>60832.72</v>
      </c>
      <c r="AQ30" s="112">
        <v>11986.28</v>
      </c>
      <c r="AR30" s="112">
        <v>72819</v>
      </c>
      <c r="AS30" s="112">
        <v>25863.26</v>
      </c>
      <c r="AT30" s="112">
        <v>8296.74</v>
      </c>
      <c r="AU30" s="112">
        <v>34160</v>
      </c>
      <c r="AV30" s="84">
        <v>15</v>
      </c>
      <c r="AW30" s="84">
        <v>237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519</v>
      </c>
      <c r="BG30" s="84" t="s">
        <v>522</v>
      </c>
      <c r="BH30" s="114" t="s">
        <v>321</v>
      </c>
      <c r="BI30" s="38" t="s">
        <v>110</v>
      </c>
      <c r="BJ30" s="85">
        <v>45967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292</v>
      </c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48502</v>
      </c>
      <c r="J31" s="38" t="s">
        <v>254</v>
      </c>
      <c r="K31" s="84">
        <v>48502</v>
      </c>
      <c r="L31" s="84" t="s">
        <v>255</v>
      </c>
      <c r="M31" s="38" t="s">
        <v>256</v>
      </c>
      <c r="N31" s="84">
        <v>79173</v>
      </c>
      <c r="O31" s="84" t="s">
        <v>523</v>
      </c>
      <c r="P31" s="84">
        <v>112217</v>
      </c>
      <c r="Q31" s="38" t="s">
        <v>524</v>
      </c>
      <c r="R31" s="38" t="s">
        <v>453</v>
      </c>
      <c r="S31" s="84" t="s">
        <v>525</v>
      </c>
      <c r="T31" s="84" t="s">
        <v>525</v>
      </c>
      <c r="U31" s="84" t="s">
        <v>295</v>
      </c>
      <c r="V31" s="84" t="s">
        <v>261</v>
      </c>
      <c r="W31" s="84">
        <v>541</v>
      </c>
      <c r="X31" s="38" t="s">
        <v>262</v>
      </c>
      <c r="Y31" s="84">
        <v>351397558</v>
      </c>
      <c r="Z31" s="38" t="s">
        <v>526</v>
      </c>
      <c r="AA31" s="108" t="s">
        <v>527</v>
      </c>
      <c r="AB31" s="84">
        <v>30000</v>
      </c>
      <c r="AC31" s="108" t="s">
        <v>265</v>
      </c>
      <c r="AD31" s="84">
        <v>18</v>
      </c>
      <c r="AE31" s="84" t="s">
        <v>528</v>
      </c>
      <c r="AF31" s="84" t="s">
        <v>529</v>
      </c>
      <c r="AG31" s="108" t="s">
        <v>530</v>
      </c>
      <c r="AH31" s="84" t="s">
        <v>370</v>
      </c>
      <c r="AI31" s="108" t="s">
        <v>531</v>
      </c>
      <c r="AJ31" s="84">
        <v>2020</v>
      </c>
      <c r="AK31" s="84">
        <v>2020</v>
      </c>
      <c r="AL31" s="108" t="s">
        <v>475</v>
      </c>
      <c r="AM31" s="84">
        <v>27473.119999999999</v>
      </c>
      <c r="AN31" s="112">
        <v>6866.88</v>
      </c>
      <c r="AO31" s="112">
        <v>34340</v>
      </c>
      <c r="AP31" s="112">
        <v>2526.88</v>
      </c>
      <c r="AQ31" s="112">
        <v>54.12</v>
      </c>
      <c r="AR31" s="112">
        <v>2581</v>
      </c>
      <c r="AS31" s="112">
        <v>2526.88</v>
      </c>
      <c r="AT31" s="112">
        <v>54.12</v>
      </c>
      <c r="AU31" s="112">
        <v>2581</v>
      </c>
      <c r="AV31" s="84">
        <v>30</v>
      </c>
      <c r="AW31" s="84">
        <v>360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 t="s">
        <v>303</v>
      </c>
      <c r="BE31" s="84">
        <v>30000</v>
      </c>
      <c r="BF31" s="38" t="s">
        <v>525</v>
      </c>
      <c r="BG31" s="84" t="s">
        <v>532</v>
      </c>
      <c r="BH31" s="114" t="s">
        <v>275</v>
      </c>
      <c r="BI31" s="38" t="s">
        <v>110</v>
      </c>
      <c r="BJ31" s="85">
        <v>45971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276</v>
      </c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48493</v>
      </c>
      <c r="J32" s="38" t="s">
        <v>305</v>
      </c>
      <c r="K32" s="84">
        <v>48493</v>
      </c>
      <c r="L32" s="84" t="s">
        <v>306</v>
      </c>
      <c r="M32" s="38" t="s">
        <v>307</v>
      </c>
      <c r="N32" s="84">
        <v>79077</v>
      </c>
      <c r="O32" s="84" t="s">
        <v>502</v>
      </c>
      <c r="P32" s="84">
        <v>112104</v>
      </c>
      <c r="Q32" s="38" t="s">
        <v>503</v>
      </c>
      <c r="R32" s="38" t="s">
        <v>259</v>
      </c>
      <c r="S32" s="84" t="s">
        <v>533</v>
      </c>
      <c r="T32" s="84" t="s">
        <v>533</v>
      </c>
      <c r="U32" s="84" t="s">
        <v>311</v>
      </c>
      <c r="V32" s="84" t="s">
        <v>312</v>
      </c>
      <c r="W32" s="84">
        <v>0</v>
      </c>
      <c r="X32" s="38" t="s">
        <v>262</v>
      </c>
      <c r="Y32" s="84">
        <v>357610968</v>
      </c>
      <c r="Z32" s="38" t="s">
        <v>534</v>
      </c>
      <c r="AA32" s="108" t="s">
        <v>515</v>
      </c>
      <c r="AB32" s="84">
        <v>80000</v>
      </c>
      <c r="AC32" s="108" t="s">
        <v>356</v>
      </c>
      <c r="AD32" s="84">
        <v>24</v>
      </c>
      <c r="AE32" s="84" t="s">
        <v>513</v>
      </c>
      <c r="AF32" s="84" t="s">
        <v>507</v>
      </c>
      <c r="AG32" s="108" t="s">
        <v>508</v>
      </c>
      <c r="AH32" s="84" t="s">
        <v>370</v>
      </c>
      <c r="AI32" s="108" t="s">
        <v>466</v>
      </c>
      <c r="AJ32" s="84">
        <v>4270</v>
      </c>
      <c r="AK32" s="84">
        <v>4270</v>
      </c>
      <c r="AL32" s="108" t="s">
        <v>521</v>
      </c>
      <c r="AM32" s="84">
        <v>19167.28</v>
      </c>
      <c r="AN32" s="112">
        <v>10722.72</v>
      </c>
      <c r="AO32" s="112">
        <v>29890</v>
      </c>
      <c r="AP32" s="112">
        <v>60832.72</v>
      </c>
      <c r="AQ32" s="112">
        <v>11986.28</v>
      </c>
      <c r="AR32" s="112">
        <v>72819</v>
      </c>
      <c r="AS32" s="112">
        <v>25863.26</v>
      </c>
      <c r="AT32" s="112">
        <v>8296.74</v>
      </c>
      <c r="AU32" s="112">
        <v>34160</v>
      </c>
      <c r="AV32" s="84">
        <v>15</v>
      </c>
      <c r="AW32" s="84">
        <v>237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533</v>
      </c>
      <c r="BG32" s="84" t="s">
        <v>535</v>
      </c>
      <c r="BH32" s="114" t="s">
        <v>321</v>
      </c>
      <c r="BI32" s="38" t="s">
        <v>110</v>
      </c>
      <c r="BJ32" s="85">
        <v>45967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292</v>
      </c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48515</v>
      </c>
      <c r="J33" s="38" t="s">
        <v>536</v>
      </c>
      <c r="K33" s="84">
        <v>48515</v>
      </c>
      <c r="L33" s="84" t="s">
        <v>306</v>
      </c>
      <c r="M33" s="38" t="s">
        <v>307</v>
      </c>
      <c r="N33" s="84">
        <v>79233</v>
      </c>
      <c r="O33" s="84" t="s">
        <v>537</v>
      </c>
      <c r="P33" s="84">
        <v>112303</v>
      </c>
      <c r="Q33" s="38" t="s">
        <v>538</v>
      </c>
      <c r="R33" s="38" t="s">
        <v>259</v>
      </c>
      <c r="S33" s="84" t="s">
        <v>539</v>
      </c>
      <c r="T33" s="84" t="s">
        <v>539</v>
      </c>
      <c r="U33" s="84" t="s">
        <v>311</v>
      </c>
      <c r="V33" s="84" t="s">
        <v>261</v>
      </c>
      <c r="W33" s="84">
        <v>541</v>
      </c>
      <c r="X33" s="38" t="s">
        <v>324</v>
      </c>
      <c r="Y33" s="84">
        <v>351432557</v>
      </c>
      <c r="Z33" s="38" t="s">
        <v>540</v>
      </c>
      <c r="AA33" s="108" t="s">
        <v>541</v>
      </c>
      <c r="AB33" s="84">
        <v>52000</v>
      </c>
      <c r="AC33" s="108" t="s">
        <v>356</v>
      </c>
      <c r="AD33" s="84">
        <v>24</v>
      </c>
      <c r="AE33" s="84" t="s">
        <v>367</v>
      </c>
      <c r="AF33" s="84" t="s">
        <v>542</v>
      </c>
      <c r="AG33" s="108" t="s">
        <v>543</v>
      </c>
      <c r="AH33" s="84" t="s">
        <v>394</v>
      </c>
      <c r="AI33" s="108" t="s">
        <v>544</v>
      </c>
      <c r="AJ33" s="84">
        <v>2800</v>
      </c>
      <c r="AK33" s="84">
        <v>2800</v>
      </c>
      <c r="AL33" s="108" t="s">
        <v>545</v>
      </c>
      <c r="AM33" s="84">
        <v>46176.43</v>
      </c>
      <c r="AN33" s="112">
        <v>15423.57</v>
      </c>
      <c r="AO33" s="112">
        <v>61600</v>
      </c>
      <c r="AP33" s="112">
        <v>5823.57</v>
      </c>
      <c r="AQ33" s="112">
        <v>188.43</v>
      </c>
      <c r="AR33" s="112">
        <v>6012</v>
      </c>
      <c r="AS33" s="112">
        <v>5823.57</v>
      </c>
      <c r="AT33" s="112">
        <v>188.43</v>
      </c>
      <c r="AU33" s="112">
        <v>6012</v>
      </c>
      <c r="AV33" s="84">
        <v>29</v>
      </c>
      <c r="AW33" s="84">
        <v>216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539</v>
      </c>
      <c r="BG33" s="84" t="s">
        <v>546</v>
      </c>
      <c r="BH33" s="114" t="s">
        <v>275</v>
      </c>
      <c r="BI33" s="38" t="s">
        <v>110</v>
      </c>
      <c r="BJ33" s="85">
        <v>45965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292</v>
      </c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48493</v>
      </c>
      <c r="J34" s="38" t="s">
        <v>305</v>
      </c>
      <c r="K34" s="84">
        <v>48493</v>
      </c>
      <c r="L34" s="84" t="s">
        <v>306</v>
      </c>
      <c r="M34" s="38" t="s">
        <v>307</v>
      </c>
      <c r="N34" s="84">
        <v>79077</v>
      </c>
      <c r="O34" s="84" t="s">
        <v>502</v>
      </c>
      <c r="P34" s="84">
        <v>112104</v>
      </c>
      <c r="Q34" s="38" t="s">
        <v>503</v>
      </c>
      <c r="R34" s="38" t="s">
        <v>259</v>
      </c>
      <c r="S34" s="84" t="s">
        <v>547</v>
      </c>
      <c r="T34" s="84" t="s">
        <v>547</v>
      </c>
      <c r="U34" s="84" t="s">
        <v>484</v>
      </c>
      <c r="V34" s="84" t="s">
        <v>312</v>
      </c>
      <c r="W34" s="84">
        <v>0</v>
      </c>
      <c r="X34" s="38" t="s">
        <v>548</v>
      </c>
      <c r="Y34" s="84">
        <v>357997939</v>
      </c>
      <c r="Z34" s="38" t="s">
        <v>549</v>
      </c>
      <c r="AA34" s="108" t="s">
        <v>550</v>
      </c>
      <c r="AB34" s="84">
        <v>80000</v>
      </c>
      <c r="AC34" s="108" t="s">
        <v>356</v>
      </c>
      <c r="AD34" s="84">
        <v>24</v>
      </c>
      <c r="AE34" s="84" t="s">
        <v>476</v>
      </c>
      <c r="AF34" s="84" t="s">
        <v>551</v>
      </c>
      <c r="AG34" s="108" t="s">
        <v>552</v>
      </c>
      <c r="AH34" s="84" t="s">
        <v>370</v>
      </c>
      <c r="AI34" s="108" t="s">
        <v>553</v>
      </c>
      <c r="AJ34" s="84">
        <v>4270</v>
      </c>
      <c r="AK34" s="84">
        <v>4270</v>
      </c>
      <c r="AL34" s="108" t="s">
        <v>360</v>
      </c>
      <c r="AM34" s="84">
        <v>12395.33</v>
      </c>
      <c r="AN34" s="112">
        <v>8954.67</v>
      </c>
      <c r="AO34" s="112">
        <v>21350</v>
      </c>
      <c r="AP34" s="112">
        <v>67604.67</v>
      </c>
      <c r="AQ34" s="112">
        <v>15134.33</v>
      </c>
      <c r="AR34" s="112">
        <v>82739</v>
      </c>
      <c r="AS34" s="112">
        <v>24640.01</v>
      </c>
      <c r="AT34" s="112">
        <v>9519.99</v>
      </c>
      <c r="AU34" s="112">
        <v>34160</v>
      </c>
      <c r="AV34" s="84">
        <v>13</v>
      </c>
      <c r="AW34" s="84">
        <v>237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547</v>
      </c>
      <c r="BG34" s="84" t="s">
        <v>554</v>
      </c>
      <c r="BH34" s="114" t="s">
        <v>321</v>
      </c>
      <c r="BI34" s="38" t="s">
        <v>110</v>
      </c>
      <c r="BJ34" s="85">
        <v>45967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292</v>
      </c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48493</v>
      </c>
      <c r="J35" s="38" t="s">
        <v>305</v>
      </c>
      <c r="K35" s="84">
        <v>48493</v>
      </c>
      <c r="L35" s="84" t="s">
        <v>306</v>
      </c>
      <c r="M35" s="38" t="s">
        <v>307</v>
      </c>
      <c r="N35" s="84">
        <v>79077</v>
      </c>
      <c r="O35" s="84" t="s">
        <v>502</v>
      </c>
      <c r="P35" s="84">
        <v>112104</v>
      </c>
      <c r="Q35" s="38" t="s">
        <v>503</v>
      </c>
      <c r="R35" s="38" t="s">
        <v>259</v>
      </c>
      <c r="S35" s="84" t="s">
        <v>555</v>
      </c>
      <c r="T35" s="84" t="s">
        <v>555</v>
      </c>
      <c r="U35" s="84" t="s">
        <v>311</v>
      </c>
      <c r="V35" s="84" t="s">
        <v>312</v>
      </c>
      <c r="W35" s="84">
        <v>0</v>
      </c>
      <c r="X35" s="38" t="s">
        <v>548</v>
      </c>
      <c r="Y35" s="84">
        <v>358836819</v>
      </c>
      <c r="Z35" s="38" t="s">
        <v>556</v>
      </c>
      <c r="AA35" s="108" t="s">
        <v>557</v>
      </c>
      <c r="AB35" s="84">
        <v>79000</v>
      </c>
      <c r="AC35" s="108" t="s">
        <v>356</v>
      </c>
      <c r="AD35" s="84">
        <v>24</v>
      </c>
      <c r="AE35" s="84" t="s">
        <v>558</v>
      </c>
      <c r="AF35" s="84" t="s">
        <v>559</v>
      </c>
      <c r="AG35" s="108" t="s">
        <v>508</v>
      </c>
      <c r="AH35" s="84" t="s">
        <v>370</v>
      </c>
      <c r="AI35" s="108" t="s">
        <v>498</v>
      </c>
      <c r="AJ35" s="84">
        <v>4150</v>
      </c>
      <c r="AK35" s="84">
        <v>4150</v>
      </c>
      <c r="AL35" s="108"/>
      <c r="AM35" s="84">
        <v>0</v>
      </c>
      <c r="AN35" s="112">
        <v>0</v>
      </c>
      <c r="AO35" s="112">
        <v>0</v>
      </c>
      <c r="AP35" s="112">
        <v>79000</v>
      </c>
      <c r="AQ35" s="112">
        <v>22288</v>
      </c>
      <c r="AR35" s="112">
        <v>101288</v>
      </c>
      <c r="AS35" s="112">
        <v>27144.62</v>
      </c>
      <c r="AT35" s="112">
        <v>14355.38</v>
      </c>
      <c r="AU35" s="112">
        <v>41500</v>
      </c>
      <c r="AV35" s="84">
        <v>10</v>
      </c>
      <c r="AW35" s="84">
        <v>293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555</v>
      </c>
      <c r="BG35" s="84" t="s">
        <v>560</v>
      </c>
      <c r="BH35" s="114" t="s">
        <v>321</v>
      </c>
      <c r="BI35" s="38" t="s">
        <v>110</v>
      </c>
      <c r="BJ35" s="85">
        <v>45967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292</v>
      </c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48475</v>
      </c>
      <c r="J36" s="38" t="s">
        <v>561</v>
      </c>
      <c r="K36" s="84">
        <v>48475</v>
      </c>
      <c r="L36" s="84" t="s">
        <v>306</v>
      </c>
      <c r="M36" s="38" t="s">
        <v>307</v>
      </c>
      <c r="N36" s="84">
        <v>79179</v>
      </c>
      <c r="O36" s="84" t="s">
        <v>562</v>
      </c>
      <c r="P36" s="84">
        <v>421728</v>
      </c>
      <c r="Q36" s="38" t="s">
        <v>563</v>
      </c>
      <c r="R36" s="38" t="s">
        <v>259</v>
      </c>
      <c r="S36" s="84" t="s">
        <v>564</v>
      </c>
      <c r="T36" s="84" t="s">
        <v>564</v>
      </c>
      <c r="U36" s="84" t="s">
        <v>311</v>
      </c>
      <c r="V36" s="84" t="s">
        <v>312</v>
      </c>
      <c r="W36" s="84">
        <v>541</v>
      </c>
      <c r="X36" s="38" t="s">
        <v>565</v>
      </c>
      <c r="Y36" s="84">
        <v>351423452</v>
      </c>
      <c r="Z36" s="38" t="s">
        <v>566</v>
      </c>
      <c r="AA36" s="108" t="s">
        <v>318</v>
      </c>
      <c r="AB36" s="84">
        <v>73000</v>
      </c>
      <c r="AC36" s="108" t="s">
        <v>380</v>
      </c>
      <c r="AD36" s="84">
        <v>24</v>
      </c>
      <c r="AE36" s="84" t="s">
        <v>417</v>
      </c>
      <c r="AF36" s="84" t="s">
        <v>567</v>
      </c>
      <c r="AG36" s="108" t="s">
        <v>568</v>
      </c>
      <c r="AH36" s="84" t="s">
        <v>370</v>
      </c>
      <c r="AI36" s="108" t="s">
        <v>531</v>
      </c>
      <c r="AJ36" s="84">
        <v>3900</v>
      </c>
      <c r="AK36" s="84">
        <v>3900</v>
      </c>
      <c r="AL36" s="108" t="s">
        <v>487</v>
      </c>
      <c r="AM36" s="84">
        <v>61757.86</v>
      </c>
      <c r="AN36" s="112">
        <v>20142.14</v>
      </c>
      <c r="AO36" s="112">
        <v>81900</v>
      </c>
      <c r="AP36" s="112">
        <v>11242.14</v>
      </c>
      <c r="AQ36" s="112">
        <v>454.86</v>
      </c>
      <c r="AR36" s="112">
        <v>11697</v>
      </c>
      <c r="AS36" s="112">
        <v>11242.14</v>
      </c>
      <c r="AT36" s="112">
        <v>454.86</v>
      </c>
      <c r="AU36" s="112">
        <v>11697</v>
      </c>
      <c r="AV36" s="84">
        <v>29</v>
      </c>
      <c r="AW36" s="84">
        <v>235</v>
      </c>
      <c r="AX36" s="84" t="s">
        <v>272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564</v>
      </c>
      <c r="BG36" s="84" t="s">
        <v>569</v>
      </c>
      <c r="BH36" s="114" t="s">
        <v>321</v>
      </c>
      <c r="BI36" s="38" t="s">
        <v>110</v>
      </c>
      <c r="BJ36" s="85">
        <v>45968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292</v>
      </c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48475</v>
      </c>
      <c r="J37" s="38" t="s">
        <v>561</v>
      </c>
      <c r="K37" s="84">
        <v>48475</v>
      </c>
      <c r="L37" s="84" t="s">
        <v>306</v>
      </c>
      <c r="M37" s="38" t="s">
        <v>307</v>
      </c>
      <c r="N37" s="84">
        <v>79179</v>
      </c>
      <c r="O37" s="84" t="s">
        <v>562</v>
      </c>
      <c r="P37" s="84">
        <v>112227</v>
      </c>
      <c r="Q37" s="38" t="s">
        <v>570</v>
      </c>
      <c r="R37" s="38" t="s">
        <v>259</v>
      </c>
      <c r="S37" s="84" t="s">
        <v>571</v>
      </c>
      <c r="T37" s="84" t="s">
        <v>571</v>
      </c>
      <c r="U37" s="84" t="s">
        <v>311</v>
      </c>
      <c r="V37" s="84" t="s">
        <v>312</v>
      </c>
      <c r="W37" s="84">
        <v>541</v>
      </c>
      <c r="X37" s="38" t="s">
        <v>262</v>
      </c>
      <c r="Y37" s="84">
        <v>353419003</v>
      </c>
      <c r="Z37" s="38" t="s">
        <v>572</v>
      </c>
      <c r="AA37" s="108" t="s">
        <v>573</v>
      </c>
      <c r="AB37" s="84">
        <v>63000</v>
      </c>
      <c r="AC37" s="108" t="s">
        <v>380</v>
      </c>
      <c r="AD37" s="84">
        <v>24</v>
      </c>
      <c r="AE37" s="84" t="s">
        <v>391</v>
      </c>
      <c r="AF37" s="84" t="s">
        <v>574</v>
      </c>
      <c r="AG37" s="108" t="s">
        <v>575</v>
      </c>
      <c r="AH37" s="84" t="s">
        <v>370</v>
      </c>
      <c r="AI37" s="108" t="s">
        <v>576</v>
      </c>
      <c r="AJ37" s="84">
        <v>3360</v>
      </c>
      <c r="AK37" s="84">
        <v>3360</v>
      </c>
      <c r="AL37" s="108" t="s">
        <v>577</v>
      </c>
      <c r="AM37" s="84">
        <v>59619.19</v>
      </c>
      <c r="AN37" s="112">
        <v>17660.810000000001</v>
      </c>
      <c r="AO37" s="112">
        <v>77280</v>
      </c>
      <c r="AP37" s="112">
        <v>3380.81</v>
      </c>
      <c r="AQ37" s="112">
        <v>81.19</v>
      </c>
      <c r="AR37" s="112">
        <v>3462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431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571</v>
      </c>
      <c r="BG37" s="84" t="s">
        <v>578</v>
      </c>
      <c r="BH37" s="114" t="s">
        <v>321</v>
      </c>
      <c r="BI37" s="38" t="s">
        <v>110</v>
      </c>
      <c r="BJ37" s="85">
        <v>45964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292</v>
      </c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209815</v>
      </c>
      <c r="J38" s="38" t="s">
        <v>253</v>
      </c>
      <c r="K38" s="84">
        <v>209815</v>
      </c>
      <c r="L38" s="84" t="s">
        <v>306</v>
      </c>
      <c r="M38" s="38" t="s">
        <v>307</v>
      </c>
      <c r="N38" s="84">
        <v>79130</v>
      </c>
      <c r="O38" s="84" t="s">
        <v>562</v>
      </c>
      <c r="P38" s="84">
        <v>112164</v>
      </c>
      <c r="Q38" s="38" t="s">
        <v>563</v>
      </c>
      <c r="R38" s="38" t="s">
        <v>259</v>
      </c>
      <c r="S38" s="84" t="s">
        <v>579</v>
      </c>
      <c r="T38" s="84" t="s">
        <v>579</v>
      </c>
      <c r="U38" s="84" t="s">
        <v>283</v>
      </c>
      <c r="V38" s="84" t="s">
        <v>261</v>
      </c>
      <c r="W38" s="84">
        <v>541</v>
      </c>
      <c r="X38" s="38" t="s">
        <v>262</v>
      </c>
      <c r="Y38" s="84">
        <v>354276402</v>
      </c>
      <c r="Z38" s="38" t="s">
        <v>580</v>
      </c>
      <c r="AA38" s="108" t="s">
        <v>581</v>
      </c>
      <c r="AB38" s="84">
        <v>42000</v>
      </c>
      <c r="AC38" s="108" t="s">
        <v>380</v>
      </c>
      <c r="AD38" s="84">
        <v>24</v>
      </c>
      <c r="AE38" s="84" t="s">
        <v>266</v>
      </c>
      <c r="AF38" s="84" t="s">
        <v>582</v>
      </c>
      <c r="AG38" s="108" t="s">
        <v>583</v>
      </c>
      <c r="AH38" s="84" t="s">
        <v>428</v>
      </c>
      <c r="AI38" s="108" t="s">
        <v>584</v>
      </c>
      <c r="AJ38" s="84">
        <v>2240</v>
      </c>
      <c r="AK38" s="84">
        <v>2240</v>
      </c>
      <c r="AL38" s="108" t="s">
        <v>360</v>
      </c>
      <c r="AM38" s="84">
        <v>14503.57</v>
      </c>
      <c r="AN38" s="112">
        <v>7896.43</v>
      </c>
      <c r="AO38" s="112">
        <v>22400</v>
      </c>
      <c r="AP38" s="112">
        <v>27496.43</v>
      </c>
      <c r="AQ38" s="112">
        <v>4566.57</v>
      </c>
      <c r="AR38" s="112">
        <v>32063</v>
      </c>
      <c r="AS38" s="112">
        <v>20388.68</v>
      </c>
      <c r="AT38" s="112">
        <v>4251.32</v>
      </c>
      <c r="AU38" s="112">
        <v>24640</v>
      </c>
      <c r="AV38" s="84">
        <v>21</v>
      </c>
      <c r="AW38" s="84">
        <v>326</v>
      </c>
      <c r="AX38" s="84" t="s">
        <v>272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579</v>
      </c>
      <c r="BG38" s="84" t="s">
        <v>585</v>
      </c>
      <c r="BH38" s="114" t="s">
        <v>321</v>
      </c>
      <c r="BI38" s="38" t="s">
        <v>110</v>
      </c>
      <c r="BJ38" s="85">
        <v>45965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292</v>
      </c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229318</v>
      </c>
      <c r="J39" s="38" t="s">
        <v>277</v>
      </c>
      <c r="K39" s="84">
        <v>229318</v>
      </c>
      <c r="L39" s="84" t="s">
        <v>278</v>
      </c>
      <c r="M39" s="38" t="s">
        <v>279</v>
      </c>
      <c r="N39" s="84">
        <v>79166</v>
      </c>
      <c r="O39" s="84" t="s">
        <v>280</v>
      </c>
      <c r="P39" s="84">
        <v>845159</v>
      </c>
      <c r="Q39" s="38" t="s">
        <v>281</v>
      </c>
      <c r="R39" s="38" t="s">
        <v>453</v>
      </c>
      <c r="S39" s="84" t="s">
        <v>282</v>
      </c>
      <c r="T39" s="84" t="s">
        <v>282</v>
      </c>
      <c r="U39" s="84" t="s">
        <v>295</v>
      </c>
      <c r="V39" s="84" t="s">
        <v>261</v>
      </c>
      <c r="W39" s="84">
        <v>541</v>
      </c>
      <c r="X39" s="38" t="s">
        <v>262</v>
      </c>
      <c r="Y39" s="84">
        <v>351545523</v>
      </c>
      <c r="Z39" s="38" t="s">
        <v>285</v>
      </c>
      <c r="AA39" s="108" t="s">
        <v>586</v>
      </c>
      <c r="AB39" s="84">
        <v>30000</v>
      </c>
      <c r="AC39" s="108" t="s">
        <v>265</v>
      </c>
      <c r="AD39" s="84">
        <v>18</v>
      </c>
      <c r="AE39" s="84" t="s">
        <v>528</v>
      </c>
      <c r="AF39" s="84" t="s">
        <v>287</v>
      </c>
      <c r="AG39" s="108" t="s">
        <v>288</v>
      </c>
      <c r="AH39" s="84" t="s">
        <v>269</v>
      </c>
      <c r="AI39" s="108" t="s">
        <v>587</v>
      </c>
      <c r="AJ39" s="84">
        <v>2020</v>
      </c>
      <c r="AK39" s="84">
        <v>2020</v>
      </c>
      <c r="AL39" s="108" t="s">
        <v>588</v>
      </c>
      <c r="AM39" s="84">
        <v>19857.64</v>
      </c>
      <c r="AN39" s="112">
        <v>6402.36</v>
      </c>
      <c r="AO39" s="112">
        <v>26260</v>
      </c>
      <c r="AP39" s="112">
        <v>10142.36</v>
      </c>
      <c r="AQ39" s="112">
        <v>679.64</v>
      </c>
      <c r="AR39" s="112">
        <v>10822</v>
      </c>
      <c r="AS39" s="112">
        <v>10142.36</v>
      </c>
      <c r="AT39" s="112">
        <v>679.64</v>
      </c>
      <c r="AU39" s="112">
        <v>10822</v>
      </c>
      <c r="AV39" s="84">
        <v>29</v>
      </c>
      <c r="AW39" s="84">
        <v>455</v>
      </c>
      <c r="AX39" s="84" t="s">
        <v>272</v>
      </c>
      <c r="AY39" s="108"/>
      <c r="AZ39" s="84"/>
      <c r="BA39" s="84"/>
      <c r="BB39" s="84" t="s">
        <v>273</v>
      </c>
      <c r="BC39" s="84" t="s">
        <v>145</v>
      </c>
      <c r="BD39" s="108" t="s">
        <v>384</v>
      </c>
      <c r="BE39" s="84">
        <v>30000</v>
      </c>
      <c r="BF39" s="38" t="s">
        <v>282</v>
      </c>
      <c r="BG39" s="84" t="s">
        <v>291</v>
      </c>
      <c r="BH39" s="114" t="s">
        <v>275</v>
      </c>
      <c r="BI39" s="38" t="s">
        <v>110</v>
      </c>
      <c r="BJ39" s="85">
        <v>45965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292</v>
      </c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209815</v>
      </c>
      <c r="J40" s="38" t="s">
        <v>253</v>
      </c>
      <c r="K40" s="84">
        <v>209815</v>
      </c>
      <c r="L40" s="84" t="s">
        <v>306</v>
      </c>
      <c r="M40" s="38" t="s">
        <v>307</v>
      </c>
      <c r="N40" s="84">
        <v>79130</v>
      </c>
      <c r="O40" s="84" t="s">
        <v>562</v>
      </c>
      <c r="P40" s="84">
        <v>112164</v>
      </c>
      <c r="Q40" s="38" t="s">
        <v>563</v>
      </c>
      <c r="R40" s="38" t="s">
        <v>259</v>
      </c>
      <c r="S40" s="84" t="s">
        <v>589</v>
      </c>
      <c r="T40" s="84" t="s">
        <v>589</v>
      </c>
      <c r="U40" s="84" t="s">
        <v>311</v>
      </c>
      <c r="V40" s="84" t="s">
        <v>312</v>
      </c>
      <c r="W40" s="84">
        <v>541</v>
      </c>
      <c r="X40" s="38" t="s">
        <v>590</v>
      </c>
      <c r="Y40" s="84">
        <v>354312922</v>
      </c>
      <c r="Z40" s="38" t="s">
        <v>591</v>
      </c>
      <c r="AA40" s="108" t="s">
        <v>592</v>
      </c>
      <c r="AB40" s="84">
        <v>42000</v>
      </c>
      <c r="AC40" s="108" t="s">
        <v>380</v>
      </c>
      <c r="AD40" s="84">
        <v>24</v>
      </c>
      <c r="AE40" s="84" t="s">
        <v>266</v>
      </c>
      <c r="AF40" s="84" t="s">
        <v>593</v>
      </c>
      <c r="AG40" s="108" t="s">
        <v>594</v>
      </c>
      <c r="AH40" s="84" t="s">
        <v>428</v>
      </c>
      <c r="AI40" s="108" t="s">
        <v>584</v>
      </c>
      <c r="AJ40" s="84">
        <v>2240</v>
      </c>
      <c r="AK40" s="84">
        <v>2240</v>
      </c>
      <c r="AL40" s="108" t="s">
        <v>595</v>
      </c>
      <c r="AM40" s="84">
        <v>35066.019999999997</v>
      </c>
      <c r="AN40" s="112">
        <v>11973.98</v>
      </c>
      <c r="AO40" s="112">
        <v>47040</v>
      </c>
      <c r="AP40" s="112">
        <v>6933.98</v>
      </c>
      <c r="AQ40" s="112">
        <v>305.02</v>
      </c>
      <c r="AR40" s="112">
        <v>7239</v>
      </c>
      <c r="AS40" s="112">
        <v>0</v>
      </c>
      <c r="AT40" s="112">
        <v>0</v>
      </c>
      <c r="AU40" s="112">
        <v>0</v>
      </c>
      <c r="AV40" s="84">
        <v>21</v>
      </c>
      <c r="AW40" s="84">
        <v>0</v>
      </c>
      <c r="AX40" s="84" t="s">
        <v>431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589</v>
      </c>
      <c r="BG40" s="84" t="s">
        <v>596</v>
      </c>
      <c r="BH40" s="114" t="s">
        <v>321</v>
      </c>
      <c r="BI40" s="38" t="s">
        <v>110</v>
      </c>
      <c r="BJ40" s="85">
        <v>45965</v>
      </c>
      <c r="BK40" s="84"/>
      <c r="BL40" s="38" t="s">
        <v>114</v>
      </c>
      <c r="BM40" s="115" t="s">
        <v>119</v>
      </c>
      <c r="BN40" s="116" t="s">
        <v>201</v>
      </c>
      <c r="BO40" s="84" t="s">
        <v>244</v>
      </c>
      <c r="BP40" s="84"/>
      <c r="BQ40" s="117"/>
      <c r="BR40" s="118" t="s">
        <v>597</v>
      </c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48464</v>
      </c>
      <c r="J41" s="38" t="s">
        <v>336</v>
      </c>
      <c r="K41" s="84">
        <v>48464</v>
      </c>
      <c r="L41" s="84" t="s">
        <v>255</v>
      </c>
      <c r="M41" s="38" t="s">
        <v>256</v>
      </c>
      <c r="N41" s="84">
        <v>79081</v>
      </c>
      <c r="O41" s="84" t="s">
        <v>411</v>
      </c>
      <c r="P41" s="84">
        <v>112163</v>
      </c>
      <c r="Q41" s="38" t="s">
        <v>598</v>
      </c>
      <c r="R41" s="38" t="s">
        <v>259</v>
      </c>
      <c r="S41" s="84" t="s">
        <v>599</v>
      </c>
      <c r="T41" s="84" t="s">
        <v>599</v>
      </c>
      <c r="U41" s="84" t="s">
        <v>311</v>
      </c>
      <c r="V41" s="84" t="s">
        <v>312</v>
      </c>
      <c r="W41" s="84">
        <v>541</v>
      </c>
      <c r="X41" s="38" t="s">
        <v>324</v>
      </c>
      <c r="Y41" s="84">
        <v>351664273</v>
      </c>
      <c r="Z41" s="38" t="s">
        <v>600</v>
      </c>
      <c r="AA41" s="108" t="s">
        <v>601</v>
      </c>
      <c r="AB41" s="84">
        <v>60000</v>
      </c>
      <c r="AC41" s="108" t="s">
        <v>416</v>
      </c>
      <c r="AD41" s="84">
        <v>24</v>
      </c>
      <c r="AE41" s="84" t="s">
        <v>417</v>
      </c>
      <c r="AF41" s="84" t="s">
        <v>602</v>
      </c>
      <c r="AG41" s="108" t="s">
        <v>603</v>
      </c>
      <c r="AH41" s="84" t="s">
        <v>370</v>
      </c>
      <c r="AI41" s="108" t="s">
        <v>604</v>
      </c>
      <c r="AJ41" s="84">
        <v>3250</v>
      </c>
      <c r="AK41" s="84">
        <v>3250</v>
      </c>
      <c r="AL41" s="108" t="s">
        <v>605</v>
      </c>
      <c r="AM41" s="84">
        <v>51159.67</v>
      </c>
      <c r="AN41" s="112">
        <v>17090.330000000002</v>
      </c>
      <c r="AO41" s="112">
        <v>68250</v>
      </c>
      <c r="AP41" s="112">
        <v>8840.33</v>
      </c>
      <c r="AQ41" s="112">
        <v>362.67</v>
      </c>
      <c r="AR41" s="112">
        <v>9203</v>
      </c>
      <c r="AS41" s="112">
        <v>8840.33</v>
      </c>
      <c r="AT41" s="112">
        <v>362.67</v>
      </c>
      <c r="AU41" s="112">
        <v>9203</v>
      </c>
      <c r="AV41" s="84">
        <v>29</v>
      </c>
      <c r="AW41" s="84">
        <v>208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599</v>
      </c>
      <c r="BG41" s="84" t="s">
        <v>606</v>
      </c>
      <c r="BH41" s="114" t="s">
        <v>275</v>
      </c>
      <c r="BI41" s="38" t="s">
        <v>110</v>
      </c>
      <c r="BJ41" s="85">
        <v>45965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292</v>
      </c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48502</v>
      </c>
      <c r="J42" s="38" t="s">
        <v>254</v>
      </c>
      <c r="K42" s="84">
        <v>48502</v>
      </c>
      <c r="L42" s="84" t="s">
        <v>255</v>
      </c>
      <c r="M42" s="38" t="s">
        <v>256</v>
      </c>
      <c r="N42" s="84">
        <v>79216</v>
      </c>
      <c r="O42" s="84" t="s">
        <v>607</v>
      </c>
      <c r="P42" s="84">
        <v>112273</v>
      </c>
      <c r="Q42" s="38" t="s">
        <v>608</v>
      </c>
      <c r="R42" s="38" t="s">
        <v>259</v>
      </c>
      <c r="S42" s="84" t="s">
        <v>609</v>
      </c>
      <c r="T42" s="84" t="s">
        <v>609</v>
      </c>
      <c r="U42" s="84" t="s">
        <v>473</v>
      </c>
      <c r="V42" s="84" t="s">
        <v>261</v>
      </c>
      <c r="W42" s="84">
        <v>541</v>
      </c>
      <c r="X42" s="38" t="s">
        <v>262</v>
      </c>
      <c r="Y42" s="84">
        <v>351735175</v>
      </c>
      <c r="Z42" s="38" t="s">
        <v>610</v>
      </c>
      <c r="AA42" s="108" t="s">
        <v>611</v>
      </c>
      <c r="AB42" s="84">
        <v>70000</v>
      </c>
      <c r="AC42" s="108" t="s">
        <v>265</v>
      </c>
      <c r="AD42" s="84">
        <v>24</v>
      </c>
      <c r="AE42" s="84" t="s">
        <v>417</v>
      </c>
      <c r="AF42" s="84" t="s">
        <v>612</v>
      </c>
      <c r="AG42" s="108" t="s">
        <v>613</v>
      </c>
      <c r="AH42" s="84" t="s">
        <v>370</v>
      </c>
      <c r="AI42" s="108" t="s">
        <v>614</v>
      </c>
      <c r="AJ42" s="84">
        <v>3750</v>
      </c>
      <c r="AK42" s="84">
        <v>3750</v>
      </c>
      <c r="AL42" s="108" t="s">
        <v>615</v>
      </c>
      <c r="AM42" s="84">
        <v>50824.97</v>
      </c>
      <c r="AN42" s="112">
        <v>20425.03</v>
      </c>
      <c r="AO42" s="112">
        <v>71250</v>
      </c>
      <c r="AP42" s="112">
        <v>19175.03</v>
      </c>
      <c r="AQ42" s="112">
        <v>1255.97</v>
      </c>
      <c r="AR42" s="112">
        <v>20431</v>
      </c>
      <c r="AS42" s="112">
        <v>19175.03</v>
      </c>
      <c r="AT42" s="112">
        <v>1255.97</v>
      </c>
      <c r="AU42" s="112">
        <v>20431</v>
      </c>
      <c r="AV42" s="84">
        <v>28</v>
      </c>
      <c r="AW42" s="84">
        <v>245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609</v>
      </c>
      <c r="BG42" s="84" t="s">
        <v>616</v>
      </c>
      <c r="BH42" s="114" t="s">
        <v>275</v>
      </c>
      <c r="BI42" s="38" t="s">
        <v>110</v>
      </c>
      <c r="BJ42" s="85">
        <v>45966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276</v>
      </c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48464</v>
      </c>
      <c r="J43" s="38" t="s">
        <v>336</v>
      </c>
      <c r="K43" s="84">
        <v>48464</v>
      </c>
      <c r="L43" s="84" t="s">
        <v>337</v>
      </c>
      <c r="M43" s="38" t="s">
        <v>338</v>
      </c>
      <c r="N43" s="84">
        <v>79075</v>
      </c>
      <c r="O43" s="84" t="s">
        <v>339</v>
      </c>
      <c r="P43" s="84">
        <v>112102</v>
      </c>
      <c r="Q43" s="38" t="s">
        <v>617</v>
      </c>
      <c r="R43" s="38" t="s">
        <v>259</v>
      </c>
      <c r="S43" s="84" t="s">
        <v>618</v>
      </c>
      <c r="T43" s="84" t="s">
        <v>618</v>
      </c>
      <c r="U43" s="84" t="s">
        <v>311</v>
      </c>
      <c r="V43" s="84" t="s">
        <v>312</v>
      </c>
      <c r="W43" s="84">
        <v>541</v>
      </c>
      <c r="X43" s="38" t="s">
        <v>262</v>
      </c>
      <c r="Y43" s="84">
        <v>351746413</v>
      </c>
      <c r="Z43" s="38" t="s">
        <v>619</v>
      </c>
      <c r="AA43" s="108" t="s">
        <v>620</v>
      </c>
      <c r="AB43" s="84">
        <v>73000</v>
      </c>
      <c r="AC43" s="108" t="s">
        <v>315</v>
      </c>
      <c r="AD43" s="84">
        <v>24</v>
      </c>
      <c r="AE43" s="84" t="s">
        <v>417</v>
      </c>
      <c r="AF43" s="84" t="s">
        <v>621</v>
      </c>
      <c r="AG43" s="108" t="s">
        <v>393</v>
      </c>
      <c r="AH43" s="84" t="s">
        <v>370</v>
      </c>
      <c r="AI43" s="108" t="s">
        <v>614</v>
      </c>
      <c r="AJ43" s="84">
        <v>3900</v>
      </c>
      <c r="AK43" s="84">
        <v>3900</v>
      </c>
      <c r="AL43" s="108" t="s">
        <v>622</v>
      </c>
      <c r="AM43" s="84">
        <v>56194.03</v>
      </c>
      <c r="AN43" s="112">
        <v>21805.97</v>
      </c>
      <c r="AO43" s="112">
        <v>78000</v>
      </c>
      <c r="AP43" s="112">
        <v>16805.97</v>
      </c>
      <c r="AQ43" s="112">
        <v>956.03</v>
      </c>
      <c r="AR43" s="112">
        <v>17762</v>
      </c>
      <c r="AS43" s="112">
        <v>16805.97</v>
      </c>
      <c r="AT43" s="112">
        <v>956.03</v>
      </c>
      <c r="AU43" s="112">
        <v>17762</v>
      </c>
      <c r="AV43" s="84">
        <v>27</v>
      </c>
      <c r="AW43" s="84">
        <v>213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618</v>
      </c>
      <c r="BG43" s="84" t="s">
        <v>623</v>
      </c>
      <c r="BH43" s="114" t="s">
        <v>275</v>
      </c>
      <c r="BI43" s="38" t="s">
        <v>110</v>
      </c>
      <c r="BJ43" s="85">
        <v>45968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292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48461</v>
      </c>
      <c r="J44" s="38" t="s">
        <v>624</v>
      </c>
      <c r="K44" s="84">
        <v>48461</v>
      </c>
      <c r="L44" s="84" t="s">
        <v>278</v>
      </c>
      <c r="M44" s="38" t="s">
        <v>279</v>
      </c>
      <c r="N44" s="84">
        <v>79158</v>
      </c>
      <c r="O44" s="84" t="s">
        <v>625</v>
      </c>
      <c r="P44" s="84">
        <v>112197</v>
      </c>
      <c r="Q44" s="38" t="s">
        <v>626</v>
      </c>
      <c r="R44" s="38" t="s">
        <v>259</v>
      </c>
      <c r="S44" s="84" t="s">
        <v>627</v>
      </c>
      <c r="T44" s="84" t="s">
        <v>627</v>
      </c>
      <c r="U44" s="84" t="s">
        <v>484</v>
      </c>
      <c r="V44" s="84" t="s">
        <v>261</v>
      </c>
      <c r="W44" s="84">
        <v>541</v>
      </c>
      <c r="X44" s="38" t="s">
        <v>324</v>
      </c>
      <c r="Y44" s="84">
        <v>351758135</v>
      </c>
      <c r="Z44" s="38" t="s">
        <v>628</v>
      </c>
      <c r="AA44" s="108" t="s">
        <v>629</v>
      </c>
      <c r="AB44" s="84">
        <v>73000</v>
      </c>
      <c r="AC44" s="108" t="s">
        <v>265</v>
      </c>
      <c r="AD44" s="84">
        <v>24</v>
      </c>
      <c r="AE44" s="84" t="s">
        <v>417</v>
      </c>
      <c r="AF44" s="84" t="s">
        <v>630</v>
      </c>
      <c r="AG44" s="108" t="s">
        <v>631</v>
      </c>
      <c r="AH44" s="84" t="s">
        <v>370</v>
      </c>
      <c r="AI44" s="108" t="s">
        <v>632</v>
      </c>
      <c r="AJ44" s="84">
        <v>3900</v>
      </c>
      <c r="AK44" s="84">
        <v>3900</v>
      </c>
      <c r="AL44" s="108" t="s">
        <v>633</v>
      </c>
      <c r="AM44" s="84">
        <v>65312.59</v>
      </c>
      <c r="AN44" s="112">
        <v>22167.41</v>
      </c>
      <c r="AO44" s="112">
        <v>87480</v>
      </c>
      <c r="AP44" s="112">
        <v>7687.41</v>
      </c>
      <c r="AQ44" s="112">
        <v>112.59</v>
      </c>
      <c r="AR44" s="112">
        <v>7800</v>
      </c>
      <c r="AS44" s="112">
        <v>7687.41</v>
      </c>
      <c r="AT44" s="112">
        <v>112.59</v>
      </c>
      <c r="AU44" s="112">
        <v>7800</v>
      </c>
      <c r="AV44" s="84">
        <v>29</v>
      </c>
      <c r="AW44" s="84">
        <v>154</v>
      </c>
      <c r="AX44" s="84" t="s">
        <v>634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627</v>
      </c>
      <c r="BG44" s="84" t="s">
        <v>635</v>
      </c>
      <c r="BH44" s="114" t="s">
        <v>275</v>
      </c>
      <c r="BI44" s="38" t="s">
        <v>110</v>
      </c>
      <c r="BJ44" s="85">
        <v>45967</v>
      </c>
      <c r="BK44" s="84"/>
      <c r="BL44" s="38" t="s">
        <v>114</v>
      </c>
      <c r="BM44" s="115" t="s">
        <v>119</v>
      </c>
      <c r="BN44" s="116" t="s">
        <v>200</v>
      </c>
      <c r="BO44" s="84" t="s">
        <v>242</v>
      </c>
      <c r="BP44" s="84">
        <v>3900</v>
      </c>
      <c r="BQ44" s="117" t="s">
        <v>202</v>
      </c>
      <c r="BR44" s="118" t="s">
        <v>4109</v>
      </c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48464</v>
      </c>
      <c r="J45" s="38" t="s">
        <v>336</v>
      </c>
      <c r="K45" s="84">
        <v>48464</v>
      </c>
      <c r="L45" s="84" t="s">
        <v>255</v>
      </c>
      <c r="M45" s="38" t="s">
        <v>256</v>
      </c>
      <c r="N45" s="84">
        <v>79081</v>
      </c>
      <c r="O45" s="84" t="s">
        <v>411</v>
      </c>
      <c r="P45" s="84">
        <v>112109</v>
      </c>
      <c r="Q45" s="38" t="s">
        <v>412</v>
      </c>
      <c r="R45" s="38" t="s">
        <v>259</v>
      </c>
      <c r="S45" s="84" t="s">
        <v>636</v>
      </c>
      <c r="T45" s="84" t="s">
        <v>636</v>
      </c>
      <c r="U45" s="84" t="s">
        <v>311</v>
      </c>
      <c r="V45" s="84" t="s">
        <v>312</v>
      </c>
      <c r="W45" s="84">
        <v>541</v>
      </c>
      <c r="X45" s="38" t="s">
        <v>324</v>
      </c>
      <c r="Y45" s="84">
        <v>351792184</v>
      </c>
      <c r="Z45" s="38" t="s">
        <v>591</v>
      </c>
      <c r="AA45" s="108" t="s">
        <v>637</v>
      </c>
      <c r="AB45" s="84">
        <v>70000</v>
      </c>
      <c r="AC45" s="108" t="s">
        <v>416</v>
      </c>
      <c r="AD45" s="84">
        <v>24</v>
      </c>
      <c r="AE45" s="84" t="s">
        <v>417</v>
      </c>
      <c r="AF45" s="84" t="s">
        <v>638</v>
      </c>
      <c r="AG45" s="108" t="s">
        <v>639</v>
      </c>
      <c r="AH45" s="84" t="s">
        <v>370</v>
      </c>
      <c r="AI45" s="108" t="s">
        <v>614</v>
      </c>
      <c r="AJ45" s="84">
        <v>3740</v>
      </c>
      <c r="AK45" s="84">
        <v>3740</v>
      </c>
      <c r="AL45" s="108" t="s">
        <v>640</v>
      </c>
      <c r="AM45" s="84">
        <v>48017.38</v>
      </c>
      <c r="AN45" s="112">
        <v>19302.62</v>
      </c>
      <c r="AO45" s="112">
        <v>67320</v>
      </c>
      <c r="AP45" s="112">
        <v>21982.62</v>
      </c>
      <c r="AQ45" s="112">
        <v>1674.38</v>
      </c>
      <c r="AR45" s="112">
        <v>23657</v>
      </c>
      <c r="AS45" s="112">
        <v>21982.62</v>
      </c>
      <c r="AT45" s="112">
        <v>1674.38</v>
      </c>
      <c r="AU45" s="112">
        <v>23657</v>
      </c>
      <c r="AV45" s="84">
        <v>28</v>
      </c>
      <c r="AW45" s="84">
        <v>264</v>
      </c>
      <c r="AX45" s="84" t="s">
        <v>272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636</v>
      </c>
      <c r="BG45" s="84" t="s">
        <v>641</v>
      </c>
      <c r="BH45" s="114" t="s">
        <v>275</v>
      </c>
      <c r="BI45" s="38" t="s">
        <v>110</v>
      </c>
      <c r="BJ45" s="85">
        <v>45965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292</v>
      </c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48461</v>
      </c>
      <c r="J46" s="38" t="s">
        <v>624</v>
      </c>
      <c r="K46" s="84">
        <v>48461</v>
      </c>
      <c r="L46" s="84" t="s">
        <v>278</v>
      </c>
      <c r="M46" s="38" t="s">
        <v>279</v>
      </c>
      <c r="N46" s="84">
        <v>79158</v>
      </c>
      <c r="O46" s="84" t="s">
        <v>625</v>
      </c>
      <c r="P46" s="84">
        <v>112277</v>
      </c>
      <c r="Q46" s="38" t="s">
        <v>642</v>
      </c>
      <c r="R46" s="38" t="s">
        <v>259</v>
      </c>
      <c r="S46" s="84" t="s">
        <v>643</v>
      </c>
      <c r="T46" s="84" t="s">
        <v>643</v>
      </c>
      <c r="U46" s="84" t="s">
        <v>283</v>
      </c>
      <c r="V46" s="84" t="s">
        <v>261</v>
      </c>
      <c r="W46" s="84">
        <v>541</v>
      </c>
      <c r="X46" s="38" t="s">
        <v>262</v>
      </c>
      <c r="Y46" s="84">
        <v>351894255</v>
      </c>
      <c r="Z46" s="38" t="s">
        <v>644</v>
      </c>
      <c r="AA46" s="108" t="s">
        <v>637</v>
      </c>
      <c r="AB46" s="84">
        <v>42000</v>
      </c>
      <c r="AC46" s="108" t="s">
        <v>265</v>
      </c>
      <c r="AD46" s="84">
        <v>24</v>
      </c>
      <c r="AE46" s="84" t="s">
        <v>266</v>
      </c>
      <c r="AF46" s="84" t="s">
        <v>645</v>
      </c>
      <c r="AG46" s="108" t="s">
        <v>646</v>
      </c>
      <c r="AH46" s="84" t="s">
        <v>269</v>
      </c>
      <c r="AI46" s="108" t="s">
        <v>632</v>
      </c>
      <c r="AJ46" s="84">
        <v>2240</v>
      </c>
      <c r="AK46" s="84">
        <v>2240</v>
      </c>
      <c r="AL46" s="108" t="s">
        <v>647</v>
      </c>
      <c r="AM46" s="84">
        <v>30807.49</v>
      </c>
      <c r="AN46" s="112">
        <v>11752.51</v>
      </c>
      <c r="AO46" s="112">
        <v>42560</v>
      </c>
      <c r="AP46" s="112">
        <v>11192.51</v>
      </c>
      <c r="AQ46" s="112">
        <v>722.49</v>
      </c>
      <c r="AR46" s="112">
        <v>11915</v>
      </c>
      <c r="AS46" s="112">
        <v>11192.51</v>
      </c>
      <c r="AT46" s="112">
        <v>722.49</v>
      </c>
      <c r="AU46" s="112">
        <v>11915</v>
      </c>
      <c r="AV46" s="84">
        <v>29</v>
      </c>
      <c r="AW46" s="84">
        <v>245</v>
      </c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643</v>
      </c>
      <c r="BG46" s="84" t="s">
        <v>648</v>
      </c>
      <c r="BH46" s="114" t="s">
        <v>275</v>
      </c>
      <c r="BI46" s="38" t="s">
        <v>110</v>
      </c>
      <c r="BJ46" s="85">
        <v>45967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292</v>
      </c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48485</v>
      </c>
      <c r="J47" s="38" t="s">
        <v>374</v>
      </c>
      <c r="K47" s="84">
        <v>48485</v>
      </c>
      <c r="L47" s="84" t="s">
        <v>306</v>
      </c>
      <c r="M47" s="38" t="s">
        <v>307</v>
      </c>
      <c r="N47" s="84">
        <v>305126</v>
      </c>
      <c r="O47" s="84" t="s">
        <v>375</v>
      </c>
      <c r="P47" s="84">
        <v>414672</v>
      </c>
      <c r="Q47" s="38" t="s">
        <v>376</v>
      </c>
      <c r="R47" s="38" t="s">
        <v>259</v>
      </c>
      <c r="S47" s="84" t="s">
        <v>649</v>
      </c>
      <c r="T47" s="84" t="s">
        <v>649</v>
      </c>
      <c r="U47" s="84" t="s">
        <v>484</v>
      </c>
      <c r="V47" s="84" t="s">
        <v>261</v>
      </c>
      <c r="W47" s="84">
        <v>541</v>
      </c>
      <c r="X47" s="38" t="s">
        <v>262</v>
      </c>
      <c r="Y47" s="84">
        <v>351938272</v>
      </c>
      <c r="Z47" s="38" t="s">
        <v>650</v>
      </c>
      <c r="AA47" s="108" t="s">
        <v>651</v>
      </c>
      <c r="AB47" s="84">
        <v>52000</v>
      </c>
      <c r="AC47" s="108" t="s">
        <v>380</v>
      </c>
      <c r="AD47" s="84">
        <v>24</v>
      </c>
      <c r="AE47" s="84" t="s">
        <v>367</v>
      </c>
      <c r="AF47" s="84" t="s">
        <v>652</v>
      </c>
      <c r="AG47" s="108" t="s">
        <v>653</v>
      </c>
      <c r="AH47" s="84" t="s">
        <v>269</v>
      </c>
      <c r="AI47" s="108" t="s">
        <v>614</v>
      </c>
      <c r="AJ47" s="84">
        <v>2780</v>
      </c>
      <c r="AK47" s="84">
        <v>2780</v>
      </c>
      <c r="AL47" s="108" t="s">
        <v>654</v>
      </c>
      <c r="AM47" s="84">
        <v>48553.9</v>
      </c>
      <c r="AN47" s="112">
        <v>15386.1</v>
      </c>
      <c r="AO47" s="112">
        <v>63940</v>
      </c>
      <c r="AP47" s="112">
        <v>3446.1</v>
      </c>
      <c r="AQ47" s="112">
        <v>70.900000000000006</v>
      </c>
      <c r="AR47" s="112">
        <v>3517</v>
      </c>
      <c r="AS47" s="112">
        <v>3446.1</v>
      </c>
      <c r="AT47" s="112">
        <v>70.900000000000006</v>
      </c>
      <c r="AU47" s="112">
        <v>3517</v>
      </c>
      <c r="AV47" s="84">
        <v>27</v>
      </c>
      <c r="AW47" s="84">
        <v>118</v>
      </c>
      <c r="AX47" s="84" t="s">
        <v>481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649</v>
      </c>
      <c r="BG47" s="84" t="s">
        <v>655</v>
      </c>
      <c r="BH47" s="114" t="s">
        <v>275</v>
      </c>
      <c r="BI47" s="38" t="s">
        <v>110</v>
      </c>
      <c r="BJ47" s="85">
        <v>45967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292</v>
      </c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48515</v>
      </c>
      <c r="J48" s="38" t="s">
        <v>536</v>
      </c>
      <c r="K48" s="84">
        <v>48515</v>
      </c>
      <c r="L48" s="84" t="s">
        <v>306</v>
      </c>
      <c r="M48" s="38" t="s">
        <v>307</v>
      </c>
      <c r="N48" s="84">
        <v>79233</v>
      </c>
      <c r="O48" s="84" t="s">
        <v>537</v>
      </c>
      <c r="P48" s="84">
        <v>432397</v>
      </c>
      <c r="Q48" s="38" t="s">
        <v>656</v>
      </c>
      <c r="R48" s="38" t="s">
        <v>259</v>
      </c>
      <c r="S48" s="84" t="s">
        <v>657</v>
      </c>
      <c r="T48" s="84" t="s">
        <v>657</v>
      </c>
      <c r="U48" s="84" t="s">
        <v>473</v>
      </c>
      <c r="V48" s="84" t="s">
        <v>261</v>
      </c>
      <c r="W48" s="84">
        <v>541</v>
      </c>
      <c r="X48" s="38" t="s">
        <v>262</v>
      </c>
      <c r="Y48" s="84">
        <v>352024287</v>
      </c>
      <c r="Z48" s="38" t="s">
        <v>658</v>
      </c>
      <c r="AA48" s="108" t="s">
        <v>659</v>
      </c>
      <c r="AB48" s="84">
        <v>42000</v>
      </c>
      <c r="AC48" s="108" t="s">
        <v>356</v>
      </c>
      <c r="AD48" s="84">
        <v>24</v>
      </c>
      <c r="AE48" s="84" t="s">
        <v>266</v>
      </c>
      <c r="AF48" s="84" t="s">
        <v>327</v>
      </c>
      <c r="AG48" s="108" t="s">
        <v>660</v>
      </c>
      <c r="AH48" s="84" t="s">
        <v>269</v>
      </c>
      <c r="AI48" s="108" t="s">
        <v>661</v>
      </c>
      <c r="AJ48" s="84">
        <v>2240</v>
      </c>
      <c r="AK48" s="84">
        <v>2240</v>
      </c>
      <c r="AL48" s="108" t="s">
        <v>662</v>
      </c>
      <c r="AM48" s="84">
        <v>31223.43</v>
      </c>
      <c r="AN48" s="112">
        <v>11336.57</v>
      </c>
      <c r="AO48" s="112">
        <v>42560</v>
      </c>
      <c r="AP48" s="112">
        <v>10776.57</v>
      </c>
      <c r="AQ48" s="112">
        <v>669.43</v>
      </c>
      <c r="AR48" s="112">
        <v>11446</v>
      </c>
      <c r="AS48" s="112">
        <v>10776.57</v>
      </c>
      <c r="AT48" s="112">
        <v>669.43</v>
      </c>
      <c r="AU48" s="112">
        <v>11446</v>
      </c>
      <c r="AV48" s="84">
        <v>27</v>
      </c>
      <c r="AW48" s="84">
        <v>244</v>
      </c>
      <c r="AX48" s="84" t="s">
        <v>272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657</v>
      </c>
      <c r="BG48" s="84" t="s">
        <v>663</v>
      </c>
      <c r="BH48" s="114" t="s">
        <v>275</v>
      </c>
      <c r="BI48" s="38" t="s">
        <v>110</v>
      </c>
      <c r="BJ48" s="85">
        <v>45965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292</v>
      </c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48515</v>
      </c>
      <c r="J49" s="38" t="s">
        <v>536</v>
      </c>
      <c r="K49" s="84">
        <v>48515</v>
      </c>
      <c r="L49" s="84" t="s">
        <v>306</v>
      </c>
      <c r="M49" s="38" t="s">
        <v>307</v>
      </c>
      <c r="N49" s="84">
        <v>79233</v>
      </c>
      <c r="O49" s="84" t="s">
        <v>537</v>
      </c>
      <c r="P49" s="84">
        <v>432397</v>
      </c>
      <c r="Q49" s="38" t="s">
        <v>656</v>
      </c>
      <c r="R49" s="38" t="s">
        <v>259</v>
      </c>
      <c r="S49" s="84" t="s">
        <v>664</v>
      </c>
      <c r="T49" s="84" t="s">
        <v>664</v>
      </c>
      <c r="U49" s="84" t="s">
        <v>473</v>
      </c>
      <c r="V49" s="84" t="s">
        <v>261</v>
      </c>
      <c r="W49" s="84">
        <v>541</v>
      </c>
      <c r="X49" s="38" t="s">
        <v>262</v>
      </c>
      <c r="Y49" s="84">
        <v>352045144</v>
      </c>
      <c r="Z49" s="38" t="s">
        <v>665</v>
      </c>
      <c r="AA49" s="108" t="s">
        <v>666</v>
      </c>
      <c r="AB49" s="84">
        <v>42000</v>
      </c>
      <c r="AC49" s="108" t="s">
        <v>356</v>
      </c>
      <c r="AD49" s="84">
        <v>24</v>
      </c>
      <c r="AE49" s="84" t="s">
        <v>266</v>
      </c>
      <c r="AF49" s="84" t="s">
        <v>667</v>
      </c>
      <c r="AG49" s="108" t="s">
        <v>668</v>
      </c>
      <c r="AH49" s="84" t="s">
        <v>269</v>
      </c>
      <c r="AI49" s="108" t="s">
        <v>669</v>
      </c>
      <c r="AJ49" s="84">
        <v>2240</v>
      </c>
      <c r="AK49" s="84">
        <v>2240</v>
      </c>
      <c r="AL49" s="108" t="s">
        <v>670</v>
      </c>
      <c r="AM49" s="84">
        <v>38413.64</v>
      </c>
      <c r="AN49" s="112">
        <v>13106.36</v>
      </c>
      <c r="AO49" s="112">
        <v>51520</v>
      </c>
      <c r="AP49" s="112">
        <v>3586.36</v>
      </c>
      <c r="AQ49" s="112">
        <v>86.64</v>
      </c>
      <c r="AR49" s="112">
        <v>3673</v>
      </c>
      <c r="AS49" s="112">
        <v>3586.36</v>
      </c>
      <c r="AT49" s="112">
        <v>86.64</v>
      </c>
      <c r="AU49" s="112">
        <v>3673</v>
      </c>
      <c r="AV49" s="84">
        <v>26</v>
      </c>
      <c r="AW49" s="84">
        <v>90</v>
      </c>
      <c r="AX49" s="84" t="s">
        <v>671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664</v>
      </c>
      <c r="BG49" s="84" t="s">
        <v>672</v>
      </c>
      <c r="BH49" s="114" t="s">
        <v>275</v>
      </c>
      <c r="BI49" s="38" t="s">
        <v>110</v>
      </c>
      <c r="BJ49" s="85">
        <v>45965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292</v>
      </c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48503</v>
      </c>
      <c r="J50" s="38" t="s">
        <v>673</v>
      </c>
      <c r="K50" s="84">
        <v>48503</v>
      </c>
      <c r="L50" s="84" t="s">
        <v>278</v>
      </c>
      <c r="M50" s="38" t="s">
        <v>279</v>
      </c>
      <c r="N50" s="84">
        <v>79162</v>
      </c>
      <c r="O50" s="84" t="s">
        <v>674</v>
      </c>
      <c r="P50" s="84">
        <v>446389</v>
      </c>
      <c r="Q50" s="38" t="s">
        <v>675</v>
      </c>
      <c r="R50" s="38" t="s">
        <v>259</v>
      </c>
      <c r="S50" s="84" t="s">
        <v>676</v>
      </c>
      <c r="T50" s="84" t="s">
        <v>676</v>
      </c>
      <c r="U50" s="84" t="s">
        <v>295</v>
      </c>
      <c r="V50" s="84" t="s">
        <v>261</v>
      </c>
      <c r="W50" s="84">
        <v>0</v>
      </c>
      <c r="X50" s="38" t="s">
        <v>262</v>
      </c>
      <c r="Y50" s="84">
        <v>357320115</v>
      </c>
      <c r="Z50" s="38" t="s">
        <v>677</v>
      </c>
      <c r="AA50" s="108" t="s">
        <v>678</v>
      </c>
      <c r="AB50" s="84">
        <v>42000</v>
      </c>
      <c r="AC50" s="108" t="s">
        <v>380</v>
      </c>
      <c r="AD50" s="84">
        <v>24</v>
      </c>
      <c r="AE50" s="84" t="s">
        <v>425</v>
      </c>
      <c r="AF50" s="84" t="s">
        <v>679</v>
      </c>
      <c r="AG50" s="108" t="s">
        <v>680</v>
      </c>
      <c r="AH50" s="84" t="s">
        <v>428</v>
      </c>
      <c r="AI50" s="108" t="s">
        <v>681</v>
      </c>
      <c r="AJ50" s="84">
        <v>2240</v>
      </c>
      <c r="AK50" s="84">
        <v>2240</v>
      </c>
      <c r="AL50" s="108" t="s">
        <v>577</v>
      </c>
      <c r="AM50" s="84">
        <v>22924.2</v>
      </c>
      <c r="AN50" s="112">
        <v>10675.8</v>
      </c>
      <c r="AO50" s="112">
        <v>33600</v>
      </c>
      <c r="AP50" s="112">
        <v>19075.8</v>
      </c>
      <c r="AQ50" s="112">
        <v>2143.1999999999998</v>
      </c>
      <c r="AR50" s="112">
        <v>21219</v>
      </c>
      <c r="AS50" s="112">
        <v>0</v>
      </c>
      <c r="AT50" s="112">
        <v>0</v>
      </c>
      <c r="AU50" s="112">
        <v>0</v>
      </c>
      <c r="AV50" s="84">
        <v>15</v>
      </c>
      <c r="AW50" s="84">
        <v>0</v>
      </c>
      <c r="AX50" s="84" t="s">
        <v>431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676</v>
      </c>
      <c r="BG50" s="84" t="s">
        <v>682</v>
      </c>
      <c r="BH50" s="114" t="s">
        <v>443</v>
      </c>
      <c r="BI50" s="38" t="s">
        <v>110</v>
      </c>
      <c r="BJ50" s="85">
        <v>45965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/>
      <c r="BQ50" s="117"/>
      <c r="BR50" s="118" t="s">
        <v>683</v>
      </c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48503</v>
      </c>
      <c r="J51" s="38" t="s">
        <v>673</v>
      </c>
      <c r="K51" s="84">
        <v>48503</v>
      </c>
      <c r="L51" s="84" t="s">
        <v>278</v>
      </c>
      <c r="M51" s="38" t="s">
        <v>279</v>
      </c>
      <c r="N51" s="84">
        <v>79162</v>
      </c>
      <c r="O51" s="84" t="s">
        <v>674</v>
      </c>
      <c r="P51" s="84">
        <v>444268</v>
      </c>
      <c r="Q51" s="38" t="s">
        <v>684</v>
      </c>
      <c r="R51" s="38" t="s">
        <v>259</v>
      </c>
      <c r="S51" s="84" t="s">
        <v>685</v>
      </c>
      <c r="T51" s="84" t="s">
        <v>685</v>
      </c>
      <c r="U51" s="84" t="s">
        <v>311</v>
      </c>
      <c r="V51" s="84" t="s">
        <v>261</v>
      </c>
      <c r="W51" s="84">
        <v>0</v>
      </c>
      <c r="X51" s="38" t="s">
        <v>262</v>
      </c>
      <c r="Y51" s="84">
        <v>357928187</v>
      </c>
      <c r="Z51" s="38" t="s">
        <v>686</v>
      </c>
      <c r="AA51" s="108" t="s">
        <v>687</v>
      </c>
      <c r="AB51" s="84">
        <v>65000</v>
      </c>
      <c r="AC51" s="108" t="s">
        <v>380</v>
      </c>
      <c r="AD51" s="84">
        <v>24</v>
      </c>
      <c r="AE51" s="84" t="s">
        <v>688</v>
      </c>
      <c r="AF51" s="84" t="s">
        <v>299</v>
      </c>
      <c r="AG51" s="108" t="s">
        <v>300</v>
      </c>
      <c r="AH51" s="84" t="s">
        <v>269</v>
      </c>
      <c r="AI51" s="108" t="s">
        <v>689</v>
      </c>
      <c r="AJ51" s="84">
        <v>3470</v>
      </c>
      <c r="AK51" s="84">
        <v>3470</v>
      </c>
      <c r="AL51" s="108" t="s">
        <v>577</v>
      </c>
      <c r="AM51" s="84">
        <v>30146.75</v>
      </c>
      <c r="AN51" s="112">
        <v>14963.25</v>
      </c>
      <c r="AO51" s="112">
        <v>45110</v>
      </c>
      <c r="AP51" s="112">
        <v>34853.25</v>
      </c>
      <c r="AQ51" s="112">
        <v>4697.75</v>
      </c>
      <c r="AR51" s="112">
        <v>39551</v>
      </c>
      <c r="AS51" s="112">
        <v>0</v>
      </c>
      <c r="AT51" s="112">
        <v>0</v>
      </c>
      <c r="AU51" s="112">
        <v>0</v>
      </c>
      <c r="AV51" s="84">
        <v>13</v>
      </c>
      <c r="AW51" s="84">
        <v>0</v>
      </c>
      <c r="AX51" s="84" t="s">
        <v>431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685</v>
      </c>
      <c r="BG51" s="84" t="s">
        <v>690</v>
      </c>
      <c r="BH51" s="114" t="s">
        <v>443</v>
      </c>
      <c r="BI51" s="38" t="s">
        <v>110</v>
      </c>
      <c r="BJ51" s="85">
        <v>45966</v>
      </c>
      <c r="BK51" s="84"/>
      <c r="BL51" s="38" t="s">
        <v>114</v>
      </c>
      <c r="BM51" s="115" t="s">
        <v>119</v>
      </c>
      <c r="BN51" s="116" t="s">
        <v>201</v>
      </c>
      <c r="BO51" s="84" t="s">
        <v>244</v>
      </c>
      <c r="BP51" s="84"/>
      <c r="BQ51" s="117"/>
      <c r="BR51" s="118" t="s">
        <v>683</v>
      </c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48503</v>
      </c>
      <c r="J52" s="38" t="s">
        <v>673</v>
      </c>
      <c r="K52" s="84">
        <v>48503</v>
      </c>
      <c r="L52" s="84" t="s">
        <v>278</v>
      </c>
      <c r="M52" s="38" t="s">
        <v>279</v>
      </c>
      <c r="N52" s="84">
        <v>79162</v>
      </c>
      <c r="O52" s="84" t="s">
        <v>674</v>
      </c>
      <c r="P52" s="84">
        <v>450618</v>
      </c>
      <c r="Q52" s="38" t="s">
        <v>691</v>
      </c>
      <c r="R52" s="38" t="s">
        <v>259</v>
      </c>
      <c r="S52" s="84" t="s">
        <v>692</v>
      </c>
      <c r="T52" s="84" t="s">
        <v>692</v>
      </c>
      <c r="U52" s="84" t="s">
        <v>283</v>
      </c>
      <c r="V52" s="84" t="s">
        <v>312</v>
      </c>
      <c r="W52" s="84">
        <v>0</v>
      </c>
      <c r="X52" s="38" t="s">
        <v>262</v>
      </c>
      <c r="Y52" s="84">
        <v>358008498</v>
      </c>
      <c r="Z52" s="38" t="s">
        <v>693</v>
      </c>
      <c r="AA52" s="108" t="s">
        <v>694</v>
      </c>
      <c r="AB52" s="84">
        <v>65000</v>
      </c>
      <c r="AC52" s="108" t="s">
        <v>380</v>
      </c>
      <c r="AD52" s="84">
        <v>24</v>
      </c>
      <c r="AE52" s="84" t="s">
        <v>688</v>
      </c>
      <c r="AF52" s="84" t="s">
        <v>695</v>
      </c>
      <c r="AG52" s="108" t="s">
        <v>696</v>
      </c>
      <c r="AH52" s="84" t="s">
        <v>269</v>
      </c>
      <c r="AI52" s="108" t="s">
        <v>689</v>
      </c>
      <c r="AJ52" s="84">
        <v>3460</v>
      </c>
      <c r="AK52" s="84">
        <v>3460</v>
      </c>
      <c r="AL52" s="108" t="s">
        <v>577</v>
      </c>
      <c r="AM52" s="84">
        <v>30735.07</v>
      </c>
      <c r="AN52" s="112">
        <v>14244.93</v>
      </c>
      <c r="AO52" s="112">
        <v>44980</v>
      </c>
      <c r="AP52" s="112">
        <v>34264.93</v>
      </c>
      <c r="AQ52" s="112">
        <v>4508.07</v>
      </c>
      <c r="AR52" s="112">
        <v>38773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431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692</v>
      </c>
      <c r="BG52" s="84" t="s">
        <v>697</v>
      </c>
      <c r="BH52" s="114" t="s">
        <v>443</v>
      </c>
      <c r="BI52" s="38" t="s">
        <v>110</v>
      </c>
      <c r="BJ52" s="85">
        <v>45965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292</v>
      </c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48503</v>
      </c>
      <c r="J53" s="38" t="s">
        <v>673</v>
      </c>
      <c r="K53" s="84">
        <v>48503</v>
      </c>
      <c r="L53" s="84" t="s">
        <v>278</v>
      </c>
      <c r="M53" s="38" t="s">
        <v>279</v>
      </c>
      <c r="N53" s="84">
        <v>79162</v>
      </c>
      <c r="O53" s="84" t="s">
        <v>674</v>
      </c>
      <c r="P53" s="84">
        <v>446389</v>
      </c>
      <c r="Q53" s="38" t="s">
        <v>675</v>
      </c>
      <c r="R53" s="38" t="s">
        <v>259</v>
      </c>
      <c r="S53" s="84" t="s">
        <v>698</v>
      </c>
      <c r="T53" s="84" t="s">
        <v>698</v>
      </c>
      <c r="U53" s="84" t="s">
        <v>311</v>
      </c>
      <c r="V53" s="84" t="s">
        <v>261</v>
      </c>
      <c r="W53" s="84">
        <v>0</v>
      </c>
      <c r="X53" s="38" t="s">
        <v>262</v>
      </c>
      <c r="Y53" s="84">
        <v>358157603</v>
      </c>
      <c r="Z53" s="38" t="s">
        <v>699</v>
      </c>
      <c r="AA53" s="108" t="s">
        <v>494</v>
      </c>
      <c r="AB53" s="84">
        <v>40000</v>
      </c>
      <c r="AC53" s="108" t="s">
        <v>380</v>
      </c>
      <c r="AD53" s="84">
        <v>30</v>
      </c>
      <c r="AE53" s="84" t="s">
        <v>700</v>
      </c>
      <c r="AF53" s="84" t="s">
        <v>701</v>
      </c>
      <c r="AG53" s="108" t="s">
        <v>702</v>
      </c>
      <c r="AH53" s="84" t="s">
        <v>269</v>
      </c>
      <c r="AI53" s="108" t="s">
        <v>689</v>
      </c>
      <c r="AJ53" s="84">
        <v>1800</v>
      </c>
      <c r="AK53" s="84">
        <v>1800</v>
      </c>
      <c r="AL53" s="108" t="s">
        <v>703</v>
      </c>
      <c r="AM53" s="84">
        <v>3381.91</v>
      </c>
      <c r="AN53" s="112">
        <v>3398.09</v>
      </c>
      <c r="AO53" s="112">
        <v>6780</v>
      </c>
      <c r="AP53" s="112">
        <v>36618.089999999997</v>
      </c>
      <c r="AQ53" s="112">
        <v>11084.91</v>
      </c>
      <c r="AR53" s="112">
        <v>47703</v>
      </c>
      <c r="AS53" s="112">
        <v>10721.79</v>
      </c>
      <c r="AT53" s="112">
        <v>5898.21</v>
      </c>
      <c r="AU53" s="112">
        <v>16620</v>
      </c>
      <c r="AV53" s="84">
        <v>13</v>
      </c>
      <c r="AW53" s="84">
        <v>298</v>
      </c>
      <c r="AX53" s="84" t="s">
        <v>272</v>
      </c>
      <c r="AY53" s="108"/>
      <c r="AZ53" s="84"/>
      <c r="BA53" s="84"/>
      <c r="BB53" s="84" t="s">
        <v>273</v>
      </c>
      <c r="BC53" s="84" t="s">
        <v>145</v>
      </c>
      <c r="BD53" s="108" t="s">
        <v>303</v>
      </c>
      <c r="BE53" s="84">
        <v>40000</v>
      </c>
      <c r="BF53" s="38" t="s">
        <v>698</v>
      </c>
      <c r="BG53" s="84" t="s">
        <v>704</v>
      </c>
      <c r="BH53" s="114" t="s">
        <v>443</v>
      </c>
      <c r="BI53" s="38" t="s">
        <v>110</v>
      </c>
      <c r="BJ53" s="85">
        <v>45966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292</v>
      </c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48503</v>
      </c>
      <c r="J54" s="38" t="s">
        <v>673</v>
      </c>
      <c r="K54" s="84">
        <v>48503</v>
      </c>
      <c r="L54" s="84" t="s">
        <v>278</v>
      </c>
      <c r="M54" s="38" t="s">
        <v>279</v>
      </c>
      <c r="N54" s="84">
        <v>79162</v>
      </c>
      <c r="O54" s="84" t="s">
        <v>674</v>
      </c>
      <c r="P54" s="84">
        <v>112203</v>
      </c>
      <c r="Q54" s="38" t="s">
        <v>705</v>
      </c>
      <c r="R54" s="38" t="s">
        <v>259</v>
      </c>
      <c r="S54" s="84" t="s">
        <v>706</v>
      </c>
      <c r="T54" s="84" t="s">
        <v>706</v>
      </c>
      <c r="U54" s="84" t="s">
        <v>283</v>
      </c>
      <c r="V54" s="84" t="s">
        <v>261</v>
      </c>
      <c r="W54" s="84">
        <v>0</v>
      </c>
      <c r="X54" s="38" t="s">
        <v>707</v>
      </c>
      <c r="Y54" s="84">
        <v>358223404</v>
      </c>
      <c r="Z54" s="38" t="s">
        <v>708</v>
      </c>
      <c r="AA54" s="108" t="s">
        <v>494</v>
      </c>
      <c r="AB54" s="84">
        <v>63000</v>
      </c>
      <c r="AC54" s="108" t="s">
        <v>380</v>
      </c>
      <c r="AD54" s="84">
        <v>24</v>
      </c>
      <c r="AE54" s="84" t="s">
        <v>476</v>
      </c>
      <c r="AF54" s="84" t="s">
        <v>709</v>
      </c>
      <c r="AG54" s="108" t="s">
        <v>710</v>
      </c>
      <c r="AH54" s="84" t="s">
        <v>370</v>
      </c>
      <c r="AI54" s="108" t="s">
        <v>689</v>
      </c>
      <c r="AJ54" s="84">
        <v>3350</v>
      </c>
      <c r="AK54" s="84">
        <v>3350</v>
      </c>
      <c r="AL54" s="108" t="s">
        <v>577</v>
      </c>
      <c r="AM54" s="84">
        <v>29791.86</v>
      </c>
      <c r="AN54" s="112">
        <v>13758.14</v>
      </c>
      <c r="AO54" s="112">
        <v>43550</v>
      </c>
      <c r="AP54" s="112">
        <v>33208.14</v>
      </c>
      <c r="AQ54" s="112">
        <v>4372.8599999999997</v>
      </c>
      <c r="AR54" s="112">
        <v>37581</v>
      </c>
      <c r="AS54" s="112">
        <v>0</v>
      </c>
      <c r="AT54" s="112">
        <v>0</v>
      </c>
      <c r="AU54" s="112">
        <v>0</v>
      </c>
      <c r="AV54" s="84">
        <v>13</v>
      </c>
      <c r="AW54" s="84">
        <v>0</v>
      </c>
      <c r="AX54" s="84" t="s">
        <v>431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706</v>
      </c>
      <c r="BG54" s="84" t="s">
        <v>711</v>
      </c>
      <c r="BH54" s="114" t="s">
        <v>443</v>
      </c>
      <c r="BI54" s="38" t="s">
        <v>110</v>
      </c>
      <c r="BJ54" s="85">
        <v>45965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 t="s">
        <v>683</v>
      </c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48503</v>
      </c>
      <c r="J55" s="38" t="s">
        <v>673</v>
      </c>
      <c r="K55" s="84">
        <v>48503</v>
      </c>
      <c r="L55" s="84" t="s">
        <v>278</v>
      </c>
      <c r="M55" s="38" t="s">
        <v>279</v>
      </c>
      <c r="N55" s="84">
        <v>79162</v>
      </c>
      <c r="O55" s="84" t="s">
        <v>674</v>
      </c>
      <c r="P55" s="84">
        <v>456278</v>
      </c>
      <c r="Q55" s="38" t="s">
        <v>712</v>
      </c>
      <c r="R55" s="38" t="s">
        <v>259</v>
      </c>
      <c r="S55" s="84" t="s">
        <v>713</v>
      </c>
      <c r="T55" s="84" t="s">
        <v>713</v>
      </c>
      <c r="U55" s="84" t="s">
        <v>283</v>
      </c>
      <c r="V55" s="84" t="s">
        <v>312</v>
      </c>
      <c r="W55" s="84">
        <v>0</v>
      </c>
      <c r="X55" s="38" t="s">
        <v>262</v>
      </c>
      <c r="Y55" s="84">
        <v>358397610</v>
      </c>
      <c r="Z55" s="38" t="s">
        <v>714</v>
      </c>
      <c r="AA55" s="108" t="s">
        <v>475</v>
      </c>
      <c r="AB55" s="84">
        <v>65000</v>
      </c>
      <c r="AC55" s="108" t="s">
        <v>380</v>
      </c>
      <c r="AD55" s="84">
        <v>24</v>
      </c>
      <c r="AE55" s="84" t="s">
        <v>688</v>
      </c>
      <c r="AF55" s="84" t="s">
        <v>381</v>
      </c>
      <c r="AG55" s="108" t="s">
        <v>382</v>
      </c>
      <c r="AH55" s="84" t="s">
        <v>269</v>
      </c>
      <c r="AI55" s="108" t="s">
        <v>715</v>
      </c>
      <c r="AJ55" s="84">
        <v>3460</v>
      </c>
      <c r="AK55" s="84">
        <v>3460</v>
      </c>
      <c r="AL55" s="108" t="s">
        <v>577</v>
      </c>
      <c r="AM55" s="84">
        <v>28347.35</v>
      </c>
      <c r="AN55" s="112">
        <v>13172.65</v>
      </c>
      <c r="AO55" s="112">
        <v>41520</v>
      </c>
      <c r="AP55" s="112">
        <v>36652.65</v>
      </c>
      <c r="AQ55" s="112">
        <v>5182.3500000000004</v>
      </c>
      <c r="AR55" s="112">
        <v>41835</v>
      </c>
      <c r="AS55" s="112">
        <v>0</v>
      </c>
      <c r="AT55" s="112">
        <v>0</v>
      </c>
      <c r="AU55" s="112">
        <v>0</v>
      </c>
      <c r="AV55" s="84">
        <v>12</v>
      </c>
      <c r="AW55" s="84">
        <v>0</v>
      </c>
      <c r="AX55" s="84" t="s">
        <v>431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713</v>
      </c>
      <c r="BG55" s="84" t="s">
        <v>716</v>
      </c>
      <c r="BH55" s="114" t="s">
        <v>443</v>
      </c>
      <c r="BI55" s="38" t="s">
        <v>110</v>
      </c>
      <c r="BJ55" s="85">
        <v>45966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292</v>
      </c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48503</v>
      </c>
      <c r="J56" s="38" t="s">
        <v>673</v>
      </c>
      <c r="K56" s="84">
        <v>48503</v>
      </c>
      <c r="L56" s="84" t="s">
        <v>278</v>
      </c>
      <c r="M56" s="38" t="s">
        <v>279</v>
      </c>
      <c r="N56" s="84">
        <v>79162</v>
      </c>
      <c r="O56" s="84" t="s">
        <v>674</v>
      </c>
      <c r="P56" s="84">
        <v>444268</v>
      </c>
      <c r="Q56" s="38" t="s">
        <v>684</v>
      </c>
      <c r="R56" s="38" t="s">
        <v>259</v>
      </c>
      <c r="S56" s="84" t="s">
        <v>717</v>
      </c>
      <c r="T56" s="84" t="s">
        <v>717</v>
      </c>
      <c r="U56" s="84" t="s">
        <v>283</v>
      </c>
      <c r="V56" s="84" t="s">
        <v>312</v>
      </c>
      <c r="W56" s="84">
        <v>0</v>
      </c>
      <c r="X56" s="38" t="s">
        <v>262</v>
      </c>
      <c r="Y56" s="84">
        <v>359024444</v>
      </c>
      <c r="Z56" s="38" t="s">
        <v>718</v>
      </c>
      <c r="AA56" s="108" t="s">
        <v>719</v>
      </c>
      <c r="AB56" s="84">
        <v>65000</v>
      </c>
      <c r="AC56" s="108" t="s">
        <v>380</v>
      </c>
      <c r="AD56" s="84">
        <v>24</v>
      </c>
      <c r="AE56" s="84" t="s">
        <v>688</v>
      </c>
      <c r="AF56" s="84" t="s">
        <v>720</v>
      </c>
      <c r="AG56" s="108" t="s">
        <v>721</v>
      </c>
      <c r="AH56" s="84" t="s">
        <v>269</v>
      </c>
      <c r="AI56" s="108" t="s">
        <v>722</v>
      </c>
      <c r="AJ56" s="84">
        <v>3460</v>
      </c>
      <c r="AK56" s="84">
        <v>3460</v>
      </c>
      <c r="AL56" s="108" t="s">
        <v>577</v>
      </c>
      <c r="AM56" s="84">
        <v>23132.16</v>
      </c>
      <c r="AN56" s="112">
        <v>11467.84</v>
      </c>
      <c r="AO56" s="112">
        <v>34600</v>
      </c>
      <c r="AP56" s="112">
        <v>41867.839999999997</v>
      </c>
      <c r="AQ56" s="112">
        <v>6860.16</v>
      </c>
      <c r="AR56" s="112">
        <v>48728</v>
      </c>
      <c r="AS56" s="112">
        <v>0</v>
      </c>
      <c r="AT56" s="112">
        <v>0</v>
      </c>
      <c r="AU56" s="112">
        <v>0</v>
      </c>
      <c r="AV56" s="84">
        <v>10</v>
      </c>
      <c r="AW56" s="84">
        <v>0</v>
      </c>
      <c r="AX56" s="84" t="s">
        <v>431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717</v>
      </c>
      <c r="BG56" s="84" t="s">
        <v>723</v>
      </c>
      <c r="BH56" s="114" t="s">
        <v>443</v>
      </c>
      <c r="BI56" s="38" t="s">
        <v>110</v>
      </c>
      <c r="BJ56" s="85">
        <v>45965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 t="s">
        <v>683</v>
      </c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48503</v>
      </c>
      <c r="J57" s="38" t="s">
        <v>673</v>
      </c>
      <c r="K57" s="84">
        <v>48503</v>
      </c>
      <c r="L57" s="84" t="s">
        <v>278</v>
      </c>
      <c r="M57" s="38" t="s">
        <v>279</v>
      </c>
      <c r="N57" s="84">
        <v>79162</v>
      </c>
      <c r="O57" s="84" t="s">
        <v>674</v>
      </c>
      <c r="P57" s="84">
        <v>112203</v>
      </c>
      <c r="Q57" s="38" t="s">
        <v>705</v>
      </c>
      <c r="R57" s="38" t="s">
        <v>259</v>
      </c>
      <c r="S57" s="84" t="s">
        <v>724</v>
      </c>
      <c r="T57" s="84" t="s">
        <v>724</v>
      </c>
      <c r="U57" s="84" t="s">
        <v>283</v>
      </c>
      <c r="V57" s="84" t="s">
        <v>312</v>
      </c>
      <c r="W57" s="84">
        <v>0</v>
      </c>
      <c r="X57" s="38" t="s">
        <v>262</v>
      </c>
      <c r="Y57" s="84">
        <v>359509516</v>
      </c>
      <c r="Z57" s="38" t="s">
        <v>725</v>
      </c>
      <c r="AA57" s="108" t="s">
        <v>726</v>
      </c>
      <c r="AB57" s="84">
        <v>65000</v>
      </c>
      <c r="AC57" s="108" t="s">
        <v>380</v>
      </c>
      <c r="AD57" s="84">
        <v>24</v>
      </c>
      <c r="AE57" s="84" t="s">
        <v>688</v>
      </c>
      <c r="AF57" s="84" t="s">
        <v>727</v>
      </c>
      <c r="AG57" s="108" t="s">
        <v>728</v>
      </c>
      <c r="AH57" s="84" t="s">
        <v>428</v>
      </c>
      <c r="AI57" s="108" t="s">
        <v>729</v>
      </c>
      <c r="AJ57" s="84">
        <v>3460</v>
      </c>
      <c r="AK57" s="84">
        <v>3460</v>
      </c>
      <c r="AL57" s="108" t="s">
        <v>577</v>
      </c>
      <c r="AM57" s="84">
        <v>4583.87</v>
      </c>
      <c r="AN57" s="112">
        <v>2336.13</v>
      </c>
      <c r="AO57" s="112">
        <v>6920</v>
      </c>
      <c r="AP57" s="112">
        <v>60416.13</v>
      </c>
      <c r="AQ57" s="112">
        <v>15376.87</v>
      </c>
      <c r="AR57" s="112">
        <v>75793</v>
      </c>
      <c r="AS57" s="112">
        <v>0</v>
      </c>
      <c r="AT57" s="112">
        <v>0</v>
      </c>
      <c r="AU57" s="112">
        <v>0</v>
      </c>
      <c r="AV57" s="84">
        <v>2</v>
      </c>
      <c r="AW57" s="84">
        <v>0</v>
      </c>
      <c r="AX57" s="84" t="s">
        <v>431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724</v>
      </c>
      <c r="BG57" s="84" t="s">
        <v>730</v>
      </c>
      <c r="BH57" s="114" t="s">
        <v>443</v>
      </c>
      <c r="BI57" s="38" t="s">
        <v>110</v>
      </c>
      <c r="BJ57" s="85">
        <v>45966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 t="s">
        <v>683</v>
      </c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48503</v>
      </c>
      <c r="J58" s="38" t="s">
        <v>673</v>
      </c>
      <c r="K58" s="84">
        <v>48503</v>
      </c>
      <c r="L58" s="84" t="s">
        <v>278</v>
      </c>
      <c r="M58" s="38" t="s">
        <v>279</v>
      </c>
      <c r="N58" s="84">
        <v>79162</v>
      </c>
      <c r="O58" s="84" t="s">
        <v>674</v>
      </c>
      <c r="P58" s="84">
        <v>456278</v>
      </c>
      <c r="Q58" s="38" t="s">
        <v>712</v>
      </c>
      <c r="R58" s="38" t="s">
        <v>259</v>
      </c>
      <c r="S58" s="84" t="s">
        <v>731</v>
      </c>
      <c r="T58" s="84" t="s">
        <v>731</v>
      </c>
      <c r="U58" s="84" t="s">
        <v>261</v>
      </c>
      <c r="V58" s="84" t="s">
        <v>261</v>
      </c>
      <c r="W58" s="84">
        <v>0</v>
      </c>
      <c r="X58" s="38" t="s">
        <v>262</v>
      </c>
      <c r="Y58" s="84">
        <v>359701949</v>
      </c>
      <c r="Z58" s="38" t="s">
        <v>732</v>
      </c>
      <c r="AA58" s="108" t="s">
        <v>703</v>
      </c>
      <c r="AB58" s="84">
        <v>45000</v>
      </c>
      <c r="AC58" s="108" t="s">
        <v>380</v>
      </c>
      <c r="AD58" s="84">
        <v>24</v>
      </c>
      <c r="AE58" s="84" t="s">
        <v>425</v>
      </c>
      <c r="AF58" s="84" t="s">
        <v>733</v>
      </c>
      <c r="AG58" s="108" t="s">
        <v>268</v>
      </c>
      <c r="AH58" s="84" t="s">
        <v>428</v>
      </c>
      <c r="AI58" s="108" t="s">
        <v>577</v>
      </c>
      <c r="AJ58" s="84">
        <v>2400</v>
      </c>
      <c r="AK58" s="84">
        <v>2400</v>
      </c>
      <c r="AL58" s="108" t="s">
        <v>577</v>
      </c>
      <c r="AM58" s="84">
        <v>1698.18</v>
      </c>
      <c r="AN58" s="112">
        <v>701.82</v>
      </c>
      <c r="AO58" s="112">
        <v>2400</v>
      </c>
      <c r="AP58" s="112">
        <v>43301.82</v>
      </c>
      <c r="AQ58" s="112">
        <v>11498.18</v>
      </c>
      <c r="AR58" s="112">
        <v>54800</v>
      </c>
      <c r="AS58" s="112">
        <v>0</v>
      </c>
      <c r="AT58" s="112">
        <v>0</v>
      </c>
      <c r="AU58" s="112">
        <v>0</v>
      </c>
      <c r="AV58" s="84">
        <v>1</v>
      </c>
      <c r="AW58" s="84">
        <v>0</v>
      </c>
      <c r="AX58" s="84" t="s">
        <v>431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731</v>
      </c>
      <c r="BG58" s="84" t="s">
        <v>734</v>
      </c>
      <c r="BH58" s="114" t="s">
        <v>443</v>
      </c>
      <c r="BI58" s="38" t="s">
        <v>110</v>
      </c>
      <c r="BJ58" s="85">
        <v>45965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292</v>
      </c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48503</v>
      </c>
      <c r="J59" s="38" t="s">
        <v>673</v>
      </c>
      <c r="K59" s="84">
        <v>48503</v>
      </c>
      <c r="L59" s="84" t="s">
        <v>278</v>
      </c>
      <c r="M59" s="38" t="s">
        <v>279</v>
      </c>
      <c r="N59" s="84">
        <v>79162</v>
      </c>
      <c r="O59" s="84" t="s">
        <v>674</v>
      </c>
      <c r="P59" s="84">
        <v>112339</v>
      </c>
      <c r="Q59" s="38" t="s">
        <v>735</v>
      </c>
      <c r="R59" s="38" t="s">
        <v>259</v>
      </c>
      <c r="S59" s="84" t="s">
        <v>736</v>
      </c>
      <c r="T59" s="84" t="s">
        <v>736</v>
      </c>
      <c r="U59" s="84" t="s">
        <v>283</v>
      </c>
      <c r="V59" s="84" t="s">
        <v>261</v>
      </c>
      <c r="W59" s="84">
        <v>0</v>
      </c>
      <c r="X59" s="38" t="s">
        <v>324</v>
      </c>
      <c r="Y59" s="84">
        <v>359772482</v>
      </c>
      <c r="Z59" s="38" t="s">
        <v>737</v>
      </c>
      <c r="AA59" s="108" t="s">
        <v>738</v>
      </c>
      <c r="AB59" s="84">
        <v>55000</v>
      </c>
      <c r="AC59" s="108" t="s">
        <v>380</v>
      </c>
      <c r="AD59" s="84">
        <v>24</v>
      </c>
      <c r="AE59" s="84" t="s">
        <v>476</v>
      </c>
      <c r="AF59" s="84" t="s">
        <v>739</v>
      </c>
      <c r="AG59" s="108" t="s">
        <v>740</v>
      </c>
      <c r="AH59" s="84" t="s">
        <v>394</v>
      </c>
      <c r="AI59" s="108" t="s">
        <v>741</v>
      </c>
      <c r="AJ59" s="84">
        <v>2940</v>
      </c>
      <c r="AK59" s="84">
        <v>2940</v>
      </c>
      <c r="AL59" s="108"/>
      <c r="AM59" s="84">
        <v>0</v>
      </c>
      <c r="AN59" s="112">
        <v>0</v>
      </c>
      <c r="AO59" s="112">
        <v>0</v>
      </c>
      <c r="AP59" s="112">
        <v>55000</v>
      </c>
      <c r="AQ59" s="112">
        <v>15351</v>
      </c>
      <c r="AR59" s="112">
        <v>70351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431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736</v>
      </c>
      <c r="BG59" s="84" t="s">
        <v>742</v>
      </c>
      <c r="BH59" s="114" t="s">
        <v>443</v>
      </c>
      <c r="BI59" s="38" t="s">
        <v>110</v>
      </c>
      <c r="BJ59" s="85">
        <v>45966</v>
      </c>
      <c r="BK59" s="84"/>
      <c r="BL59" s="38" t="s">
        <v>114</v>
      </c>
      <c r="BM59" s="115" t="s">
        <v>119</v>
      </c>
      <c r="BN59" s="116" t="s">
        <v>201</v>
      </c>
      <c r="BO59" s="84" t="s">
        <v>244</v>
      </c>
      <c r="BP59" s="84"/>
      <c r="BQ59" s="117"/>
      <c r="BR59" s="118" t="s">
        <v>683</v>
      </c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48455</v>
      </c>
      <c r="J60" s="38" t="s">
        <v>253</v>
      </c>
      <c r="K60" s="84">
        <v>48455</v>
      </c>
      <c r="L60" s="84" t="s">
        <v>278</v>
      </c>
      <c r="M60" s="38" t="s">
        <v>279</v>
      </c>
      <c r="N60" s="84">
        <v>79245</v>
      </c>
      <c r="O60" s="84" t="s">
        <v>743</v>
      </c>
      <c r="P60" s="84">
        <v>112319</v>
      </c>
      <c r="Q60" s="38" t="s">
        <v>744</v>
      </c>
      <c r="R60" s="38" t="s">
        <v>259</v>
      </c>
      <c r="S60" s="84" t="s">
        <v>745</v>
      </c>
      <c r="T60" s="84" t="s">
        <v>745</v>
      </c>
      <c r="U60" s="84" t="s">
        <v>283</v>
      </c>
      <c r="V60" s="84" t="s">
        <v>261</v>
      </c>
      <c r="W60" s="84">
        <v>541</v>
      </c>
      <c r="X60" s="38" t="s">
        <v>262</v>
      </c>
      <c r="Y60" s="84">
        <v>352240559</v>
      </c>
      <c r="Z60" s="38" t="s">
        <v>746</v>
      </c>
      <c r="AA60" s="108" t="s">
        <v>747</v>
      </c>
      <c r="AB60" s="84">
        <v>42000</v>
      </c>
      <c r="AC60" s="108" t="s">
        <v>265</v>
      </c>
      <c r="AD60" s="84">
        <v>24</v>
      </c>
      <c r="AE60" s="84" t="s">
        <v>266</v>
      </c>
      <c r="AF60" s="84" t="s">
        <v>748</v>
      </c>
      <c r="AG60" s="108" t="s">
        <v>749</v>
      </c>
      <c r="AH60" s="84" t="s">
        <v>269</v>
      </c>
      <c r="AI60" s="108" t="s">
        <v>750</v>
      </c>
      <c r="AJ60" s="84">
        <v>2240</v>
      </c>
      <c r="AK60" s="84">
        <v>2240</v>
      </c>
      <c r="AL60" s="108" t="s">
        <v>729</v>
      </c>
      <c r="AM60" s="84">
        <v>30807.72</v>
      </c>
      <c r="AN60" s="112">
        <v>11752.28</v>
      </c>
      <c r="AO60" s="112">
        <v>42560</v>
      </c>
      <c r="AP60" s="112">
        <v>11192.28</v>
      </c>
      <c r="AQ60" s="112">
        <v>743.72</v>
      </c>
      <c r="AR60" s="112">
        <v>11936</v>
      </c>
      <c r="AS60" s="112">
        <v>11192.28</v>
      </c>
      <c r="AT60" s="112">
        <v>743.72</v>
      </c>
      <c r="AU60" s="112">
        <v>11936</v>
      </c>
      <c r="AV60" s="84">
        <v>27</v>
      </c>
      <c r="AW60" s="84">
        <v>207</v>
      </c>
      <c r="AX60" s="84" t="s">
        <v>272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745</v>
      </c>
      <c r="BG60" s="84" t="s">
        <v>751</v>
      </c>
      <c r="BH60" s="114" t="s">
        <v>275</v>
      </c>
      <c r="BI60" s="38" t="s">
        <v>110</v>
      </c>
      <c r="BJ60" s="85">
        <v>45968</v>
      </c>
      <c r="BK60" s="84"/>
      <c r="BL60" s="38" t="s">
        <v>115</v>
      </c>
      <c r="BM60" s="115" t="s">
        <v>120</v>
      </c>
      <c r="BN60" s="116" t="s">
        <v>201</v>
      </c>
      <c r="BO60" s="84" t="s">
        <v>244</v>
      </c>
      <c r="BP60" s="84"/>
      <c r="BQ60" s="117"/>
      <c r="BR60" s="118" t="s">
        <v>292</v>
      </c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48455</v>
      </c>
      <c r="J61" s="38" t="s">
        <v>253</v>
      </c>
      <c r="K61" s="84">
        <v>48455</v>
      </c>
      <c r="L61" s="84" t="s">
        <v>278</v>
      </c>
      <c r="M61" s="38" t="s">
        <v>279</v>
      </c>
      <c r="N61" s="84">
        <v>79245</v>
      </c>
      <c r="O61" s="84" t="s">
        <v>743</v>
      </c>
      <c r="P61" s="84">
        <v>492998</v>
      </c>
      <c r="Q61" s="38" t="s">
        <v>752</v>
      </c>
      <c r="R61" s="38" t="s">
        <v>259</v>
      </c>
      <c r="S61" s="84" t="s">
        <v>753</v>
      </c>
      <c r="T61" s="84" t="s">
        <v>753</v>
      </c>
      <c r="U61" s="84" t="s">
        <v>311</v>
      </c>
      <c r="V61" s="84" t="s">
        <v>261</v>
      </c>
      <c r="W61" s="84">
        <v>541</v>
      </c>
      <c r="X61" s="38" t="s">
        <v>262</v>
      </c>
      <c r="Y61" s="84">
        <v>352322320</v>
      </c>
      <c r="Z61" s="38" t="s">
        <v>754</v>
      </c>
      <c r="AA61" s="108" t="s">
        <v>747</v>
      </c>
      <c r="AB61" s="84">
        <v>42000</v>
      </c>
      <c r="AC61" s="108" t="s">
        <v>265</v>
      </c>
      <c r="AD61" s="84">
        <v>24</v>
      </c>
      <c r="AE61" s="84" t="s">
        <v>266</v>
      </c>
      <c r="AF61" s="84" t="s">
        <v>748</v>
      </c>
      <c r="AG61" s="108" t="s">
        <v>749</v>
      </c>
      <c r="AH61" s="84" t="s">
        <v>269</v>
      </c>
      <c r="AI61" s="108" t="s">
        <v>755</v>
      </c>
      <c r="AJ61" s="84">
        <v>2240</v>
      </c>
      <c r="AK61" s="84">
        <v>2240</v>
      </c>
      <c r="AL61" s="108" t="s">
        <v>756</v>
      </c>
      <c r="AM61" s="84">
        <v>35128.910000000003</v>
      </c>
      <c r="AN61" s="112">
        <v>11911.09</v>
      </c>
      <c r="AO61" s="112">
        <v>47040</v>
      </c>
      <c r="AP61" s="112">
        <v>6871.09</v>
      </c>
      <c r="AQ61" s="112">
        <v>320.91000000000003</v>
      </c>
      <c r="AR61" s="112">
        <v>7192</v>
      </c>
      <c r="AS61" s="112">
        <v>6871.09</v>
      </c>
      <c r="AT61" s="112">
        <v>320.91000000000003</v>
      </c>
      <c r="AU61" s="112">
        <v>7192</v>
      </c>
      <c r="AV61" s="84">
        <v>27</v>
      </c>
      <c r="AW61" s="84">
        <v>147</v>
      </c>
      <c r="AX61" s="84" t="s">
        <v>517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753</v>
      </c>
      <c r="BG61" s="84" t="s">
        <v>757</v>
      </c>
      <c r="BH61" s="114" t="s">
        <v>275</v>
      </c>
      <c r="BI61" s="38" t="s">
        <v>110</v>
      </c>
      <c r="BJ61" s="85">
        <v>45968</v>
      </c>
      <c r="BK61" s="84"/>
      <c r="BL61" s="38" t="s">
        <v>115</v>
      </c>
      <c r="BM61" s="115" t="s">
        <v>120</v>
      </c>
      <c r="BN61" s="116" t="s">
        <v>201</v>
      </c>
      <c r="BO61" s="84" t="s">
        <v>244</v>
      </c>
      <c r="BP61" s="84"/>
      <c r="BQ61" s="117"/>
      <c r="BR61" s="118" t="s">
        <v>292</v>
      </c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48458</v>
      </c>
      <c r="J62" s="38" t="s">
        <v>758</v>
      </c>
      <c r="K62" s="84">
        <v>48458</v>
      </c>
      <c r="L62" s="84" t="s">
        <v>306</v>
      </c>
      <c r="M62" s="38" t="s">
        <v>307</v>
      </c>
      <c r="N62" s="84">
        <v>389954</v>
      </c>
      <c r="O62" s="84" t="s">
        <v>759</v>
      </c>
      <c r="P62" s="84">
        <v>576500</v>
      </c>
      <c r="Q62" s="38" t="s">
        <v>760</v>
      </c>
      <c r="R62" s="38" t="s">
        <v>259</v>
      </c>
      <c r="S62" s="84" t="s">
        <v>761</v>
      </c>
      <c r="T62" s="84" t="s">
        <v>761</v>
      </c>
      <c r="U62" s="84" t="s">
        <v>295</v>
      </c>
      <c r="V62" s="84" t="s">
        <v>261</v>
      </c>
      <c r="W62" s="84">
        <v>0</v>
      </c>
      <c r="X62" s="38" t="s">
        <v>262</v>
      </c>
      <c r="Y62" s="84">
        <v>356865683</v>
      </c>
      <c r="Z62" s="38" t="s">
        <v>762</v>
      </c>
      <c r="AA62" s="108" t="s">
        <v>515</v>
      </c>
      <c r="AB62" s="84">
        <v>29000</v>
      </c>
      <c r="AC62" s="108" t="s">
        <v>380</v>
      </c>
      <c r="AD62" s="84">
        <v>18</v>
      </c>
      <c r="AE62" s="84" t="s">
        <v>367</v>
      </c>
      <c r="AF62" s="84" t="s">
        <v>763</v>
      </c>
      <c r="AG62" s="108" t="s">
        <v>764</v>
      </c>
      <c r="AH62" s="84" t="s">
        <v>269</v>
      </c>
      <c r="AI62" s="108" t="s">
        <v>765</v>
      </c>
      <c r="AJ62" s="84">
        <v>1950</v>
      </c>
      <c r="AK62" s="84">
        <v>1950</v>
      </c>
      <c r="AL62" s="108" t="s">
        <v>766</v>
      </c>
      <c r="AM62" s="84">
        <v>1354.11</v>
      </c>
      <c r="AN62" s="112">
        <v>595.89</v>
      </c>
      <c r="AO62" s="112">
        <v>1950</v>
      </c>
      <c r="AP62" s="112">
        <v>27645.89</v>
      </c>
      <c r="AQ62" s="112">
        <v>5551.11</v>
      </c>
      <c r="AR62" s="112">
        <v>33197</v>
      </c>
      <c r="AS62" s="112">
        <v>21996.11</v>
      </c>
      <c r="AT62" s="112">
        <v>5303.89</v>
      </c>
      <c r="AU62" s="112">
        <v>27300</v>
      </c>
      <c r="AV62" s="84">
        <v>15</v>
      </c>
      <c r="AW62" s="84">
        <v>424</v>
      </c>
      <c r="AX62" s="84" t="s">
        <v>272</v>
      </c>
      <c r="AY62" s="108"/>
      <c r="AZ62" s="84"/>
      <c r="BA62" s="84"/>
      <c r="BB62" s="84" t="s">
        <v>273</v>
      </c>
      <c r="BC62" s="84" t="s">
        <v>145</v>
      </c>
      <c r="BD62" s="108" t="s">
        <v>303</v>
      </c>
      <c r="BE62" s="84">
        <v>29000</v>
      </c>
      <c r="BF62" s="38" t="s">
        <v>761</v>
      </c>
      <c r="BG62" s="84" t="s">
        <v>767</v>
      </c>
      <c r="BH62" s="114" t="s">
        <v>321</v>
      </c>
      <c r="BI62" s="38" t="s">
        <v>110</v>
      </c>
      <c r="BJ62" s="85">
        <v>45968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292</v>
      </c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48458</v>
      </c>
      <c r="J63" s="38" t="s">
        <v>758</v>
      </c>
      <c r="K63" s="84">
        <v>48458</v>
      </c>
      <c r="L63" s="84" t="s">
        <v>306</v>
      </c>
      <c r="M63" s="38" t="s">
        <v>307</v>
      </c>
      <c r="N63" s="84">
        <v>389954</v>
      </c>
      <c r="O63" s="84" t="s">
        <v>759</v>
      </c>
      <c r="P63" s="84">
        <v>578944</v>
      </c>
      <c r="Q63" s="38" t="s">
        <v>768</v>
      </c>
      <c r="R63" s="38" t="s">
        <v>259</v>
      </c>
      <c r="S63" s="84" t="s">
        <v>769</v>
      </c>
      <c r="T63" s="84" t="s">
        <v>769</v>
      </c>
      <c r="U63" s="84" t="s">
        <v>311</v>
      </c>
      <c r="V63" s="84" t="s">
        <v>261</v>
      </c>
      <c r="W63" s="84">
        <v>0</v>
      </c>
      <c r="X63" s="38" t="s">
        <v>770</v>
      </c>
      <c r="Y63" s="84">
        <v>358103896</v>
      </c>
      <c r="Z63" s="38" t="s">
        <v>771</v>
      </c>
      <c r="AA63" s="108" t="s">
        <v>772</v>
      </c>
      <c r="AB63" s="84">
        <v>39000</v>
      </c>
      <c r="AC63" s="108" t="s">
        <v>380</v>
      </c>
      <c r="AD63" s="84">
        <v>24</v>
      </c>
      <c r="AE63" s="84" t="s">
        <v>367</v>
      </c>
      <c r="AF63" s="84" t="s">
        <v>773</v>
      </c>
      <c r="AG63" s="108" t="s">
        <v>774</v>
      </c>
      <c r="AH63" s="84" t="s">
        <v>269</v>
      </c>
      <c r="AI63" s="108" t="s">
        <v>775</v>
      </c>
      <c r="AJ63" s="84">
        <v>2080</v>
      </c>
      <c r="AK63" s="84">
        <v>2080</v>
      </c>
      <c r="AL63" s="108" t="s">
        <v>776</v>
      </c>
      <c r="AM63" s="84">
        <v>1313.09</v>
      </c>
      <c r="AN63" s="112">
        <v>766.91</v>
      </c>
      <c r="AO63" s="112">
        <v>2080</v>
      </c>
      <c r="AP63" s="112">
        <v>37686.910000000003</v>
      </c>
      <c r="AQ63" s="112">
        <v>10035.09</v>
      </c>
      <c r="AR63" s="112">
        <v>47722</v>
      </c>
      <c r="AS63" s="112">
        <v>17524.439999999999</v>
      </c>
      <c r="AT63" s="112">
        <v>7435.56</v>
      </c>
      <c r="AU63" s="112">
        <v>24960</v>
      </c>
      <c r="AV63" s="84">
        <v>13</v>
      </c>
      <c r="AW63" s="84">
        <v>361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 t="s">
        <v>303</v>
      </c>
      <c r="BE63" s="84">
        <v>39000</v>
      </c>
      <c r="BF63" s="38" t="s">
        <v>769</v>
      </c>
      <c r="BG63" s="84" t="s">
        <v>777</v>
      </c>
      <c r="BH63" s="114" t="s">
        <v>321</v>
      </c>
      <c r="BI63" s="38" t="s">
        <v>110</v>
      </c>
      <c r="BJ63" s="85">
        <v>45965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292</v>
      </c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48503</v>
      </c>
      <c r="J64" s="38" t="s">
        <v>673</v>
      </c>
      <c r="K64" s="84">
        <v>48503</v>
      </c>
      <c r="L64" s="84" t="s">
        <v>278</v>
      </c>
      <c r="M64" s="38" t="s">
        <v>279</v>
      </c>
      <c r="N64" s="84">
        <v>79162</v>
      </c>
      <c r="O64" s="84" t="s">
        <v>674</v>
      </c>
      <c r="P64" s="84">
        <v>456278</v>
      </c>
      <c r="Q64" s="38" t="s">
        <v>712</v>
      </c>
      <c r="R64" s="38" t="s">
        <v>259</v>
      </c>
      <c r="S64" s="84" t="s">
        <v>778</v>
      </c>
      <c r="T64" s="84" t="s">
        <v>778</v>
      </c>
      <c r="U64" s="84" t="s">
        <v>283</v>
      </c>
      <c r="V64" s="84" t="s">
        <v>312</v>
      </c>
      <c r="W64" s="84">
        <v>0</v>
      </c>
      <c r="X64" s="38" t="s">
        <v>262</v>
      </c>
      <c r="Y64" s="84">
        <v>359794247</v>
      </c>
      <c r="Z64" s="38" t="s">
        <v>779</v>
      </c>
      <c r="AA64" s="108" t="s">
        <v>780</v>
      </c>
      <c r="AB64" s="84">
        <v>80000</v>
      </c>
      <c r="AC64" s="108" t="s">
        <v>380</v>
      </c>
      <c r="AD64" s="84">
        <v>24</v>
      </c>
      <c r="AE64" s="84" t="s">
        <v>688</v>
      </c>
      <c r="AF64" s="84" t="s">
        <v>781</v>
      </c>
      <c r="AG64" s="108" t="s">
        <v>782</v>
      </c>
      <c r="AH64" s="84" t="s">
        <v>428</v>
      </c>
      <c r="AI64" s="108" t="s">
        <v>741</v>
      </c>
      <c r="AJ64" s="84">
        <v>4310</v>
      </c>
      <c r="AK64" s="84">
        <v>4310</v>
      </c>
      <c r="AL64" s="108"/>
      <c r="AM64" s="84">
        <v>0</v>
      </c>
      <c r="AN64" s="112">
        <v>0</v>
      </c>
      <c r="AO64" s="112">
        <v>0</v>
      </c>
      <c r="AP64" s="112">
        <v>80000</v>
      </c>
      <c r="AQ64" s="112">
        <v>23054</v>
      </c>
      <c r="AR64" s="112">
        <v>103054</v>
      </c>
      <c r="AS64" s="112">
        <v>0</v>
      </c>
      <c r="AT64" s="112">
        <v>0</v>
      </c>
      <c r="AU64" s="112">
        <v>0</v>
      </c>
      <c r="AV64" s="84"/>
      <c r="AW64" s="84">
        <v>0</v>
      </c>
      <c r="AX64" s="84" t="s">
        <v>431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778</v>
      </c>
      <c r="BG64" s="84" t="s">
        <v>783</v>
      </c>
      <c r="BH64" s="114" t="s">
        <v>443</v>
      </c>
      <c r="BI64" s="38" t="s">
        <v>110</v>
      </c>
      <c r="BJ64" s="85">
        <v>45965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292</v>
      </c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48458</v>
      </c>
      <c r="J65" s="38" t="s">
        <v>758</v>
      </c>
      <c r="K65" s="84">
        <v>48458</v>
      </c>
      <c r="L65" s="84" t="s">
        <v>306</v>
      </c>
      <c r="M65" s="38" t="s">
        <v>307</v>
      </c>
      <c r="N65" s="84">
        <v>389954</v>
      </c>
      <c r="O65" s="84" t="s">
        <v>759</v>
      </c>
      <c r="P65" s="84">
        <v>576500</v>
      </c>
      <c r="Q65" s="38" t="s">
        <v>760</v>
      </c>
      <c r="R65" s="38" t="s">
        <v>259</v>
      </c>
      <c r="S65" s="84" t="s">
        <v>784</v>
      </c>
      <c r="T65" s="84" t="s">
        <v>784</v>
      </c>
      <c r="U65" s="84" t="s">
        <v>295</v>
      </c>
      <c r="V65" s="84" t="s">
        <v>261</v>
      </c>
      <c r="W65" s="84">
        <v>0</v>
      </c>
      <c r="X65" s="38" t="s">
        <v>505</v>
      </c>
      <c r="Y65" s="84">
        <v>358516104</v>
      </c>
      <c r="Z65" s="38" t="s">
        <v>737</v>
      </c>
      <c r="AA65" s="108" t="s">
        <v>475</v>
      </c>
      <c r="AB65" s="84">
        <v>22000</v>
      </c>
      <c r="AC65" s="108" t="s">
        <v>380</v>
      </c>
      <c r="AD65" s="84">
        <v>18</v>
      </c>
      <c r="AE65" s="84" t="s">
        <v>367</v>
      </c>
      <c r="AF65" s="84" t="s">
        <v>785</v>
      </c>
      <c r="AG65" s="108" t="s">
        <v>786</v>
      </c>
      <c r="AH65" s="84" t="s">
        <v>269</v>
      </c>
      <c r="AI65" s="108" t="s">
        <v>787</v>
      </c>
      <c r="AJ65" s="84">
        <v>1480</v>
      </c>
      <c r="AK65" s="84">
        <v>1480</v>
      </c>
      <c r="AL65" s="108" t="s">
        <v>788</v>
      </c>
      <c r="AM65" s="84">
        <v>5377.89</v>
      </c>
      <c r="AN65" s="112">
        <v>2022.11</v>
      </c>
      <c r="AO65" s="112">
        <v>7400</v>
      </c>
      <c r="AP65" s="112">
        <v>16622.11</v>
      </c>
      <c r="AQ65" s="112">
        <v>2462.89</v>
      </c>
      <c r="AR65" s="112">
        <v>19085</v>
      </c>
      <c r="AS65" s="112">
        <v>8498.42</v>
      </c>
      <c r="AT65" s="112">
        <v>1861.58</v>
      </c>
      <c r="AU65" s="112">
        <v>10360</v>
      </c>
      <c r="AV65" s="84">
        <v>12</v>
      </c>
      <c r="AW65" s="84">
        <v>214</v>
      </c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784</v>
      </c>
      <c r="BG65" s="84" t="s">
        <v>789</v>
      </c>
      <c r="BH65" s="114" t="s">
        <v>321</v>
      </c>
      <c r="BI65" s="38" t="s">
        <v>110</v>
      </c>
      <c r="BJ65" s="85">
        <v>45965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292</v>
      </c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48458</v>
      </c>
      <c r="J66" s="38" t="s">
        <v>758</v>
      </c>
      <c r="K66" s="84">
        <v>48458</v>
      </c>
      <c r="L66" s="84" t="s">
        <v>306</v>
      </c>
      <c r="M66" s="38" t="s">
        <v>307</v>
      </c>
      <c r="N66" s="84">
        <v>389954</v>
      </c>
      <c r="O66" s="84" t="s">
        <v>759</v>
      </c>
      <c r="P66" s="84">
        <v>581962</v>
      </c>
      <c r="Q66" s="38" t="s">
        <v>790</v>
      </c>
      <c r="R66" s="38" t="s">
        <v>259</v>
      </c>
      <c r="S66" s="84" t="s">
        <v>791</v>
      </c>
      <c r="T66" s="84" t="s">
        <v>791</v>
      </c>
      <c r="U66" s="84" t="s">
        <v>484</v>
      </c>
      <c r="V66" s="84" t="s">
        <v>261</v>
      </c>
      <c r="W66" s="84">
        <v>0</v>
      </c>
      <c r="X66" s="38" t="s">
        <v>505</v>
      </c>
      <c r="Y66" s="84">
        <v>358836749</v>
      </c>
      <c r="Z66" s="38" t="s">
        <v>792</v>
      </c>
      <c r="AA66" s="108" t="s">
        <v>793</v>
      </c>
      <c r="AB66" s="84">
        <v>19000</v>
      </c>
      <c r="AC66" s="108" t="s">
        <v>380</v>
      </c>
      <c r="AD66" s="84">
        <v>18</v>
      </c>
      <c r="AE66" s="84" t="s">
        <v>367</v>
      </c>
      <c r="AF66" s="84" t="s">
        <v>763</v>
      </c>
      <c r="AG66" s="108" t="s">
        <v>794</v>
      </c>
      <c r="AH66" s="84" t="s">
        <v>269</v>
      </c>
      <c r="AI66" s="108" t="s">
        <v>372</v>
      </c>
      <c r="AJ66" s="84">
        <v>1270</v>
      </c>
      <c r="AK66" s="84">
        <v>1270</v>
      </c>
      <c r="AL66" s="108" t="s">
        <v>795</v>
      </c>
      <c r="AM66" s="84">
        <v>1012.33</v>
      </c>
      <c r="AN66" s="112">
        <v>257.67</v>
      </c>
      <c r="AO66" s="112">
        <v>1270</v>
      </c>
      <c r="AP66" s="112">
        <v>17987.669999999998</v>
      </c>
      <c r="AQ66" s="112">
        <v>3485.33</v>
      </c>
      <c r="AR66" s="112">
        <v>21473</v>
      </c>
      <c r="AS66" s="112">
        <v>9902.19</v>
      </c>
      <c r="AT66" s="112">
        <v>2797.81</v>
      </c>
      <c r="AU66" s="112">
        <v>12700</v>
      </c>
      <c r="AV66" s="84">
        <v>11</v>
      </c>
      <c r="AW66" s="84">
        <v>305</v>
      </c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791</v>
      </c>
      <c r="BG66" s="84" t="s">
        <v>796</v>
      </c>
      <c r="BH66" s="114" t="s">
        <v>321</v>
      </c>
      <c r="BI66" s="38" t="s">
        <v>110</v>
      </c>
      <c r="BJ66" s="85">
        <v>45968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292</v>
      </c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48515</v>
      </c>
      <c r="J67" s="38" t="s">
        <v>536</v>
      </c>
      <c r="K67" s="84">
        <v>48515</v>
      </c>
      <c r="L67" s="84" t="s">
        <v>306</v>
      </c>
      <c r="M67" s="38" t="s">
        <v>307</v>
      </c>
      <c r="N67" s="84">
        <v>79233</v>
      </c>
      <c r="O67" s="84" t="s">
        <v>537</v>
      </c>
      <c r="P67" s="84">
        <v>432397</v>
      </c>
      <c r="Q67" s="38" t="s">
        <v>656</v>
      </c>
      <c r="R67" s="38" t="s">
        <v>259</v>
      </c>
      <c r="S67" s="84" t="s">
        <v>797</v>
      </c>
      <c r="T67" s="84" t="s">
        <v>797</v>
      </c>
      <c r="U67" s="84" t="s">
        <v>311</v>
      </c>
      <c r="V67" s="84" t="s">
        <v>261</v>
      </c>
      <c r="W67" s="84">
        <v>541</v>
      </c>
      <c r="X67" s="38" t="s">
        <v>262</v>
      </c>
      <c r="Y67" s="84">
        <v>352535898</v>
      </c>
      <c r="Z67" s="38" t="s">
        <v>798</v>
      </c>
      <c r="AA67" s="108" t="s">
        <v>799</v>
      </c>
      <c r="AB67" s="84">
        <v>42000</v>
      </c>
      <c r="AC67" s="108" t="s">
        <v>356</v>
      </c>
      <c r="AD67" s="84">
        <v>24</v>
      </c>
      <c r="AE67" s="84" t="s">
        <v>266</v>
      </c>
      <c r="AF67" s="84" t="s">
        <v>800</v>
      </c>
      <c r="AG67" s="108" t="s">
        <v>801</v>
      </c>
      <c r="AH67" s="84" t="s">
        <v>269</v>
      </c>
      <c r="AI67" s="108" t="s">
        <v>669</v>
      </c>
      <c r="AJ67" s="84">
        <v>2240</v>
      </c>
      <c r="AK67" s="84">
        <v>2240</v>
      </c>
      <c r="AL67" s="108" t="s">
        <v>802</v>
      </c>
      <c r="AM67" s="84">
        <v>24073.4</v>
      </c>
      <c r="AN67" s="112">
        <v>9526.6</v>
      </c>
      <c r="AO67" s="112">
        <v>33600</v>
      </c>
      <c r="AP67" s="112">
        <v>17926.599999999999</v>
      </c>
      <c r="AQ67" s="112">
        <v>1863.4</v>
      </c>
      <c r="AR67" s="112">
        <v>19790</v>
      </c>
      <c r="AS67" s="112">
        <v>17926.599999999999</v>
      </c>
      <c r="AT67" s="112">
        <v>1863.4</v>
      </c>
      <c r="AU67" s="112">
        <v>19790</v>
      </c>
      <c r="AV67" s="84">
        <v>26</v>
      </c>
      <c r="AW67" s="84">
        <v>335</v>
      </c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797</v>
      </c>
      <c r="BG67" s="84" t="s">
        <v>803</v>
      </c>
      <c r="BH67" s="114" t="s">
        <v>275</v>
      </c>
      <c r="BI67" s="38" t="s">
        <v>110</v>
      </c>
      <c r="BJ67" s="85">
        <v>45965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292</v>
      </c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48493</v>
      </c>
      <c r="J68" s="38" t="s">
        <v>305</v>
      </c>
      <c r="K68" s="84">
        <v>48493</v>
      </c>
      <c r="L68" s="84" t="s">
        <v>306</v>
      </c>
      <c r="M68" s="38" t="s">
        <v>307</v>
      </c>
      <c r="N68" s="84">
        <v>79240</v>
      </c>
      <c r="O68" s="84" t="s">
        <v>804</v>
      </c>
      <c r="P68" s="84">
        <v>112311</v>
      </c>
      <c r="Q68" s="38" t="s">
        <v>805</v>
      </c>
      <c r="R68" s="38" t="s">
        <v>259</v>
      </c>
      <c r="S68" s="84" t="s">
        <v>806</v>
      </c>
      <c r="T68" s="84" t="s">
        <v>806</v>
      </c>
      <c r="U68" s="84" t="s">
        <v>311</v>
      </c>
      <c r="V68" s="84" t="s">
        <v>312</v>
      </c>
      <c r="W68" s="84">
        <v>541</v>
      </c>
      <c r="X68" s="38" t="s">
        <v>262</v>
      </c>
      <c r="Y68" s="84">
        <v>350379314</v>
      </c>
      <c r="Z68" s="38" t="s">
        <v>807</v>
      </c>
      <c r="AA68" s="108" t="s">
        <v>808</v>
      </c>
      <c r="AB68" s="84">
        <v>54478</v>
      </c>
      <c r="AC68" s="108" t="s">
        <v>356</v>
      </c>
      <c r="AD68" s="84">
        <v>24</v>
      </c>
      <c r="AE68" s="84" t="s">
        <v>367</v>
      </c>
      <c r="AF68" s="84" t="s">
        <v>809</v>
      </c>
      <c r="AG68" s="108" t="s">
        <v>810</v>
      </c>
      <c r="AH68" s="84" t="s">
        <v>394</v>
      </c>
      <c r="AI68" s="108" t="s">
        <v>811</v>
      </c>
      <c r="AJ68" s="84">
        <v>2252</v>
      </c>
      <c r="AK68" s="84">
        <v>2950</v>
      </c>
      <c r="AL68" s="108" t="s">
        <v>494</v>
      </c>
      <c r="AM68" s="84">
        <v>40608.14</v>
      </c>
      <c r="AN68" s="112">
        <v>14743.86</v>
      </c>
      <c r="AO68" s="112">
        <v>55352</v>
      </c>
      <c r="AP68" s="112">
        <v>13869.86</v>
      </c>
      <c r="AQ68" s="112">
        <v>880.14</v>
      </c>
      <c r="AR68" s="112">
        <v>14750</v>
      </c>
      <c r="AS68" s="112">
        <v>13869.86</v>
      </c>
      <c r="AT68" s="112">
        <v>880.14</v>
      </c>
      <c r="AU68" s="112">
        <v>14750</v>
      </c>
      <c r="AV68" s="84">
        <v>33</v>
      </c>
      <c r="AW68" s="84">
        <v>391</v>
      </c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 t="s">
        <v>303</v>
      </c>
      <c r="BE68" s="84">
        <v>54478</v>
      </c>
      <c r="BF68" s="38" t="s">
        <v>806</v>
      </c>
      <c r="BG68" s="84" t="s">
        <v>812</v>
      </c>
      <c r="BH68" s="114" t="s">
        <v>321</v>
      </c>
      <c r="BI68" s="38" t="s">
        <v>110</v>
      </c>
      <c r="BJ68" s="85">
        <v>45967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292</v>
      </c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48493</v>
      </c>
      <c r="J69" s="38" t="s">
        <v>305</v>
      </c>
      <c r="K69" s="84">
        <v>48493</v>
      </c>
      <c r="L69" s="84" t="s">
        <v>306</v>
      </c>
      <c r="M69" s="38" t="s">
        <v>307</v>
      </c>
      <c r="N69" s="84">
        <v>79240</v>
      </c>
      <c r="O69" s="84" t="s">
        <v>804</v>
      </c>
      <c r="P69" s="84">
        <v>534803</v>
      </c>
      <c r="Q69" s="38" t="s">
        <v>813</v>
      </c>
      <c r="R69" s="38" t="s">
        <v>259</v>
      </c>
      <c r="S69" s="84" t="s">
        <v>814</v>
      </c>
      <c r="T69" s="84" t="s">
        <v>814</v>
      </c>
      <c r="U69" s="84" t="s">
        <v>311</v>
      </c>
      <c r="V69" s="84" t="s">
        <v>261</v>
      </c>
      <c r="W69" s="84">
        <v>541</v>
      </c>
      <c r="X69" s="38" t="s">
        <v>262</v>
      </c>
      <c r="Y69" s="84">
        <v>351849631</v>
      </c>
      <c r="Z69" s="38" t="s">
        <v>815</v>
      </c>
      <c r="AA69" s="108" t="s">
        <v>816</v>
      </c>
      <c r="AB69" s="84">
        <v>42000</v>
      </c>
      <c r="AC69" s="108" t="s">
        <v>356</v>
      </c>
      <c r="AD69" s="84">
        <v>24</v>
      </c>
      <c r="AE69" s="84" t="s">
        <v>266</v>
      </c>
      <c r="AF69" s="84" t="s">
        <v>817</v>
      </c>
      <c r="AG69" s="108" t="s">
        <v>818</v>
      </c>
      <c r="AH69" s="84" t="s">
        <v>269</v>
      </c>
      <c r="AI69" s="108" t="s">
        <v>509</v>
      </c>
      <c r="AJ69" s="84">
        <v>2240</v>
      </c>
      <c r="AK69" s="84">
        <v>2240</v>
      </c>
      <c r="AL69" s="108" t="s">
        <v>441</v>
      </c>
      <c r="AM69" s="84">
        <v>25074.62</v>
      </c>
      <c r="AN69" s="112">
        <v>10765.38</v>
      </c>
      <c r="AO69" s="112">
        <v>35840</v>
      </c>
      <c r="AP69" s="112">
        <v>16925.38</v>
      </c>
      <c r="AQ69" s="112">
        <v>1663.62</v>
      </c>
      <c r="AR69" s="112">
        <v>18589</v>
      </c>
      <c r="AS69" s="112">
        <v>16925.38</v>
      </c>
      <c r="AT69" s="112">
        <v>1663.62</v>
      </c>
      <c r="AU69" s="112">
        <v>18589</v>
      </c>
      <c r="AV69" s="84">
        <v>28</v>
      </c>
      <c r="AW69" s="84">
        <v>328</v>
      </c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 t="s">
        <v>303</v>
      </c>
      <c r="BE69" s="84">
        <v>42000</v>
      </c>
      <c r="BF69" s="38" t="s">
        <v>814</v>
      </c>
      <c r="BG69" s="84" t="s">
        <v>819</v>
      </c>
      <c r="BH69" s="114" t="s">
        <v>321</v>
      </c>
      <c r="BI69" s="38" t="s">
        <v>110</v>
      </c>
      <c r="BJ69" s="85">
        <v>45967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292</v>
      </c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48493</v>
      </c>
      <c r="J70" s="38" t="s">
        <v>305</v>
      </c>
      <c r="K70" s="84">
        <v>48493</v>
      </c>
      <c r="L70" s="84" t="s">
        <v>306</v>
      </c>
      <c r="M70" s="38" t="s">
        <v>307</v>
      </c>
      <c r="N70" s="84">
        <v>79240</v>
      </c>
      <c r="O70" s="84" t="s">
        <v>804</v>
      </c>
      <c r="P70" s="84">
        <v>112311</v>
      </c>
      <c r="Q70" s="38" t="s">
        <v>805</v>
      </c>
      <c r="R70" s="38" t="s">
        <v>259</v>
      </c>
      <c r="S70" s="84" t="s">
        <v>820</v>
      </c>
      <c r="T70" s="84" t="s">
        <v>820</v>
      </c>
      <c r="U70" s="84" t="s">
        <v>473</v>
      </c>
      <c r="V70" s="84" t="s">
        <v>312</v>
      </c>
      <c r="W70" s="84">
        <v>541</v>
      </c>
      <c r="X70" s="38" t="s">
        <v>262</v>
      </c>
      <c r="Y70" s="84">
        <v>351932686</v>
      </c>
      <c r="Z70" s="38" t="s">
        <v>821</v>
      </c>
      <c r="AA70" s="108" t="s">
        <v>651</v>
      </c>
      <c r="AB70" s="84">
        <v>73000</v>
      </c>
      <c r="AC70" s="108" t="s">
        <v>356</v>
      </c>
      <c r="AD70" s="84">
        <v>24</v>
      </c>
      <c r="AE70" s="84" t="s">
        <v>417</v>
      </c>
      <c r="AF70" s="84" t="s">
        <v>822</v>
      </c>
      <c r="AG70" s="108" t="s">
        <v>823</v>
      </c>
      <c r="AH70" s="84" t="s">
        <v>269</v>
      </c>
      <c r="AI70" s="108" t="s">
        <v>509</v>
      </c>
      <c r="AJ70" s="84">
        <v>3900</v>
      </c>
      <c r="AK70" s="84">
        <v>3900</v>
      </c>
      <c r="AL70" s="108" t="s">
        <v>824</v>
      </c>
      <c r="AM70" s="84">
        <v>50637.74</v>
      </c>
      <c r="AN70" s="112">
        <v>19562.259999999998</v>
      </c>
      <c r="AO70" s="112">
        <v>70200</v>
      </c>
      <c r="AP70" s="112">
        <v>22362.26</v>
      </c>
      <c r="AQ70" s="112">
        <v>1673.74</v>
      </c>
      <c r="AR70" s="112">
        <v>24036</v>
      </c>
      <c r="AS70" s="112">
        <v>22362.26</v>
      </c>
      <c r="AT70" s="112">
        <v>1673.74</v>
      </c>
      <c r="AU70" s="112">
        <v>24036</v>
      </c>
      <c r="AV70" s="84">
        <v>28</v>
      </c>
      <c r="AW70" s="84">
        <v>265</v>
      </c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820</v>
      </c>
      <c r="BG70" s="84" t="s">
        <v>825</v>
      </c>
      <c r="BH70" s="114" t="s">
        <v>321</v>
      </c>
      <c r="BI70" s="38" t="s">
        <v>110</v>
      </c>
      <c r="BJ70" s="85">
        <v>45967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292</v>
      </c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48493</v>
      </c>
      <c r="J71" s="38" t="s">
        <v>305</v>
      </c>
      <c r="K71" s="84">
        <v>48493</v>
      </c>
      <c r="L71" s="84" t="s">
        <v>306</v>
      </c>
      <c r="M71" s="38" t="s">
        <v>307</v>
      </c>
      <c r="N71" s="84">
        <v>79240</v>
      </c>
      <c r="O71" s="84" t="s">
        <v>804</v>
      </c>
      <c r="P71" s="84">
        <v>552681</v>
      </c>
      <c r="Q71" s="38" t="s">
        <v>826</v>
      </c>
      <c r="R71" s="38" t="s">
        <v>259</v>
      </c>
      <c r="S71" s="84" t="s">
        <v>827</v>
      </c>
      <c r="T71" s="84" t="s">
        <v>827</v>
      </c>
      <c r="U71" s="84" t="s">
        <v>311</v>
      </c>
      <c r="V71" s="84" t="s">
        <v>312</v>
      </c>
      <c r="W71" s="84">
        <v>541</v>
      </c>
      <c r="X71" s="38" t="s">
        <v>262</v>
      </c>
      <c r="Y71" s="84">
        <v>351956041</v>
      </c>
      <c r="Z71" s="38" t="s">
        <v>828</v>
      </c>
      <c r="AA71" s="108" t="s">
        <v>829</v>
      </c>
      <c r="AB71" s="84">
        <v>42000</v>
      </c>
      <c r="AC71" s="108" t="s">
        <v>356</v>
      </c>
      <c r="AD71" s="84">
        <v>24</v>
      </c>
      <c r="AE71" s="84" t="s">
        <v>266</v>
      </c>
      <c r="AF71" s="84" t="s">
        <v>327</v>
      </c>
      <c r="AG71" s="108" t="s">
        <v>830</v>
      </c>
      <c r="AH71" s="84" t="s">
        <v>269</v>
      </c>
      <c r="AI71" s="108" t="s">
        <v>509</v>
      </c>
      <c r="AJ71" s="84">
        <v>2240</v>
      </c>
      <c r="AK71" s="84">
        <v>2240</v>
      </c>
      <c r="AL71" s="108" t="s">
        <v>831</v>
      </c>
      <c r="AM71" s="84">
        <v>31183.360000000001</v>
      </c>
      <c r="AN71" s="112">
        <v>11376.64</v>
      </c>
      <c r="AO71" s="112">
        <v>42560</v>
      </c>
      <c r="AP71" s="112">
        <v>10816.64</v>
      </c>
      <c r="AQ71" s="112">
        <v>682.36</v>
      </c>
      <c r="AR71" s="112">
        <v>11499</v>
      </c>
      <c r="AS71" s="112">
        <v>10816.64</v>
      </c>
      <c r="AT71" s="112">
        <v>682.36</v>
      </c>
      <c r="AU71" s="112">
        <v>11499</v>
      </c>
      <c r="AV71" s="84">
        <v>28</v>
      </c>
      <c r="AW71" s="84">
        <v>237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827</v>
      </c>
      <c r="BG71" s="84" t="s">
        <v>832</v>
      </c>
      <c r="BH71" s="114" t="s">
        <v>321</v>
      </c>
      <c r="BI71" s="38" t="s">
        <v>110</v>
      </c>
      <c r="BJ71" s="85">
        <v>45967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292</v>
      </c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48493</v>
      </c>
      <c r="J72" s="38" t="s">
        <v>305</v>
      </c>
      <c r="K72" s="84">
        <v>48493</v>
      </c>
      <c r="L72" s="84" t="s">
        <v>306</v>
      </c>
      <c r="M72" s="38" t="s">
        <v>307</v>
      </c>
      <c r="N72" s="84">
        <v>79240</v>
      </c>
      <c r="O72" s="84" t="s">
        <v>804</v>
      </c>
      <c r="P72" s="84">
        <v>552681</v>
      </c>
      <c r="Q72" s="38" t="s">
        <v>826</v>
      </c>
      <c r="R72" s="38" t="s">
        <v>259</v>
      </c>
      <c r="S72" s="84" t="s">
        <v>833</v>
      </c>
      <c r="T72" s="84" t="s">
        <v>833</v>
      </c>
      <c r="U72" s="84" t="s">
        <v>311</v>
      </c>
      <c r="V72" s="84" t="s">
        <v>312</v>
      </c>
      <c r="W72" s="84">
        <v>541</v>
      </c>
      <c r="X72" s="38" t="s">
        <v>262</v>
      </c>
      <c r="Y72" s="84">
        <v>351975804</v>
      </c>
      <c r="Z72" s="38" t="s">
        <v>834</v>
      </c>
      <c r="AA72" s="108" t="s">
        <v>829</v>
      </c>
      <c r="AB72" s="84">
        <v>42000</v>
      </c>
      <c r="AC72" s="108" t="s">
        <v>356</v>
      </c>
      <c r="AD72" s="84">
        <v>24</v>
      </c>
      <c r="AE72" s="84" t="s">
        <v>266</v>
      </c>
      <c r="AF72" s="84" t="s">
        <v>327</v>
      </c>
      <c r="AG72" s="108" t="s">
        <v>830</v>
      </c>
      <c r="AH72" s="84" t="s">
        <v>269</v>
      </c>
      <c r="AI72" s="108" t="s">
        <v>509</v>
      </c>
      <c r="AJ72" s="84">
        <v>2240</v>
      </c>
      <c r="AK72" s="84">
        <v>2240</v>
      </c>
      <c r="AL72" s="108" t="s">
        <v>835</v>
      </c>
      <c r="AM72" s="84">
        <v>31183.360000000001</v>
      </c>
      <c r="AN72" s="112">
        <v>11376.64</v>
      </c>
      <c r="AO72" s="112">
        <v>42560</v>
      </c>
      <c r="AP72" s="112">
        <v>10816.64</v>
      </c>
      <c r="AQ72" s="112">
        <v>682.36</v>
      </c>
      <c r="AR72" s="112">
        <v>11499</v>
      </c>
      <c r="AS72" s="112">
        <v>10816.64</v>
      </c>
      <c r="AT72" s="112">
        <v>682.36</v>
      </c>
      <c r="AU72" s="112">
        <v>11499</v>
      </c>
      <c r="AV72" s="84">
        <v>28</v>
      </c>
      <c r="AW72" s="84">
        <v>237</v>
      </c>
      <c r="AX72" s="84" t="s">
        <v>272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833</v>
      </c>
      <c r="BG72" s="84" t="s">
        <v>836</v>
      </c>
      <c r="BH72" s="114" t="s">
        <v>321</v>
      </c>
      <c r="BI72" s="38" t="s">
        <v>110</v>
      </c>
      <c r="BJ72" s="85">
        <v>45967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292</v>
      </c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48493</v>
      </c>
      <c r="J73" s="38" t="s">
        <v>305</v>
      </c>
      <c r="K73" s="84">
        <v>48493</v>
      </c>
      <c r="L73" s="84" t="s">
        <v>306</v>
      </c>
      <c r="M73" s="38" t="s">
        <v>307</v>
      </c>
      <c r="N73" s="84">
        <v>79240</v>
      </c>
      <c r="O73" s="84" t="s">
        <v>804</v>
      </c>
      <c r="P73" s="84">
        <v>534803</v>
      </c>
      <c r="Q73" s="38" t="s">
        <v>813</v>
      </c>
      <c r="R73" s="38" t="s">
        <v>259</v>
      </c>
      <c r="S73" s="84" t="s">
        <v>837</v>
      </c>
      <c r="T73" s="84" t="s">
        <v>837</v>
      </c>
      <c r="U73" s="84" t="s">
        <v>484</v>
      </c>
      <c r="V73" s="84" t="s">
        <v>261</v>
      </c>
      <c r="W73" s="84">
        <v>541</v>
      </c>
      <c r="X73" s="38" t="s">
        <v>262</v>
      </c>
      <c r="Y73" s="84">
        <v>352447319</v>
      </c>
      <c r="Z73" s="38" t="s">
        <v>838</v>
      </c>
      <c r="AA73" s="108" t="s">
        <v>839</v>
      </c>
      <c r="AB73" s="84">
        <v>42000</v>
      </c>
      <c r="AC73" s="108" t="s">
        <v>356</v>
      </c>
      <c r="AD73" s="84">
        <v>24</v>
      </c>
      <c r="AE73" s="84" t="s">
        <v>266</v>
      </c>
      <c r="AF73" s="84" t="s">
        <v>840</v>
      </c>
      <c r="AG73" s="108" t="s">
        <v>841</v>
      </c>
      <c r="AH73" s="84" t="s">
        <v>269</v>
      </c>
      <c r="AI73" s="108" t="s">
        <v>669</v>
      </c>
      <c r="AJ73" s="84">
        <v>2240</v>
      </c>
      <c r="AK73" s="84">
        <v>2240</v>
      </c>
      <c r="AL73" s="108" t="s">
        <v>498</v>
      </c>
      <c r="AM73" s="84">
        <v>25773.79</v>
      </c>
      <c r="AN73" s="112">
        <v>10076.209999999999</v>
      </c>
      <c r="AO73" s="112">
        <v>35850</v>
      </c>
      <c r="AP73" s="112">
        <v>16226.21</v>
      </c>
      <c r="AQ73" s="112">
        <v>1544.79</v>
      </c>
      <c r="AR73" s="112">
        <v>17771</v>
      </c>
      <c r="AS73" s="112">
        <v>16226.21</v>
      </c>
      <c r="AT73" s="112">
        <v>1544.79</v>
      </c>
      <c r="AU73" s="112">
        <v>17771</v>
      </c>
      <c r="AV73" s="84">
        <v>27</v>
      </c>
      <c r="AW73" s="84">
        <v>293</v>
      </c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 t="s">
        <v>303</v>
      </c>
      <c r="BE73" s="84">
        <v>42000</v>
      </c>
      <c r="BF73" s="38" t="s">
        <v>837</v>
      </c>
      <c r="BG73" s="84" t="s">
        <v>842</v>
      </c>
      <c r="BH73" s="114" t="s">
        <v>321</v>
      </c>
      <c r="BI73" s="38" t="s">
        <v>110</v>
      </c>
      <c r="BJ73" s="85">
        <v>45967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292</v>
      </c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48515</v>
      </c>
      <c r="J74" s="38" t="s">
        <v>536</v>
      </c>
      <c r="K74" s="84">
        <v>48515</v>
      </c>
      <c r="L74" s="84" t="s">
        <v>306</v>
      </c>
      <c r="M74" s="38" t="s">
        <v>307</v>
      </c>
      <c r="N74" s="84">
        <v>79233</v>
      </c>
      <c r="O74" s="84" t="s">
        <v>537</v>
      </c>
      <c r="P74" s="84">
        <v>432397</v>
      </c>
      <c r="Q74" s="38" t="s">
        <v>656</v>
      </c>
      <c r="R74" s="38" t="s">
        <v>259</v>
      </c>
      <c r="S74" s="84" t="s">
        <v>843</v>
      </c>
      <c r="T74" s="84" t="s">
        <v>843</v>
      </c>
      <c r="U74" s="84" t="s">
        <v>311</v>
      </c>
      <c r="V74" s="84" t="s">
        <v>261</v>
      </c>
      <c r="W74" s="84">
        <v>541</v>
      </c>
      <c r="X74" s="38" t="s">
        <v>262</v>
      </c>
      <c r="Y74" s="84">
        <v>352667509</v>
      </c>
      <c r="Z74" s="38" t="s">
        <v>844</v>
      </c>
      <c r="AA74" s="108" t="s">
        <v>845</v>
      </c>
      <c r="AB74" s="84">
        <v>42000</v>
      </c>
      <c r="AC74" s="108" t="s">
        <v>356</v>
      </c>
      <c r="AD74" s="84">
        <v>24</v>
      </c>
      <c r="AE74" s="84" t="s">
        <v>266</v>
      </c>
      <c r="AF74" s="84" t="s">
        <v>846</v>
      </c>
      <c r="AG74" s="108" t="s">
        <v>847</v>
      </c>
      <c r="AH74" s="84" t="s">
        <v>269</v>
      </c>
      <c r="AI74" s="108" t="s">
        <v>848</v>
      </c>
      <c r="AJ74" s="84">
        <v>2240</v>
      </c>
      <c r="AK74" s="84">
        <v>2240</v>
      </c>
      <c r="AL74" s="108" t="s">
        <v>849</v>
      </c>
      <c r="AM74" s="84">
        <v>39288.839999999997</v>
      </c>
      <c r="AN74" s="112">
        <v>12231.16</v>
      </c>
      <c r="AO74" s="112">
        <v>51520</v>
      </c>
      <c r="AP74" s="112">
        <v>2711.16</v>
      </c>
      <c r="AQ74" s="112">
        <v>52.84</v>
      </c>
      <c r="AR74" s="112">
        <v>2764</v>
      </c>
      <c r="AS74" s="112">
        <v>2711.16</v>
      </c>
      <c r="AT74" s="112">
        <v>52.84</v>
      </c>
      <c r="AU74" s="112">
        <v>2764</v>
      </c>
      <c r="AV74" s="84">
        <v>25</v>
      </c>
      <c r="AW74" s="84">
        <v>62</v>
      </c>
      <c r="AX74" s="84" t="s">
        <v>671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843</v>
      </c>
      <c r="BG74" s="84" t="s">
        <v>850</v>
      </c>
      <c r="BH74" s="114" t="s">
        <v>275</v>
      </c>
      <c r="BI74" s="38" t="s">
        <v>110</v>
      </c>
      <c r="BJ74" s="85">
        <v>45965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292</v>
      </c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48493</v>
      </c>
      <c r="J75" s="38" t="s">
        <v>305</v>
      </c>
      <c r="K75" s="84">
        <v>48493</v>
      </c>
      <c r="L75" s="84" t="s">
        <v>306</v>
      </c>
      <c r="M75" s="38" t="s">
        <v>307</v>
      </c>
      <c r="N75" s="84">
        <v>79240</v>
      </c>
      <c r="O75" s="84" t="s">
        <v>804</v>
      </c>
      <c r="P75" s="84">
        <v>112311</v>
      </c>
      <c r="Q75" s="38" t="s">
        <v>805</v>
      </c>
      <c r="R75" s="38" t="s">
        <v>259</v>
      </c>
      <c r="S75" s="84" t="s">
        <v>851</v>
      </c>
      <c r="T75" s="84" t="s">
        <v>851</v>
      </c>
      <c r="U75" s="84" t="s">
        <v>311</v>
      </c>
      <c r="V75" s="84" t="s">
        <v>312</v>
      </c>
      <c r="W75" s="84">
        <v>541</v>
      </c>
      <c r="X75" s="38" t="s">
        <v>262</v>
      </c>
      <c r="Y75" s="84">
        <v>352658525</v>
      </c>
      <c r="Z75" s="38" t="s">
        <v>852</v>
      </c>
      <c r="AA75" s="108" t="s">
        <v>853</v>
      </c>
      <c r="AB75" s="84">
        <v>42000</v>
      </c>
      <c r="AC75" s="108" t="s">
        <v>356</v>
      </c>
      <c r="AD75" s="84">
        <v>24</v>
      </c>
      <c r="AE75" s="84" t="s">
        <v>266</v>
      </c>
      <c r="AF75" s="84" t="s">
        <v>846</v>
      </c>
      <c r="AG75" s="108" t="s">
        <v>854</v>
      </c>
      <c r="AH75" s="84" t="s">
        <v>269</v>
      </c>
      <c r="AI75" s="108" t="s">
        <v>848</v>
      </c>
      <c r="AJ75" s="84">
        <v>2240</v>
      </c>
      <c r="AK75" s="84">
        <v>2240</v>
      </c>
      <c r="AL75" s="108" t="s">
        <v>360</v>
      </c>
      <c r="AM75" s="84">
        <v>27109.360000000001</v>
      </c>
      <c r="AN75" s="112">
        <v>10970.64</v>
      </c>
      <c r="AO75" s="112">
        <v>38080</v>
      </c>
      <c r="AP75" s="112">
        <v>14890.64</v>
      </c>
      <c r="AQ75" s="112">
        <v>1266.3599999999999</v>
      </c>
      <c r="AR75" s="112">
        <v>16157</v>
      </c>
      <c r="AS75" s="112">
        <v>14890.64</v>
      </c>
      <c r="AT75" s="112">
        <v>1266.3599999999999</v>
      </c>
      <c r="AU75" s="112">
        <v>16157</v>
      </c>
      <c r="AV75" s="84">
        <v>26</v>
      </c>
      <c r="AW75" s="84">
        <v>237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851</v>
      </c>
      <c r="BG75" s="84" t="s">
        <v>855</v>
      </c>
      <c r="BH75" s="114" t="s">
        <v>321</v>
      </c>
      <c r="BI75" s="38" t="s">
        <v>110</v>
      </c>
      <c r="BJ75" s="85">
        <v>45967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292</v>
      </c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48493</v>
      </c>
      <c r="J76" s="38" t="s">
        <v>305</v>
      </c>
      <c r="K76" s="84">
        <v>48493</v>
      </c>
      <c r="L76" s="84" t="s">
        <v>306</v>
      </c>
      <c r="M76" s="38" t="s">
        <v>307</v>
      </c>
      <c r="N76" s="84">
        <v>79240</v>
      </c>
      <c r="O76" s="84" t="s">
        <v>804</v>
      </c>
      <c r="P76" s="84">
        <v>112311</v>
      </c>
      <c r="Q76" s="38" t="s">
        <v>805</v>
      </c>
      <c r="R76" s="38" t="s">
        <v>259</v>
      </c>
      <c r="S76" s="84" t="s">
        <v>856</v>
      </c>
      <c r="T76" s="84" t="s">
        <v>856</v>
      </c>
      <c r="U76" s="84" t="s">
        <v>311</v>
      </c>
      <c r="V76" s="84" t="s">
        <v>312</v>
      </c>
      <c r="W76" s="84">
        <v>541</v>
      </c>
      <c r="X76" s="38" t="s">
        <v>262</v>
      </c>
      <c r="Y76" s="84">
        <v>352667866</v>
      </c>
      <c r="Z76" s="38" t="s">
        <v>857</v>
      </c>
      <c r="AA76" s="108" t="s">
        <v>853</v>
      </c>
      <c r="AB76" s="84">
        <v>52000</v>
      </c>
      <c r="AC76" s="108" t="s">
        <v>356</v>
      </c>
      <c r="AD76" s="84">
        <v>24</v>
      </c>
      <c r="AE76" s="84" t="s">
        <v>367</v>
      </c>
      <c r="AF76" s="84" t="s">
        <v>858</v>
      </c>
      <c r="AG76" s="108" t="s">
        <v>859</v>
      </c>
      <c r="AH76" s="84" t="s">
        <v>269</v>
      </c>
      <c r="AI76" s="108" t="s">
        <v>848</v>
      </c>
      <c r="AJ76" s="84">
        <v>2780</v>
      </c>
      <c r="AK76" s="84">
        <v>2780</v>
      </c>
      <c r="AL76" s="108" t="s">
        <v>860</v>
      </c>
      <c r="AM76" s="84">
        <v>14158.18</v>
      </c>
      <c r="AN76" s="112">
        <v>8081.82</v>
      </c>
      <c r="AO76" s="112">
        <v>22240</v>
      </c>
      <c r="AP76" s="112">
        <v>37841.82</v>
      </c>
      <c r="AQ76" s="112">
        <v>7024.18</v>
      </c>
      <c r="AR76" s="112">
        <v>44866</v>
      </c>
      <c r="AS76" s="112">
        <v>37841.82</v>
      </c>
      <c r="AT76" s="112">
        <v>7024.18</v>
      </c>
      <c r="AU76" s="112">
        <v>44866</v>
      </c>
      <c r="AV76" s="84">
        <v>26</v>
      </c>
      <c r="AW76" s="84">
        <v>517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856</v>
      </c>
      <c r="BG76" s="84" t="s">
        <v>861</v>
      </c>
      <c r="BH76" s="114" t="s">
        <v>321</v>
      </c>
      <c r="BI76" s="38" t="s">
        <v>110</v>
      </c>
      <c r="BJ76" s="85">
        <v>45967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292</v>
      </c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48493</v>
      </c>
      <c r="J77" s="38" t="s">
        <v>305</v>
      </c>
      <c r="K77" s="84">
        <v>48493</v>
      </c>
      <c r="L77" s="84" t="s">
        <v>306</v>
      </c>
      <c r="M77" s="38" t="s">
        <v>307</v>
      </c>
      <c r="N77" s="84">
        <v>79240</v>
      </c>
      <c r="O77" s="84" t="s">
        <v>804</v>
      </c>
      <c r="P77" s="84">
        <v>534803</v>
      </c>
      <c r="Q77" s="38" t="s">
        <v>813</v>
      </c>
      <c r="R77" s="38" t="s">
        <v>453</v>
      </c>
      <c r="S77" s="84" t="s">
        <v>862</v>
      </c>
      <c r="T77" s="84" t="s">
        <v>862</v>
      </c>
      <c r="U77" s="84" t="s">
        <v>311</v>
      </c>
      <c r="V77" s="84" t="s">
        <v>312</v>
      </c>
      <c r="W77" s="84">
        <v>541</v>
      </c>
      <c r="X77" s="38" t="s">
        <v>262</v>
      </c>
      <c r="Y77" s="84">
        <v>352878855</v>
      </c>
      <c r="Z77" s="38" t="s">
        <v>863</v>
      </c>
      <c r="AA77" s="108" t="s">
        <v>864</v>
      </c>
      <c r="AB77" s="84">
        <v>30000</v>
      </c>
      <c r="AC77" s="108" t="s">
        <v>356</v>
      </c>
      <c r="AD77" s="84">
        <v>18</v>
      </c>
      <c r="AE77" s="84" t="s">
        <v>528</v>
      </c>
      <c r="AF77" s="84" t="s">
        <v>865</v>
      </c>
      <c r="AG77" s="108" t="s">
        <v>866</v>
      </c>
      <c r="AH77" s="84" t="s">
        <v>269</v>
      </c>
      <c r="AI77" s="108" t="s">
        <v>867</v>
      </c>
      <c r="AJ77" s="84">
        <v>2020</v>
      </c>
      <c r="AK77" s="84">
        <v>2020</v>
      </c>
      <c r="AL77" s="108" t="s">
        <v>360</v>
      </c>
      <c r="AM77" s="84">
        <v>25435.88</v>
      </c>
      <c r="AN77" s="112">
        <v>6884.12</v>
      </c>
      <c r="AO77" s="112">
        <v>32320</v>
      </c>
      <c r="AP77" s="112">
        <v>4564.12</v>
      </c>
      <c r="AQ77" s="112">
        <v>138</v>
      </c>
      <c r="AR77" s="112">
        <v>4702.12</v>
      </c>
      <c r="AS77" s="112">
        <v>4564.12</v>
      </c>
      <c r="AT77" s="112">
        <v>138</v>
      </c>
      <c r="AU77" s="112">
        <v>4702.12</v>
      </c>
      <c r="AV77" s="84">
        <v>25</v>
      </c>
      <c r="AW77" s="84">
        <v>237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862</v>
      </c>
      <c r="BG77" s="84" t="s">
        <v>868</v>
      </c>
      <c r="BH77" s="114" t="s">
        <v>321</v>
      </c>
      <c r="BI77" s="38" t="s">
        <v>110</v>
      </c>
      <c r="BJ77" s="85">
        <v>45967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292</v>
      </c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48493</v>
      </c>
      <c r="J78" s="38" t="s">
        <v>305</v>
      </c>
      <c r="K78" s="84">
        <v>48493</v>
      </c>
      <c r="L78" s="84" t="s">
        <v>306</v>
      </c>
      <c r="M78" s="38" t="s">
        <v>307</v>
      </c>
      <c r="N78" s="84">
        <v>79240</v>
      </c>
      <c r="O78" s="84" t="s">
        <v>804</v>
      </c>
      <c r="P78" s="84">
        <v>112311</v>
      </c>
      <c r="Q78" s="38" t="s">
        <v>805</v>
      </c>
      <c r="R78" s="38" t="s">
        <v>259</v>
      </c>
      <c r="S78" s="84" t="s">
        <v>869</v>
      </c>
      <c r="T78" s="84" t="s">
        <v>869</v>
      </c>
      <c r="U78" s="84" t="s">
        <v>311</v>
      </c>
      <c r="V78" s="84" t="s">
        <v>312</v>
      </c>
      <c r="W78" s="84">
        <v>541</v>
      </c>
      <c r="X78" s="38" t="s">
        <v>262</v>
      </c>
      <c r="Y78" s="84">
        <v>352974796</v>
      </c>
      <c r="Z78" s="38" t="s">
        <v>870</v>
      </c>
      <c r="AA78" s="108" t="s">
        <v>871</v>
      </c>
      <c r="AB78" s="84">
        <v>80000</v>
      </c>
      <c r="AC78" s="108" t="s">
        <v>356</v>
      </c>
      <c r="AD78" s="84">
        <v>24</v>
      </c>
      <c r="AE78" s="84" t="s">
        <v>872</v>
      </c>
      <c r="AF78" s="84" t="s">
        <v>873</v>
      </c>
      <c r="AG78" s="108" t="s">
        <v>823</v>
      </c>
      <c r="AH78" s="84" t="s">
        <v>370</v>
      </c>
      <c r="AI78" s="108" t="s">
        <v>848</v>
      </c>
      <c r="AJ78" s="84">
        <v>4270</v>
      </c>
      <c r="AK78" s="84">
        <v>4270</v>
      </c>
      <c r="AL78" s="108" t="s">
        <v>874</v>
      </c>
      <c r="AM78" s="84">
        <v>29340.01</v>
      </c>
      <c r="AN78" s="112">
        <v>13359.99</v>
      </c>
      <c r="AO78" s="112">
        <v>42700</v>
      </c>
      <c r="AP78" s="112">
        <v>50659.99</v>
      </c>
      <c r="AQ78" s="112">
        <v>8253.01</v>
      </c>
      <c r="AR78" s="112">
        <v>58913</v>
      </c>
      <c r="AS78" s="112">
        <v>50659.99</v>
      </c>
      <c r="AT78" s="112">
        <v>8253.01</v>
      </c>
      <c r="AU78" s="112">
        <v>58913</v>
      </c>
      <c r="AV78" s="84">
        <v>26</v>
      </c>
      <c r="AW78" s="84">
        <v>454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 t="s">
        <v>384</v>
      </c>
      <c r="BE78" s="84">
        <v>80000</v>
      </c>
      <c r="BF78" s="38" t="s">
        <v>869</v>
      </c>
      <c r="BG78" s="84" t="s">
        <v>875</v>
      </c>
      <c r="BH78" s="114" t="s">
        <v>321</v>
      </c>
      <c r="BI78" s="38" t="s">
        <v>110</v>
      </c>
      <c r="BJ78" s="85">
        <v>45967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292</v>
      </c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48493</v>
      </c>
      <c r="J79" s="38" t="s">
        <v>305</v>
      </c>
      <c r="K79" s="84">
        <v>48493</v>
      </c>
      <c r="L79" s="84" t="s">
        <v>306</v>
      </c>
      <c r="M79" s="38" t="s">
        <v>307</v>
      </c>
      <c r="N79" s="84">
        <v>79240</v>
      </c>
      <c r="O79" s="84" t="s">
        <v>804</v>
      </c>
      <c r="P79" s="84">
        <v>552681</v>
      </c>
      <c r="Q79" s="38" t="s">
        <v>826</v>
      </c>
      <c r="R79" s="38" t="s">
        <v>259</v>
      </c>
      <c r="S79" s="84" t="s">
        <v>876</v>
      </c>
      <c r="T79" s="84" t="s">
        <v>876</v>
      </c>
      <c r="U79" s="84" t="s">
        <v>484</v>
      </c>
      <c r="V79" s="84" t="s">
        <v>261</v>
      </c>
      <c r="W79" s="84">
        <v>541</v>
      </c>
      <c r="X79" s="38" t="s">
        <v>262</v>
      </c>
      <c r="Y79" s="84">
        <v>353771232</v>
      </c>
      <c r="Z79" s="38" t="s">
        <v>877</v>
      </c>
      <c r="AA79" s="108" t="s">
        <v>878</v>
      </c>
      <c r="AB79" s="84">
        <v>42000</v>
      </c>
      <c r="AC79" s="108" t="s">
        <v>356</v>
      </c>
      <c r="AD79" s="84">
        <v>24</v>
      </c>
      <c r="AE79" s="84" t="s">
        <v>266</v>
      </c>
      <c r="AF79" s="84" t="s">
        <v>879</v>
      </c>
      <c r="AG79" s="108" t="s">
        <v>880</v>
      </c>
      <c r="AH79" s="84" t="s">
        <v>428</v>
      </c>
      <c r="AI79" s="108" t="s">
        <v>881</v>
      </c>
      <c r="AJ79" s="84">
        <v>2240</v>
      </c>
      <c r="AK79" s="84">
        <v>2240</v>
      </c>
      <c r="AL79" s="108" t="s">
        <v>441</v>
      </c>
      <c r="AM79" s="84">
        <v>16206.48</v>
      </c>
      <c r="AN79" s="112">
        <v>8433.52</v>
      </c>
      <c r="AO79" s="112">
        <v>24640</v>
      </c>
      <c r="AP79" s="112">
        <v>25793.52</v>
      </c>
      <c r="AQ79" s="112">
        <v>3954.48</v>
      </c>
      <c r="AR79" s="112">
        <v>29748</v>
      </c>
      <c r="AS79" s="112">
        <v>20835.22</v>
      </c>
      <c r="AT79" s="112">
        <v>3804.78</v>
      </c>
      <c r="AU79" s="112">
        <v>24640</v>
      </c>
      <c r="AV79" s="84">
        <v>22</v>
      </c>
      <c r="AW79" s="84">
        <v>328</v>
      </c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876</v>
      </c>
      <c r="BG79" s="84" t="s">
        <v>882</v>
      </c>
      <c r="BH79" s="114" t="s">
        <v>321</v>
      </c>
      <c r="BI79" s="38" t="s">
        <v>110</v>
      </c>
      <c r="BJ79" s="85">
        <v>45967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292</v>
      </c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48515</v>
      </c>
      <c r="J80" s="38" t="s">
        <v>536</v>
      </c>
      <c r="K80" s="84">
        <v>48515</v>
      </c>
      <c r="L80" s="84" t="s">
        <v>306</v>
      </c>
      <c r="M80" s="38" t="s">
        <v>307</v>
      </c>
      <c r="N80" s="84">
        <v>79233</v>
      </c>
      <c r="O80" s="84" t="s">
        <v>537</v>
      </c>
      <c r="P80" s="84">
        <v>432397</v>
      </c>
      <c r="Q80" s="38" t="s">
        <v>656</v>
      </c>
      <c r="R80" s="38" t="s">
        <v>259</v>
      </c>
      <c r="S80" s="84" t="s">
        <v>883</v>
      </c>
      <c r="T80" s="84" t="s">
        <v>883</v>
      </c>
      <c r="U80" s="84" t="s">
        <v>311</v>
      </c>
      <c r="V80" s="84" t="s">
        <v>261</v>
      </c>
      <c r="W80" s="84">
        <v>541</v>
      </c>
      <c r="X80" s="38" t="s">
        <v>262</v>
      </c>
      <c r="Y80" s="84">
        <v>352738099</v>
      </c>
      <c r="Z80" s="38" t="s">
        <v>884</v>
      </c>
      <c r="AA80" s="108" t="s">
        <v>885</v>
      </c>
      <c r="AB80" s="84">
        <v>42000</v>
      </c>
      <c r="AC80" s="108" t="s">
        <v>356</v>
      </c>
      <c r="AD80" s="84">
        <v>24</v>
      </c>
      <c r="AE80" s="84" t="s">
        <v>266</v>
      </c>
      <c r="AF80" s="84" t="s">
        <v>886</v>
      </c>
      <c r="AG80" s="108" t="s">
        <v>887</v>
      </c>
      <c r="AH80" s="84" t="s">
        <v>269</v>
      </c>
      <c r="AI80" s="108" t="s">
        <v>848</v>
      </c>
      <c r="AJ80" s="84">
        <v>2240</v>
      </c>
      <c r="AK80" s="84">
        <v>2240</v>
      </c>
      <c r="AL80" s="108" t="s">
        <v>396</v>
      </c>
      <c r="AM80" s="84">
        <v>27229.66</v>
      </c>
      <c r="AN80" s="112">
        <v>10850.34</v>
      </c>
      <c r="AO80" s="112">
        <v>38080</v>
      </c>
      <c r="AP80" s="112">
        <v>14770.34</v>
      </c>
      <c r="AQ80" s="112">
        <v>1248.6600000000001</v>
      </c>
      <c r="AR80" s="112">
        <v>16019</v>
      </c>
      <c r="AS80" s="112">
        <v>14770.34</v>
      </c>
      <c r="AT80" s="112">
        <v>1248.6600000000001</v>
      </c>
      <c r="AU80" s="112">
        <v>16019</v>
      </c>
      <c r="AV80" s="84">
        <v>25</v>
      </c>
      <c r="AW80" s="84">
        <v>244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883</v>
      </c>
      <c r="BG80" s="84" t="s">
        <v>888</v>
      </c>
      <c r="BH80" s="114" t="s">
        <v>275</v>
      </c>
      <c r="BI80" s="38" t="s">
        <v>110</v>
      </c>
      <c r="BJ80" s="85">
        <v>45965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292</v>
      </c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48464</v>
      </c>
      <c r="J81" s="38" t="s">
        <v>336</v>
      </c>
      <c r="K81" s="84">
        <v>48464</v>
      </c>
      <c r="L81" s="84" t="s">
        <v>255</v>
      </c>
      <c r="M81" s="38" t="s">
        <v>256</v>
      </c>
      <c r="N81" s="84">
        <v>79088</v>
      </c>
      <c r="O81" s="84" t="s">
        <v>889</v>
      </c>
      <c r="P81" s="84">
        <v>112139</v>
      </c>
      <c r="Q81" s="38" t="s">
        <v>563</v>
      </c>
      <c r="R81" s="38" t="s">
        <v>259</v>
      </c>
      <c r="S81" s="84" t="s">
        <v>890</v>
      </c>
      <c r="T81" s="84" t="s">
        <v>890</v>
      </c>
      <c r="U81" s="84" t="s">
        <v>283</v>
      </c>
      <c r="V81" s="84" t="s">
        <v>312</v>
      </c>
      <c r="W81" s="84">
        <v>0</v>
      </c>
      <c r="X81" s="38" t="s">
        <v>262</v>
      </c>
      <c r="Y81" s="84">
        <v>353976338</v>
      </c>
      <c r="Z81" s="38" t="s">
        <v>891</v>
      </c>
      <c r="AA81" s="108" t="s">
        <v>892</v>
      </c>
      <c r="AB81" s="84">
        <v>42000</v>
      </c>
      <c r="AC81" s="108" t="s">
        <v>356</v>
      </c>
      <c r="AD81" s="84">
        <v>24</v>
      </c>
      <c r="AE81" s="84" t="s">
        <v>266</v>
      </c>
      <c r="AF81" s="84" t="s">
        <v>781</v>
      </c>
      <c r="AG81" s="108" t="s">
        <v>893</v>
      </c>
      <c r="AH81" s="84" t="s">
        <v>428</v>
      </c>
      <c r="AI81" s="108" t="s">
        <v>881</v>
      </c>
      <c r="AJ81" s="84">
        <v>2240</v>
      </c>
      <c r="AK81" s="84">
        <v>2240</v>
      </c>
      <c r="AL81" s="108" t="s">
        <v>894</v>
      </c>
      <c r="AM81" s="84">
        <v>37664.86</v>
      </c>
      <c r="AN81" s="112">
        <v>11615.14</v>
      </c>
      <c r="AO81" s="112">
        <v>49280</v>
      </c>
      <c r="AP81" s="112">
        <v>4335.1400000000003</v>
      </c>
      <c r="AQ81" s="112">
        <v>125.86</v>
      </c>
      <c r="AR81" s="112">
        <v>4461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431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890</v>
      </c>
      <c r="BG81" s="84" t="s">
        <v>895</v>
      </c>
      <c r="BH81" s="114" t="s">
        <v>443</v>
      </c>
      <c r="BI81" s="38" t="s">
        <v>110</v>
      </c>
      <c r="BJ81" s="85">
        <v>45966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896</v>
      </c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48493</v>
      </c>
      <c r="J82" s="38" t="s">
        <v>305</v>
      </c>
      <c r="K82" s="84">
        <v>48493</v>
      </c>
      <c r="L82" s="84" t="s">
        <v>306</v>
      </c>
      <c r="M82" s="38" t="s">
        <v>307</v>
      </c>
      <c r="N82" s="84">
        <v>79240</v>
      </c>
      <c r="O82" s="84" t="s">
        <v>804</v>
      </c>
      <c r="P82" s="84">
        <v>112311</v>
      </c>
      <c r="Q82" s="38" t="s">
        <v>805</v>
      </c>
      <c r="R82" s="38" t="s">
        <v>453</v>
      </c>
      <c r="S82" s="84" t="s">
        <v>806</v>
      </c>
      <c r="T82" s="84" t="s">
        <v>806</v>
      </c>
      <c r="U82" s="84" t="s">
        <v>311</v>
      </c>
      <c r="V82" s="84" t="s">
        <v>312</v>
      </c>
      <c r="W82" s="84">
        <v>0</v>
      </c>
      <c r="X82" s="38" t="s">
        <v>897</v>
      </c>
      <c r="Y82" s="84">
        <v>354469448</v>
      </c>
      <c r="Z82" s="38" t="s">
        <v>807</v>
      </c>
      <c r="AA82" s="108" t="s">
        <v>898</v>
      </c>
      <c r="AB82" s="84">
        <v>30000</v>
      </c>
      <c r="AC82" s="108" t="s">
        <v>356</v>
      </c>
      <c r="AD82" s="84">
        <v>18</v>
      </c>
      <c r="AE82" s="84" t="s">
        <v>528</v>
      </c>
      <c r="AF82" s="84" t="s">
        <v>809</v>
      </c>
      <c r="AG82" s="108" t="s">
        <v>810</v>
      </c>
      <c r="AH82" s="84" t="s">
        <v>394</v>
      </c>
      <c r="AI82" s="108" t="s">
        <v>899</v>
      </c>
      <c r="AJ82" s="84">
        <v>2020</v>
      </c>
      <c r="AK82" s="84">
        <v>2020</v>
      </c>
      <c r="AL82" s="108" t="s">
        <v>553</v>
      </c>
      <c r="AM82" s="84">
        <v>13684.91</v>
      </c>
      <c r="AN82" s="112">
        <v>4495.09</v>
      </c>
      <c r="AO82" s="112">
        <v>18180</v>
      </c>
      <c r="AP82" s="112">
        <v>16315.09</v>
      </c>
      <c r="AQ82" s="112">
        <v>1772.91</v>
      </c>
      <c r="AR82" s="112">
        <v>18088</v>
      </c>
      <c r="AS82" s="112">
        <v>16315.09</v>
      </c>
      <c r="AT82" s="112">
        <v>1772.91</v>
      </c>
      <c r="AU82" s="112">
        <v>18088</v>
      </c>
      <c r="AV82" s="84">
        <v>22</v>
      </c>
      <c r="AW82" s="84">
        <v>356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 t="s">
        <v>303</v>
      </c>
      <c r="BE82" s="84">
        <v>30000</v>
      </c>
      <c r="BF82" s="38" t="s">
        <v>806</v>
      </c>
      <c r="BG82" s="84" t="s">
        <v>812</v>
      </c>
      <c r="BH82" s="114" t="s">
        <v>321</v>
      </c>
      <c r="BI82" s="38" t="s">
        <v>110</v>
      </c>
      <c r="BJ82" s="85">
        <v>45967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292</v>
      </c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48464</v>
      </c>
      <c r="J83" s="38" t="s">
        <v>336</v>
      </c>
      <c r="K83" s="84">
        <v>48464</v>
      </c>
      <c r="L83" s="84" t="s">
        <v>255</v>
      </c>
      <c r="M83" s="38" t="s">
        <v>256</v>
      </c>
      <c r="N83" s="84">
        <v>79088</v>
      </c>
      <c r="O83" s="84" t="s">
        <v>889</v>
      </c>
      <c r="P83" s="84">
        <v>112139</v>
      </c>
      <c r="Q83" s="38" t="s">
        <v>563</v>
      </c>
      <c r="R83" s="38" t="s">
        <v>259</v>
      </c>
      <c r="S83" s="84" t="s">
        <v>900</v>
      </c>
      <c r="T83" s="84" t="s">
        <v>900</v>
      </c>
      <c r="U83" s="84" t="s">
        <v>283</v>
      </c>
      <c r="V83" s="84" t="s">
        <v>312</v>
      </c>
      <c r="W83" s="84">
        <v>0</v>
      </c>
      <c r="X83" s="38" t="s">
        <v>262</v>
      </c>
      <c r="Y83" s="84">
        <v>353976842</v>
      </c>
      <c r="Z83" s="38" t="s">
        <v>901</v>
      </c>
      <c r="AA83" s="108" t="s">
        <v>892</v>
      </c>
      <c r="AB83" s="84">
        <v>42000</v>
      </c>
      <c r="AC83" s="108" t="s">
        <v>356</v>
      </c>
      <c r="AD83" s="84">
        <v>24</v>
      </c>
      <c r="AE83" s="84" t="s">
        <v>266</v>
      </c>
      <c r="AF83" s="84" t="s">
        <v>781</v>
      </c>
      <c r="AG83" s="108" t="s">
        <v>893</v>
      </c>
      <c r="AH83" s="84" t="s">
        <v>428</v>
      </c>
      <c r="AI83" s="108" t="s">
        <v>881</v>
      </c>
      <c r="AJ83" s="84">
        <v>2240</v>
      </c>
      <c r="AK83" s="84">
        <v>2240</v>
      </c>
      <c r="AL83" s="108" t="s">
        <v>894</v>
      </c>
      <c r="AM83" s="84">
        <v>37664.86</v>
      </c>
      <c r="AN83" s="112">
        <v>11615.14</v>
      </c>
      <c r="AO83" s="112">
        <v>49280</v>
      </c>
      <c r="AP83" s="112">
        <v>4335.1400000000003</v>
      </c>
      <c r="AQ83" s="112">
        <v>125.86</v>
      </c>
      <c r="AR83" s="112">
        <v>4461</v>
      </c>
      <c r="AS83" s="112">
        <v>0</v>
      </c>
      <c r="AT83" s="112">
        <v>0</v>
      </c>
      <c r="AU83" s="112">
        <v>0</v>
      </c>
      <c r="AV83" s="84">
        <v>22</v>
      </c>
      <c r="AW83" s="84">
        <v>0</v>
      </c>
      <c r="AX83" s="84" t="s">
        <v>431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900</v>
      </c>
      <c r="BG83" s="84" t="s">
        <v>902</v>
      </c>
      <c r="BH83" s="114" t="s">
        <v>443</v>
      </c>
      <c r="BI83" s="38" t="s">
        <v>110</v>
      </c>
      <c r="BJ83" s="85">
        <v>45965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896</v>
      </c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48493</v>
      </c>
      <c r="J84" s="38" t="s">
        <v>305</v>
      </c>
      <c r="K84" s="84">
        <v>48493</v>
      </c>
      <c r="L84" s="84" t="s">
        <v>306</v>
      </c>
      <c r="M84" s="38" t="s">
        <v>307</v>
      </c>
      <c r="N84" s="84">
        <v>79240</v>
      </c>
      <c r="O84" s="84" t="s">
        <v>804</v>
      </c>
      <c r="P84" s="84">
        <v>112311</v>
      </c>
      <c r="Q84" s="38" t="s">
        <v>805</v>
      </c>
      <c r="R84" s="38" t="s">
        <v>259</v>
      </c>
      <c r="S84" s="84" t="s">
        <v>903</v>
      </c>
      <c r="T84" s="84" t="s">
        <v>903</v>
      </c>
      <c r="U84" s="84" t="s">
        <v>311</v>
      </c>
      <c r="V84" s="84" t="s">
        <v>312</v>
      </c>
      <c r="W84" s="84">
        <v>0</v>
      </c>
      <c r="X84" s="38" t="s">
        <v>904</v>
      </c>
      <c r="Y84" s="84">
        <v>354647364</v>
      </c>
      <c r="Z84" s="38" t="s">
        <v>905</v>
      </c>
      <c r="AA84" s="108" t="s">
        <v>906</v>
      </c>
      <c r="AB84" s="84">
        <v>80000</v>
      </c>
      <c r="AC84" s="108" t="s">
        <v>356</v>
      </c>
      <c r="AD84" s="84">
        <v>24</v>
      </c>
      <c r="AE84" s="84" t="s">
        <v>872</v>
      </c>
      <c r="AF84" s="84" t="s">
        <v>907</v>
      </c>
      <c r="AG84" s="108" t="s">
        <v>552</v>
      </c>
      <c r="AH84" s="84" t="s">
        <v>370</v>
      </c>
      <c r="AI84" s="108" t="s">
        <v>899</v>
      </c>
      <c r="AJ84" s="84">
        <v>4270</v>
      </c>
      <c r="AK84" s="84">
        <v>4270</v>
      </c>
      <c r="AL84" s="108" t="s">
        <v>908</v>
      </c>
      <c r="AM84" s="84">
        <v>39124.959999999999</v>
      </c>
      <c r="AN84" s="112">
        <v>16385.04</v>
      </c>
      <c r="AO84" s="112">
        <v>55510</v>
      </c>
      <c r="AP84" s="112">
        <v>40875.040000000001</v>
      </c>
      <c r="AQ84" s="112">
        <v>5128.96</v>
      </c>
      <c r="AR84" s="112">
        <v>46004</v>
      </c>
      <c r="AS84" s="112">
        <v>29468.29</v>
      </c>
      <c r="AT84" s="112">
        <v>4691.71</v>
      </c>
      <c r="AU84" s="112">
        <v>34160</v>
      </c>
      <c r="AV84" s="84">
        <v>21</v>
      </c>
      <c r="AW84" s="84">
        <v>237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903</v>
      </c>
      <c r="BG84" s="84" t="s">
        <v>909</v>
      </c>
      <c r="BH84" s="114" t="s">
        <v>321</v>
      </c>
      <c r="BI84" s="38" t="s">
        <v>110</v>
      </c>
      <c r="BJ84" s="85">
        <v>45967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292</v>
      </c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48464</v>
      </c>
      <c r="J85" s="38" t="s">
        <v>336</v>
      </c>
      <c r="K85" s="84">
        <v>48464</v>
      </c>
      <c r="L85" s="84" t="s">
        <v>255</v>
      </c>
      <c r="M85" s="38" t="s">
        <v>256</v>
      </c>
      <c r="N85" s="84">
        <v>79088</v>
      </c>
      <c r="O85" s="84" t="s">
        <v>889</v>
      </c>
      <c r="P85" s="84">
        <v>112221</v>
      </c>
      <c r="Q85" s="38" t="s">
        <v>910</v>
      </c>
      <c r="R85" s="38" t="s">
        <v>259</v>
      </c>
      <c r="S85" s="84" t="s">
        <v>911</v>
      </c>
      <c r="T85" s="84" t="s">
        <v>911</v>
      </c>
      <c r="U85" s="84" t="s">
        <v>283</v>
      </c>
      <c r="V85" s="84" t="s">
        <v>312</v>
      </c>
      <c r="W85" s="84">
        <v>541</v>
      </c>
      <c r="X85" s="38" t="s">
        <v>262</v>
      </c>
      <c r="Y85" s="84">
        <v>354072360</v>
      </c>
      <c r="Z85" s="38" t="s">
        <v>912</v>
      </c>
      <c r="AA85" s="108" t="s">
        <v>913</v>
      </c>
      <c r="AB85" s="84">
        <v>42000</v>
      </c>
      <c r="AC85" s="108" t="s">
        <v>356</v>
      </c>
      <c r="AD85" s="84">
        <v>24</v>
      </c>
      <c r="AE85" s="84" t="s">
        <v>266</v>
      </c>
      <c r="AF85" s="84" t="s">
        <v>914</v>
      </c>
      <c r="AG85" s="108" t="s">
        <v>915</v>
      </c>
      <c r="AH85" s="84" t="s">
        <v>428</v>
      </c>
      <c r="AI85" s="108" t="s">
        <v>881</v>
      </c>
      <c r="AJ85" s="84">
        <v>2240</v>
      </c>
      <c r="AK85" s="84">
        <v>2240</v>
      </c>
      <c r="AL85" s="108" t="s">
        <v>793</v>
      </c>
      <c r="AM85" s="84">
        <v>16915.39</v>
      </c>
      <c r="AN85" s="112">
        <v>7724.61</v>
      </c>
      <c r="AO85" s="112">
        <v>24640</v>
      </c>
      <c r="AP85" s="112">
        <v>25084.61</v>
      </c>
      <c r="AQ85" s="112">
        <v>3738.39</v>
      </c>
      <c r="AR85" s="112">
        <v>28823</v>
      </c>
      <c r="AS85" s="112">
        <v>21016.53</v>
      </c>
      <c r="AT85" s="112">
        <v>3623.47</v>
      </c>
      <c r="AU85" s="112">
        <v>24640</v>
      </c>
      <c r="AV85" s="84">
        <v>22</v>
      </c>
      <c r="AW85" s="84">
        <v>335</v>
      </c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911</v>
      </c>
      <c r="BG85" s="84" t="s">
        <v>916</v>
      </c>
      <c r="BH85" s="114" t="s">
        <v>443</v>
      </c>
      <c r="BI85" s="38" t="s">
        <v>110</v>
      </c>
      <c r="BJ85" s="85">
        <v>45966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917</v>
      </c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48493</v>
      </c>
      <c r="J86" s="38" t="s">
        <v>305</v>
      </c>
      <c r="K86" s="84">
        <v>48493</v>
      </c>
      <c r="L86" s="84" t="s">
        <v>306</v>
      </c>
      <c r="M86" s="38" t="s">
        <v>307</v>
      </c>
      <c r="N86" s="84">
        <v>79240</v>
      </c>
      <c r="O86" s="84" t="s">
        <v>804</v>
      </c>
      <c r="P86" s="84">
        <v>534803</v>
      </c>
      <c r="Q86" s="38" t="s">
        <v>813</v>
      </c>
      <c r="R86" s="38" t="s">
        <v>259</v>
      </c>
      <c r="S86" s="84" t="s">
        <v>918</v>
      </c>
      <c r="T86" s="84" t="s">
        <v>918</v>
      </c>
      <c r="U86" s="84" t="s">
        <v>311</v>
      </c>
      <c r="V86" s="84" t="s">
        <v>312</v>
      </c>
      <c r="W86" s="84">
        <v>0</v>
      </c>
      <c r="X86" s="38" t="s">
        <v>548</v>
      </c>
      <c r="Y86" s="84">
        <v>354745233</v>
      </c>
      <c r="Z86" s="38" t="s">
        <v>919</v>
      </c>
      <c r="AA86" s="108" t="s">
        <v>920</v>
      </c>
      <c r="AB86" s="84">
        <v>42000</v>
      </c>
      <c r="AC86" s="108" t="s">
        <v>356</v>
      </c>
      <c r="AD86" s="84">
        <v>24</v>
      </c>
      <c r="AE86" s="84" t="s">
        <v>266</v>
      </c>
      <c r="AF86" s="84" t="s">
        <v>921</v>
      </c>
      <c r="AG86" s="108" t="s">
        <v>922</v>
      </c>
      <c r="AH86" s="84" t="s">
        <v>428</v>
      </c>
      <c r="AI86" s="108" t="s">
        <v>923</v>
      </c>
      <c r="AJ86" s="84">
        <v>2240</v>
      </c>
      <c r="AK86" s="84">
        <v>2240</v>
      </c>
      <c r="AL86" s="108" t="s">
        <v>441</v>
      </c>
      <c r="AM86" s="84">
        <v>12940.44</v>
      </c>
      <c r="AN86" s="112">
        <v>7219.56</v>
      </c>
      <c r="AO86" s="112">
        <v>20160</v>
      </c>
      <c r="AP86" s="112">
        <v>29059.56</v>
      </c>
      <c r="AQ86" s="112">
        <v>5118.4399999999996</v>
      </c>
      <c r="AR86" s="112">
        <v>34178</v>
      </c>
      <c r="AS86" s="112">
        <v>19999.93</v>
      </c>
      <c r="AT86" s="112">
        <v>4640.07</v>
      </c>
      <c r="AU86" s="112">
        <v>24640</v>
      </c>
      <c r="AV86" s="84">
        <v>20</v>
      </c>
      <c r="AW86" s="84">
        <v>328</v>
      </c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918</v>
      </c>
      <c r="BG86" s="84" t="s">
        <v>924</v>
      </c>
      <c r="BH86" s="114" t="s">
        <v>321</v>
      </c>
      <c r="BI86" s="38" t="s">
        <v>110</v>
      </c>
      <c r="BJ86" s="85">
        <v>45967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292</v>
      </c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48464</v>
      </c>
      <c r="J87" s="38" t="s">
        <v>336</v>
      </c>
      <c r="K87" s="84">
        <v>48464</v>
      </c>
      <c r="L87" s="84" t="s">
        <v>255</v>
      </c>
      <c r="M87" s="38" t="s">
        <v>256</v>
      </c>
      <c r="N87" s="84">
        <v>79088</v>
      </c>
      <c r="O87" s="84" t="s">
        <v>889</v>
      </c>
      <c r="P87" s="84">
        <v>112221</v>
      </c>
      <c r="Q87" s="38" t="s">
        <v>910</v>
      </c>
      <c r="R87" s="38" t="s">
        <v>453</v>
      </c>
      <c r="S87" s="84" t="s">
        <v>911</v>
      </c>
      <c r="T87" s="84" t="s">
        <v>911</v>
      </c>
      <c r="U87" s="84" t="s">
        <v>283</v>
      </c>
      <c r="V87" s="84" t="s">
        <v>312</v>
      </c>
      <c r="W87" s="84">
        <v>0</v>
      </c>
      <c r="X87" s="38" t="s">
        <v>262</v>
      </c>
      <c r="Y87" s="84">
        <v>357879410</v>
      </c>
      <c r="Z87" s="38" t="s">
        <v>912</v>
      </c>
      <c r="AA87" s="108" t="s">
        <v>694</v>
      </c>
      <c r="AB87" s="84">
        <v>40000</v>
      </c>
      <c r="AC87" s="108" t="s">
        <v>356</v>
      </c>
      <c r="AD87" s="84">
        <v>18</v>
      </c>
      <c r="AE87" s="84" t="s">
        <v>454</v>
      </c>
      <c r="AF87" s="84" t="s">
        <v>914</v>
      </c>
      <c r="AG87" s="108" t="s">
        <v>915</v>
      </c>
      <c r="AH87" s="84" t="s">
        <v>428</v>
      </c>
      <c r="AI87" s="108" t="s">
        <v>776</v>
      </c>
      <c r="AJ87" s="84">
        <v>2680</v>
      </c>
      <c r="AK87" s="84">
        <v>2680</v>
      </c>
      <c r="AL87" s="108" t="s">
        <v>776</v>
      </c>
      <c r="AM87" s="84">
        <v>1866.3</v>
      </c>
      <c r="AN87" s="112">
        <v>813.7</v>
      </c>
      <c r="AO87" s="112">
        <v>2680</v>
      </c>
      <c r="AP87" s="112">
        <v>38133.699999999997</v>
      </c>
      <c r="AQ87" s="112">
        <v>7576.3</v>
      </c>
      <c r="AR87" s="112">
        <v>45710</v>
      </c>
      <c r="AS87" s="112">
        <v>25363.83</v>
      </c>
      <c r="AT87" s="112">
        <v>6796.17</v>
      </c>
      <c r="AU87" s="112">
        <v>32160</v>
      </c>
      <c r="AV87" s="84">
        <v>13</v>
      </c>
      <c r="AW87" s="84">
        <v>363</v>
      </c>
      <c r="AX87" s="84" t="s">
        <v>272</v>
      </c>
      <c r="AY87" s="108"/>
      <c r="AZ87" s="84"/>
      <c r="BA87" s="84"/>
      <c r="BB87" s="84" t="s">
        <v>273</v>
      </c>
      <c r="BC87" s="84" t="s">
        <v>145</v>
      </c>
      <c r="BD87" s="108" t="s">
        <v>303</v>
      </c>
      <c r="BE87" s="84">
        <v>40000</v>
      </c>
      <c r="BF87" s="38" t="s">
        <v>911</v>
      </c>
      <c r="BG87" s="84" t="s">
        <v>916</v>
      </c>
      <c r="BH87" s="114" t="s">
        <v>443</v>
      </c>
      <c r="BI87" s="38" t="s">
        <v>110</v>
      </c>
      <c r="BJ87" s="85">
        <v>45965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925</v>
      </c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229318</v>
      </c>
      <c r="J88" s="38" t="s">
        <v>277</v>
      </c>
      <c r="K88" s="84">
        <v>229318</v>
      </c>
      <c r="L88" s="84" t="s">
        <v>278</v>
      </c>
      <c r="M88" s="38" t="s">
        <v>279</v>
      </c>
      <c r="N88" s="84">
        <v>79166</v>
      </c>
      <c r="O88" s="84" t="s">
        <v>280</v>
      </c>
      <c r="P88" s="84">
        <v>509012</v>
      </c>
      <c r="Q88" s="38" t="s">
        <v>293</v>
      </c>
      <c r="R88" s="38" t="s">
        <v>259</v>
      </c>
      <c r="S88" s="84" t="s">
        <v>926</v>
      </c>
      <c r="T88" s="84" t="s">
        <v>926</v>
      </c>
      <c r="U88" s="84" t="s">
        <v>295</v>
      </c>
      <c r="V88" s="84" t="s">
        <v>261</v>
      </c>
      <c r="W88" s="84">
        <v>541</v>
      </c>
      <c r="X88" s="38" t="s">
        <v>262</v>
      </c>
      <c r="Y88" s="84">
        <v>352870337</v>
      </c>
      <c r="Z88" s="38" t="s">
        <v>927</v>
      </c>
      <c r="AA88" s="108" t="s">
        <v>864</v>
      </c>
      <c r="AB88" s="84">
        <v>42000</v>
      </c>
      <c r="AC88" s="108" t="s">
        <v>265</v>
      </c>
      <c r="AD88" s="84">
        <v>24</v>
      </c>
      <c r="AE88" s="84" t="s">
        <v>266</v>
      </c>
      <c r="AF88" s="84" t="s">
        <v>928</v>
      </c>
      <c r="AG88" s="108" t="s">
        <v>929</v>
      </c>
      <c r="AH88" s="84" t="s">
        <v>269</v>
      </c>
      <c r="AI88" s="108" t="s">
        <v>440</v>
      </c>
      <c r="AJ88" s="84">
        <v>2240</v>
      </c>
      <c r="AK88" s="84">
        <v>2240</v>
      </c>
      <c r="AL88" s="108" t="s">
        <v>930</v>
      </c>
      <c r="AM88" s="84">
        <v>36471.74</v>
      </c>
      <c r="AN88" s="112">
        <v>12808.26</v>
      </c>
      <c r="AO88" s="112">
        <v>49280</v>
      </c>
      <c r="AP88" s="112">
        <v>5528.26</v>
      </c>
      <c r="AQ88" s="112">
        <v>187.39</v>
      </c>
      <c r="AR88" s="112">
        <v>5715.65</v>
      </c>
      <c r="AS88" s="112">
        <v>5528.26</v>
      </c>
      <c r="AT88" s="112">
        <v>187.39</v>
      </c>
      <c r="AU88" s="112">
        <v>5715.65</v>
      </c>
      <c r="AV88" s="84">
        <v>25</v>
      </c>
      <c r="AW88" s="84">
        <v>63</v>
      </c>
      <c r="AX88" s="84" t="s">
        <v>671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926</v>
      </c>
      <c r="BG88" s="84" t="s">
        <v>931</v>
      </c>
      <c r="BH88" s="114" t="s">
        <v>275</v>
      </c>
      <c r="BI88" s="38" t="s">
        <v>110</v>
      </c>
      <c r="BJ88" s="85">
        <v>45965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292</v>
      </c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48464</v>
      </c>
      <c r="J89" s="38" t="s">
        <v>336</v>
      </c>
      <c r="K89" s="84">
        <v>48464</v>
      </c>
      <c r="L89" s="84" t="s">
        <v>337</v>
      </c>
      <c r="M89" s="38" t="s">
        <v>338</v>
      </c>
      <c r="N89" s="84">
        <v>79075</v>
      </c>
      <c r="O89" s="84" t="s">
        <v>339</v>
      </c>
      <c r="P89" s="84">
        <v>841369</v>
      </c>
      <c r="Q89" s="38" t="s">
        <v>340</v>
      </c>
      <c r="R89" s="38" t="s">
        <v>453</v>
      </c>
      <c r="S89" s="84" t="s">
        <v>489</v>
      </c>
      <c r="T89" s="84" t="s">
        <v>489</v>
      </c>
      <c r="U89" s="84" t="s">
        <v>283</v>
      </c>
      <c r="V89" s="84" t="s">
        <v>261</v>
      </c>
      <c r="W89" s="84">
        <v>541</v>
      </c>
      <c r="X89" s="38" t="s">
        <v>324</v>
      </c>
      <c r="Y89" s="84">
        <v>352981144</v>
      </c>
      <c r="Z89" s="38" t="s">
        <v>490</v>
      </c>
      <c r="AA89" s="108" t="s">
        <v>871</v>
      </c>
      <c r="AB89" s="84">
        <v>30000</v>
      </c>
      <c r="AC89" s="108" t="s">
        <v>315</v>
      </c>
      <c r="AD89" s="84">
        <v>18</v>
      </c>
      <c r="AE89" s="84" t="s">
        <v>528</v>
      </c>
      <c r="AF89" s="84" t="s">
        <v>492</v>
      </c>
      <c r="AG89" s="108" t="s">
        <v>493</v>
      </c>
      <c r="AH89" s="84" t="s">
        <v>269</v>
      </c>
      <c r="AI89" s="108" t="s">
        <v>932</v>
      </c>
      <c r="AJ89" s="84">
        <v>2020</v>
      </c>
      <c r="AK89" s="84">
        <v>2020</v>
      </c>
      <c r="AL89" s="108" t="s">
        <v>475</v>
      </c>
      <c r="AM89" s="84">
        <v>20845.2</v>
      </c>
      <c r="AN89" s="112">
        <v>5414.8</v>
      </c>
      <c r="AO89" s="112">
        <v>26260</v>
      </c>
      <c r="AP89" s="112">
        <v>9154.7999999999993</v>
      </c>
      <c r="AQ89" s="112">
        <v>572.20000000000005</v>
      </c>
      <c r="AR89" s="112">
        <v>9727</v>
      </c>
      <c r="AS89" s="112">
        <v>9154.7999999999993</v>
      </c>
      <c r="AT89" s="112">
        <v>572.20000000000005</v>
      </c>
      <c r="AU89" s="112">
        <v>9727</v>
      </c>
      <c r="AV89" s="84">
        <v>25</v>
      </c>
      <c r="AW89" s="84">
        <v>367</v>
      </c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 t="s">
        <v>303</v>
      </c>
      <c r="BE89" s="84">
        <v>30000</v>
      </c>
      <c r="BF89" s="38" t="s">
        <v>489</v>
      </c>
      <c r="BG89" s="84" t="s">
        <v>495</v>
      </c>
      <c r="BH89" s="114" t="s">
        <v>275</v>
      </c>
      <c r="BI89" s="38" t="s">
        <v>110</v>
      </c>
      <c r="BJ89" s="85">
        <v>45968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292</v>
      </c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48461</v>
      </c>
      <c r="J90" s="38" t="s">
        <v>624</v>
      </c>
      <c r="K90" s="84">
        <v>48461</v>
      </c>
      <c r="L90" s="84" t="s">
        <v>278</v>
      </c>
      <c r="M90" s="38" t="s">
        <v>279</v>
      </c>
      <c r="N90" s="84">
        <v>79158</v>
      </c>
      <c r="O90" s="84" t="s">
        <v>625</v>
      </c>
      <c r="P90" s="84">
        <v>112275</v>
      </c>
      <c r="Q90" s="38" t="s">
        <v>933</v>
      </c>
      <c r="R90" s="38" t="s">
        <v>453</v>
      </c>
      <c r="S90" s="84" t="s">
        <v>934</v>
      </c>
      <c r="T90" s="84" t="s">
        <v>934</v>
      </c>
      <c r="U90" s="84" t="s">
        <v>484</v>
      </c>
      <c r="V90" s="84" t="s">
        <v>261</v>
      </c>
      <c r="W90" s="84">
        <v>541</v>
      </c>
      <c r="X90" s="38" t="s">
        <v>262</v>
      </c>
      <c r="Y90" s="84">
        <v>353031746</v>
      </c>
      <c r="Z90" s="38" t="s">
        <v>935</v>
      </c>
      <c r="AA90" s="108" t="s">
        <v>936</v>
      </c>
      <c r="AB90" s="84">
        <v>30000</v>
      </c>
      <c r="AC90" s="108" t="s">
        <v>265</v>
      </c>
      <c r="AD90" s="84">
        <v>18</v>
      </c>
      <c r="AE90" s="84" t="s">
        <v>528</v>
      </c>
      <c r="AF90" s="84" t="s">
        <v>937</v>
      </c>
      <c r="AG90" s="108" t="s">
        <v>938</v>
      </c>
      <c r="AH90" s="84" t="s">
        <v>269</v>
      </c>
      <c r="AI90" s="108" t="s">
        <v>440</v>
      </c>
      <c r="AJ90" s="84">
        <v>2020</v>
      </c>
      <c r="AK90" s="84">
        <v>2020</v>
      </c>
      <c r="AL90" s="108" t="s">
        <v>939</v>
      </c>
      <c r="AM90" s="84">
        <v>29104.03</v>
      </c>
      <c r="AN90" s="112">
        <v>6811.97</v>
      </c>
      <c r="AO90" s="112">
        <v>35916</v>
      </c>
      <c r="AP90" s="112">
        <v>895.97</v>
      </c>
      <c r="AQ90" s="112">
        <v>0</v>
      </c>
      <c r="AR90" s="112">
        <v>895.97</v>
      </c>
      <c r="AS90" s="112">
        <v>895.97</v>
      </c>
      <c r="AT90" s="112">
        <v>0</v>
      </c>
      <c r="AU90" s="112">
        <v>895.97</v>
      </c>
      <c r="AV90" s="84">
        <v>25</v>
      </c>
      <c r="AW90" s="84">
        <v>210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934</v>
      </c>
      <c r="BG90" s="84" t="s">
        <v>940</v>
      </c>
      <c r="BH90" s="114" t="s">
        <v>275</v>
      </c>
      <c r="BI90" s="38" t="s">
        <v>110</v>
      </c>
      <c r="BJ90" s="85">
        <v>45967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292</v>
      </c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48515</v>
      </c>
      <c r="J91" s="38" t="s">
        <v>536</v>
      </c>
      <c r="K91" s="84">
        <v>48515</v>
      </c>
      <c r="L91" s="84" t="s">
        <v>306</v>
      </c>
      <c r="M91" s="38" t="s">
        <v>307</v>
      </c>
      <c r="N91" s="84">
        <v>79233</v>
      </c>
      <c r="O91" s="84" t="s">
        <v>537</v>
      </c>
      <c r="P91" s="84">
        <v>112303</v>
      </c>
      <c r="Q91" s="38" t="s">
        <v>538</v>
      </c>
      <c r="R91" s="38" t="s">
        <v>259</v>
      </c>
      <c r="S91" s="84" t="s">
        <v>941</v>
      </c>
      <c r="T91" s="84" t="s">
        <v>941</v>
      </c>
      <c r="U91" s="84" t="s">
        <v>473</v>
      </c>
      <c r="V91" s="84" t="s">
        <v>261</v>
      </c>
      <c r="W91" s="84">
        <v>541</v>
      </c>
      <c r="X91" s="38" t="s">
        <v>262</v>
      </c>
      <c r="Y91" s="84">
        <v>353046069</v>
      </c>
      <c r="Z91" s="38" t="s">
        <v>708</v>
      </c>
      <c r="AA91" s="108" t="s">
        <v>942</v>
      </c>
      <c r="AB91" s="84">
        <v>42000</v>
      </c>
      <c r="AC91" s="108" t="s">
        <v>356</v>
      </c>
      <c r="AD91" s="84">
        <v>24</v>
      </c>
      <c r="AE91" s="84" t="s">
        <v>266</v>
      </c>
      <c r="AF91" s="84" t="s">
        <v>943</v>
      </c>
      <c r="AG91" s="108" t="s">
        <v>944</v>
      </c>
      <c r="AH91" s="84" t="s">
        <v>269</v>
      </c>
      <c r="AI91" s="108" t="s">
        <v>867</v>
      </c>
      <c r="AJ91" s="84">
        <v>2240</v>
      </c>
      <c r="AK91" s="84">
        <v>2240</v>
      </c>
      <c r="AL91" s="108" t="s">
        <v>945</v>
      </c>
      <c r="AM91" s="84">
        <v>34793.93</v>
      </c>
      <c r="AN91" s="112">
        <v>12246.07</v>
      </c>
      <c r="AO91" s="112">
        <v>47040</v>
      </c>
      <c r="AP91" s="112">
        <v>7206.07</v>
      </c>
      <c r="AQ91" s="112">
        <v>-1072.07</v>
      </c>
      <c r="AR91" s="112">
        <v>6134</v>
      </c>
      <c r="AS91" s="112">
        <v>5898.92</v>
      </c>
      <c r="AT91" s="112">
        <v>235.08</v>
      </c>
      <c r="AU91" s="112">
        <v>6134</v>
      </c>
      <c r="AV91" s="84">
        <v>24</v>
      </c>
      <c r="AW91" s="84">
        <v>90</v>
      </c>
      <c r="AX91" s="84" t="s">
        <v>671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941</v>
      </c>
      <c r="BG91" s="84" t="s">
        <v>946</v>
      </c>
      <c r="BH91" s="114" t="s">
        <v>275</v>
      </c>
      <c r="BI91" s="38" t="s">
        <v>110</v>
      </c>
      <c r="BJ91" s="85">
        <v>45965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292</v>
      </c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48464</v>
      </c>
      <c r="J92" s="38" t="s">
        <v>336</v>
      </c>
      <c r="K92" s="84">
        <v>48464</v>
      </c>
      <c r="L92" s="84" t="s">
        <v>947</v>
      </c>
      <c r="M92" s="38" t="s">
        <v>948</v>
      </c>
      <c r="N92" s="84">
        <v>79201</v>
      </c>
      <c r="O92" s="84" t="s">
        <v>949</v>
      </c>
      <c r="P92" s="84">
        <v>112256</v>
      </c>
      <c r="Q92" s="38" t="s">
        <v>950</v>
      </c>
      <c r="R92" s="38" t="s">
        <v>259</v>
      </c>
      <c r="S92" s="84" t="s">
        <v>951</v>
      </c>
      <c r="T92" s="84" t="s">
        <v>951</v>
      </c>
      <c r="U92" s="84" t="s">
        <v>283</v>
      </c>
      <c r="V92" s="84" t="s">
        <v>261</v>
      </c>
      <c r="W92" s="84">
        <v>541</v>
      </c>
      <c r="X92" s="38" t="s">
        <v>262</v>
      </c>
      <c r="Y92" s="84">
        <v>353108751</v>
      </c>
      <c r="Z92" s="38" t="s">
        <v>952</v>
      </c>
      <c r="AA92" s="108" t="s">
        <v>953</v>
      </c>
      <c r="AB92" s="84">
        <v>42000</v>
      </c>
      <c r="AC92" s="108" t="s">
        <v>265</v>
      </c>
      <c r="AD92" s="84">
        <v>24</v>
      </c>
      <c r="AE92" s="84" t="s">
        <v>266</v>
      </c>
      <c r="AF92" s="84" t="s">
        <v>954</v>
      </c>
      <c r="AG92" s="108" t="s">
        <v>955</v>
      </c>
      <c r="AH92" s="84" t="s">
        <v>269</v>
      </c>
      <c r="AI92" s="108" t="s">
        <v>956</v>
      </c>
      <c r="AJ92" s="84">
        <v>2240</v>
      </c>
      <c r="AK92" s="84">
        <v>2240</v>
      </c>
      <c r="AL92" s="108" t="s">
        <v>494</v>
      </c>
      <c r="AM92" s="84">
        <v>16186.39</v>
      </c>
      <c r="AN92" s="112">
        <v>8453.61</v>
      </c>
      <c r="AO92" s="112">
        <v>24640</v>
      </c>
      <c r="AP92" s="112">
        <v>25813.61</v>
      </c>
      <c r="AQ92" s="112">
        <v>3992.39</v>
      </c>
      <c r="AR92" s="112">
        <v>29806</v>
      </c>
      <c r="AS92" s="112">
        <v>25813.61</v>
      </c>
      <c r="AT92" s="112">
        <v>3992.39</v>
      </c>
      <c r="AU92" s="112">
        <v>29806</v>
      </c>
      <c r="AV92" s="84">
        <v>25</v>
      </c>
      <c r="AW92" s="84">
        <v>385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951</v>
      </c>
      <c r="BG92" s="84" t="s">
        <v>957</v>
      </c>
      <c r="BH92" s="114" t="s">
        <v>275</v>
      </c>
      <c r="BI92" s="38" t="s">
        <v>110</v>
      </c>
      <c r="BJ92" s="85">
        <v>45971</v>
      </c>
      <c r="BK92" s="84"/>
      <c r="BL92" s="38" t="s">
        <v>114</v>
      </c>
      <c r="BM92" s="115" t="s">
        <v>119</v>
      </c>
      <c r="BN92" s="116" t="s">
        <v>201</v>
      </c>
      <c r="BO92" s="84" t="s">
        <v>244</v>
      </c>
      <c r="BP92" s="84"/>
      <c r="BQ92" s="117"/>
      <c r="BR92" s="118" t="s">
        <v>597</v>
      </c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48464</v>
      </c>
      <c r="J93" s="38" t="s">
        <v>336</v>
      </c>
      <c r="K93" s="84">
        <v>48464</v>
      </c>
      <c r="L93" s="84" t="s">
        <v>947</v>
      </c>
      <c r="M93" s="38" t="s">
        <v>948</v>
      </c>
      <c r="N93" s="84">
        <v>79201</v>
      </c>
      <c r="O93" s="84" t="s">
        <v>949</v>
      </c>
      <c r="P93" s="84">
        <v>112256</v>
      </c>
      <c r="Q93" s="38" t="s">
        <v>950</v>
      </c>
      <c r="R93" s="38" t="s">
        <v>259</v>
      </c>
      <c r="S93" s="84" t="s">
        <v>958</v>
      </c>
      <c r="T93" s="84" t="s">
        <v>958</v>
      </c>
      <c r="U93" s="84" t="s">
        <v>283</v>
      </c>
      <c r="V93" s="84" t="s">
        <v>261</v>
      </c>
      <c r="W93" s="84">
        <v>541</v>
      </c>
      <c r="X93" s="38" t="s">
        <v>262</v>
      </c>
      <c r="Y93" s="84">
        <v>353112617</v>
      </c>
      <c r="Z93" s="38" t="s">
        <v>959</v>
      </c>
      <c r="AA93" s="108" t="s">
        <v>953</v>
      </c>
      <c r="AB93" s="84">
        <v>42000</v>
      </c>
      <c r="AC93" s="108" t="s">
        <v>265</v>
      </c>
      <c r="AD93" s="84">
        <v>24</v>
      </c>
      <c r="AE93" s="84" t="s">
        <v>266</v>
      </c>
      <c r="AF93" s="84" t="s">
        <v>954</v>
      </c>
      <c r="AG93" s="108" t="s">
        <v>955</v>
      </c>
      <c r="AH93" s="84" t="s">
        <v>269</v>
      </c>
      <c r="AI93" s="108" t="s">
        <v>956</v>
      </c>
      <c r="AJ93" s="84">
        <v>2240</v>
      </c>
      <c r="AK93" s="84">
        <v>2240</v>
      </c>
      <c r="AL93" s="108" t="s">
        <v>475</v>
      </c>
      <c r="AM93" s="84">
        <v>17895.97</v>
      </c>
      <c r="AN93" s="112">
        <v>8984.0300000000007</v>
      </c>
      <c r="AO93" s="112">
        <v>26880</v>
      </c>
      <c r="AP93" s="112">
        <v>24104.03</v>
      </c>
      <c r="AQ93" s="112">
        <v>3461.97</v>
      </c>
      <c r="AR93" s="112">
        <v>27566</v>
      </c>
      <c r="AS93" s="112">
        <v>24104.03</v>
      </c>
      <c r="AT93" s="112">
        <v>3461.97</v>
      </c>
      <c r="AU93" s="112">
        <v>27566</v>
      </c>
      <c r="AV93" s="84">
        <v>25</v>
      </c>
      <c r="AW93" s="84">
        <v>357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 t="s">
        <v>303</v>
      </c>
      <c r="BE93" s="84">
        <v>42000</v>
      </c>
      <c r="BF93" s="38" t="s">
        <v>958</v>
      </c>
      <c r="BG93" s="84" t="s">
        <v>960</v>
      </c>
      <c r="BH93" s="114" t="s">
        <v>275</v>
      </c>
      <c r="BI93" s="38" t="s">
        <v>110</v>
      </c>
      <c r="BJ93" s="85">
        <v>45971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292</v>
      </c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229318</v>
      </c>
      <c r="J94" s="38" t="s">
        <v>277</v>
      </c>
      <c r="K94" s="84">
        <v>229318</v>
      </c>
      <c r="L94" s="84" t="s">
        <v>278</v>
      </c>
      <c r="M94" s="38" t="s">
        <v>279</v>
      </c>
      <c r="N94" s="84">
        <v>79166</v>
      </c>
      <c r="O94" s="84" t="s">
        <v>280</v>
      </c>
      <c r="P94" s="84">
        <v>509012</v>
      </c>
      <c r="Q94" s="38" t="s">
        <v>293</v>
      </c>
      <c r="R94" s="38" t="s">
        <v>453</v>
      </c>
      <c r="S94" s="84" t="s">
        <v>294</v>
      </c>
      <c r="T94" s="84" t="s">
        <v>294</v>
      </c>
      <c r="U94" s="84" t="s">
        <v>295</v>
      </c>
      <c r="V94" s="84" t="s">
        <v>261</v>
      </c>
      <c r="W94" s="84">
        <v>541</v>
      </c>
      <c r="X94" s="38" t="s">
        <v>262</v>
      </c>
      <c r="Y94" s="84">
        <v>353212514</v>
      </c>
      <c r="Z94" s="38" t="s">
        <v>297</v>
      </c>
      <c r="AA94" s="108" t="s">
        <v>961</v>
      </c>
      <c r="AB94" s="84">
        <v>30000</v>
      </c>
      <c r="AC94" s="108" t="s">
        <v>265</v>
      </c>
      <c r="AD94" s="84">
        <v>18</v>
      </c>
      <c r="AE94" s="84" t="s">
        <v>528</v>
      </c>
      <c r="AF94" s="84" t="s">
        <v>299</v>
      </c>
      <c r="AG94" s="108" t="s">
        <v>300</v>
      </c>
      <c r="AH94" s="84" t="s">
        <v>269</v>
      </c>
      <c r="AI94" s="108" t="s">
        <v>440</v>
      </c>
      <c r="AJ94" s="84">
        <v>2020</v>
      </c>
      <c r="AK94" s="84">
        <v>2020</v>
      </c>
      <c r="AL94" s="108" t="s">
        <v>687</v>
      </c>
      <c r="AM94" s="84">
        <v>15190.17</v>
      </c>
      <c r="AN94" s="112">
        <v>5009.83</v>
      </c>
      <c r="AO94" s="112">
        <v>20200</v>
      </c>
      <c r="AP94" s="112">
        <v>14809.83</v>
      </c>
      <c r="AQ94" s="112">
        <v>1423.17</v>
      </c>
      <c r="AR94" s="112">
        <v>16233</v>
      </c>
      <c r="AS94" s="112">
        <v>14809.83</v>
      </c>
      <c r="AT94" s="112">
        <v>1423.17</v>
      </c>
      <c r="AU94" s="112">
        <v>16233</v>
      </c>
      <c r="AV94" s="84">
        <v>25</v>
      </c>
      <c r="AW94" s="84">
        <v>427</v>
      </c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 t="s">
        <v>384</v>
      </c>
      <c r="BE94" s="84">
        <v>30000</v>
      </c>
      <c r="BF94" s="38" t="s">
        <v>294</v>
      </c>
      <c r="BG94" s="84" t="s">
        <v>304</v>
      </c>
      <c r="BH94" s="114" t="s">
        <v>275</v>
      </c>
      <c r="BI94" s="38" t="s">
        <v>110</v>
      </c>
      <c r="BJ94" s="85">
        <v>45965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292</v>
      </c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48464</v>
      </c>
      <c r="J95" s="38" t="s">
        <v>336</v>
      </c>
      <c r="K95" s="84">
        <v>48464</v>
      </c>
      <c r="L95" s="84" t="s">
        <v>337</v>
      </c>
      <c r="M95" s="38" t="s">
        <v>338</v>
      </c>
      <c r="N95" s="84">
        <v>79075</v>
      </c>
      <c r="O95" s="84" t="s">
        <v>339</v>
      </c>
      <c r="P95" s="84">
        <v>526042</v>
      </c>
      <c r="Q95" s="38" t="s">
        <v>962</v>
      </c>
      <c r="R95" s="38" t="s">
        <v>259</v>
      </c>
      <c r="S95" s="84" t="s">
        <v>963</v>
      </c>
      <c r="T95" s="84" t="s">
        <v>963</v>
      </c>
      <c r="U95" s="84" t="s">
        <v>311</v>
      </c>
      <c r="V95" s="84" t="s">
        <v>312</v>
      </c>
      <c r="W95" s="84">
        <v>541</v>
      </c>
      <c r="X95" s="38" t="s">
        <v>324</v>
      </c>
      <c r="Y95" s="84">
        <v>353234739</v>
      </c>
      <c r="Z95" s="38" t="s">
        <v>964</v>
      </c>
      <c r="AA95" s="108" t="s">
        <v>965</v>
      </c>
      <c r="AB95" s="84">
        <v>47000</v>
      </c>
      <c r="AC95" s="108" t="s">
        <v>315</v>
      </c>
      <c r="AD95" s="84">
        <v>24</v>
      </c>
      <c r="AE95" s="84" t="s">
        <v>872</v>
      </c>
      <c r="AF95" s="84" t="s">
        <v>621</v>
      </c>
      <c r="AG95" s="108" t="s">
        <v>966</v>
      </c>
      <c r="AH95" s="84" t="s">
        <v>370</v>
      </c>
      <c r="AI95" s="108" t="s">
        <v>967</v>
      </c>
      <c r="AJ95" s="84">
        <v>2510</v>
      </c>
      <c r="AK95" s="84">
        <v>2510</v>
      </c>
      <c r="AL95" s="108" t="s">
        <v>475</v>
      </c>
      <c r="AM95" s="84">
        <v>20768.3</v>
      </c>
      <c r="AN95" s="112">
        <v>9351.7000000000007</v>
      </c>
      <c r="AO95" s="112">
        <v>30120</v>
      </c>
      <c r="AP95" s="112">
        <v>26231.7</v>
      </c>
      <c r="AQ95" s="112">
        <v>3663.3</v>
      </c>
      <c r="AR95" s="112">
        <v>29895</v>
      </c>
      <c r="AS95" s="112">
        <v>26231.7</v>
      </c>
      <c r="AT95" s="112">
        <v>3663.3</v>
      </c>
      <c r="AU95" s="112">
        <v>29895</v>
      </c>
      <c r="AV95" s="84">
        <v>24</v>
      </c>
      <c r="AW95" s="84">
        <v>367</v>
      </c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 t="s">
        <v>303</v>
      </c>
      <c r="BE95" s="84">
        <v>47000</v>
      </c>
      <c r="BF95" s="38" t="s">
        <v>963</v>
      </c>
      <c r="BG95" s="84" t="s">
        <v>968</v>
      </c>
      <c r="BH95" s="114" t="s">
        <v>275</v>
      </c>
      <c r="BI95" s="38" t="s">
        <v>110</v>
      </c>
      <c r="BJ95" s="85">
        <v>45968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292</v>
      </c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48464</v>
      </c>
      <c r="J96" s="38" t="s">
        <v>336</v>
      </c>
      <c r="K96" s="84">
        <v>48464</v>
      </c>
      <c r="L96" s="84" t="s">
        <v>255</v>
      </c>
      <c r="M96" s="38" t="s">
        <v>256</v>
      </c>
      <c r="N96" s="84">
        <v>79081</v>
      </c>
      <c r="O96" s="84" t="s">
        <v>411</v>
      </c>
      <c r="P96" s="84">
        <v>112109</v>
      </c>
      <c r="Q96" s="38" t="s">
        <v>412</v>
      </c>
      <c r="R96" s="38" t="s">
        <v>259</v>
      </c>
      <c r="S96" s="84" t="s">
        <v>969</v>
      </c>
      <c r="T96" s="84" t="s">
        <v>969</v>
      </c>
      <c r="U96" s="84" t="s">
        <v>283</v>
      </c>
      <c r="V96" s="84" t="s">
        <v>312</v>
      </c>
      <c r="W96" s="84">
        <v>541</v>
      </c>
      <c r="X96" s="38" t="s">
        <v>262</v>
      </c>
      <c r="Y96" s="84">
        <v>353281254</v>
      </c>
      <c r="Z96" s="38" t="s">
        <v>970</v>
      </c>
      <c r="AA96" s="108" t="s">
        <v>971</v>
      </c>
      <c r="AB96" s="84">
        <v>42000</v>
      </c>
      <c r="AC96" s="108" t="s">
        <v>416</v>
      </c>
      <c r="AD96" s="84">
        <v>24</v>
      </c>
      <c r="AE96" s="84" t="s">
        <v>266</v>
      </c>
      <c r="AF96" s="84" t="s">
        <v>972</v>
      </c>
      <c r="AG96" s="108" t="s">
        <v>973</v>
      </c>
      <c r="AH96" s="84" t="s">
        <v>269</v>
      </c>
      <c r="AI96" s="108" t="s">
        <v>974</v>
      </c>
      <c r="AJ96" s="84">
        <v>2240</v>
      </c>
      <c r="AK96" s="84">
        <v>2240</v>
      </c>
      <c r="AL96" s="108" t="s">
        <v>975</v>
      </c>
      <c r="AM96" s="84">
        <v>27753.73</v>
      </c>
      <c r="AN96" s="112">
        <v>10326.27</v>
      </c>
      <c r="AO96" s="112">
        <v>38080</v>
      </c>
      <c r="AP96" s="112">
        <v>14246.27</v>
      </c>
      <c r="AQ96" s="112">
        <v>1190.73</v>
      </c>
      <c r="AR96" s="112">
        <v>15437</v>
      </c>
      <c r="AS96" s="112">
        <v>14246.27</v>
      </c>
      <c r="AT96" s="112">
        <v>1190.73</v>
      </c>
      <c r="AU96" s="112">
        <v>15437</v>
      </c>
      <c r="AV96" s="84">
        <v>25</v>
      </c>
      <c r="AW96" s="84">
        <v>208</v>
      </c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969</v>
      </c>
      <c r="BG96" s="84" t="s">
        <v>976</v>
      </c>
      <c r="BH96" s="114" t="s">
        <v>275</v>
      </c>
      <c r="BI96" s="38" t="s">
        <v>110</v>
      </c>
      <c r="BJ96" s="85">
        <v>45965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292</v>
      </c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48464</v>
      </c>
      <c r="J97" s="38" t="s">
        <v>336</v>
      </c>
      <c r="K97" s="84">
        <v>48464</v>
      </c>
      <c r="L97" s="84" t="s">
        <v>337</v>
      </c>
      <c r="M97" s="38" t="s">
        <v>338</v>
      </c>
      <c r="N97" s="84">
        <v>79239</v>
      </c>
      <c r="O97" s="84" t="s">
        <v>977</v>
      </c>
      <c r="P97" s="84">
        <v>112310</v>
      </c>
      <c r="Q97" s="38" t="s">
        <v>978</v>
      </c>
      <c r="R97" s="38" t="s">
        <v>259</v>
      </c>
      <c r="S97" s="84" t="s">
        <v>979</v>
      </c>
      <c r="T97" s="84" t="s">
        <v>979</v>
      </c>
      <c r="U97" s="84" t="s">
        <v>311</v>
      </c>
      <c r="V97" s="84" t="s">
        <v>312</v>
      </c>
      <c r="W97" s="84">
        <v>0</v>
      </c>
      <c r="X97" s="38" t="s">
        <v>262</v>
      </c>
      <c r="Y97" s="84">
        <v>358250579</v>
      </c>
      <c r="Z97" s="38" t="s">
        <v>980</v>
      </c>
      <c r="AA97" s="108" t="s">
        <v>494</v>
      </c>
      <c r="AB97" s="84">
        <v>65000</v>
      </c>
      <c r="AC97" s="108" t="s">
        <v>416</v>
      </c>
      <c r="AD97" s="84">
        <v>24</v>
      </c>
      <c r="AE97" s="84" t="s">
        <v>513</v>
      </c>
      <c r="AF97" s="84" t="s">
        <v>981</v>
      </c>
      <c r="AG97" s="108" t="s">
        <v>823</v>
      </c>
      <c r="AH97" s="84" t="s">
        <v>370</v>
      </c>
      <c r="AI97" s="108" t="s">
        <v>982</v>
      </c>
      <c r="AJ97" s="84">
        <v>3460</v>
      </c>
      <c r="AK97" s="84">
        <v>3460</v>
      </c>
      <c r="AL97" s="108" t="s">
        <v>983</v>
      </c>
      <c r="AM97" s="84">
        <v>25742.9</v>
      </c>
      <c r="AN97" s="112">
        <v>12317.1</v>
      </c>
      <c r="AO97" s="112">
        <v>38060</v>
      </c>
      <c r="AP97" s="112">
        <v>39257.1</v>
      </c>
      <c r="AQ97" s="112">
        <v>5841.9</v>
      </c>
      <c r="AR97" s="112">
        <v>45099</v>
      </c>
      <c r="AS97" s="112">
        <v>5480.84</v>
      </c>
      <c r="AT97" s="112">
        <v>1439.16</v>
      </c>
      <c r="AU97" s="112">
        <v>6920</v>
      </c>
      <c r="AV97" s="84">
        <v>13</v>
      </c>
      <c r="AW97" s="84">
        <v>61</v>
      </c>
      <c r="AX97" s="84" t="s">
        <v>671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979</v>
      </c>
      <c r="BG97" s="84" t="s">
        <v>984</v>
      </c>
      <c r="BH97" s="114" t="s">
        <v>443</v>
      </c>
      <c r="BI97" s="38" t="s">
        <v>110</v>
      </c>
      <c r="BJ97" s="85">
        <v>45966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925</v>
      </c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48502</v>
      </c>
      <c r="J98" s="38" t="s">
        <v>254</v>
      </c>
      <c r="K98" s="84">
        <v>48502</v>
      </c>
      <c r="L98" s="84" t="s">
        <v>255</v>
      </c>
      <c r="M98" s="38" t="s">
        <v>256</v>
      </c>
      <c r="N98" s="84">
        <v>79209</v>
      </c>
      <c r="O98" s="84" t="s">
        <v>257</v>
      </c>
      <c r="P98" s="84">
        <v>112266</v>
      </c>
      <c r="Q98" s="38" t="s">
        <v>985</v>
      </c>
      <c r="R98" s="38" t="s">
        <v>259</v>
      </c>
      <c r="S98" s="84" t="s">
        <v>986</v>
      </c>
      <c r="T98" s="84" t="s">
        <v>986</v>
      </c>
      <c r="U98" s="84" t="s">
        <v>283</v>
      </c>
      <c r="V98" s="84" t="s">
        <v>261</v>
      </c>
      <c r="W98" s="84">
        <v>0</v>
      </c>
      <c r="X98" s="38" t="s">
        <v>284</v>
      </c>
      <c r="Y98" s="84">
        <v>353312471</v>
      </c>
      <c r="Z98" s="38" t="s">
        <v>987</v>
      </c>
      <c r="AA98" s="108" t="s">
        <v>988</v>
      </c>
      <c r="AB98" s="84">
        <v>80000</v>
      </c>
      <c r="AC98" s="108" t="s">
        <v>265</v>
      </c>
      <c r="AD98" s="84">
        <v>24</v>
      </c>
      <c r="AE98" s="84" t="s">
        <v>872</v>
      </c>
      <c r="AF98" s="84" t="s">
        <v>989</v>
      </c>
      <c r="AG98" s="108" t="s">
        <v>990</v>
      </c>
      <c r="AH98" s="84" t="s">
        <v>370</v>
      </c>
      <c r="AI98" s="108" t="s">
        <v>991</v>
      </c>
      <c r="AJ98" s="84">
        <v>4270</v>
      </c>
      <c r="AK98" s="84">
        <v>4270</v>
      </c>
      <c r="AL98" s="108" t="s">
        <v>992</v>
      </c>
      <c r="AM98" s="84">
        <v>10235.98</v>
      </c>
      <c r="AN98" s="112">
        <v>6986.83</v>
      </c>
      <c r="AO98" s="112">
        <v>17222.810000000001</v>
      </c>
      <c r="AP98" s="112">
        <v>69764.02</v>
      </c>
      <c r="AQ98" s="112">
        <v>16482.169999999998</v>
      </c>
      <c r="AR98" s="112">
        <v>86246.19</v>
      </c>
      <c r="AS98" s="112">
        <v>60511.43</v>
      </c>
      <c r="AT98" s="112">
        <v>16205.76</v>
      </c>
      <c r="AU98" s="112">
        <v>76717.19</v>
      </c>
      <c r="AV98" s="84">
        <v>22</v>
      </c>
      <c r="AW98" s="84">
        <v>546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 t="s">
        <v>384</v>
      </c>
      <c r="BE98" s="84">
        <v>80000</v>
      </c>
      <c r="BF98" s="38" t="s">
        <v>986</v>
      </c>
      <c r="BG98" s="84" t="s">
        <v>993</v>
      </c>
      <c r="BH98" s="114" t="s">
        <v>275</v>
      </c>
      <c r="BI98" s="38" t="s">
        <v>110</v>
      </c>
      <c r="BJ98" s="85">
        <v>45969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276</v>
      </c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48461</v>
      </c>
      <c r="J99" s="38" t="s">
        <v>624</v>
      </c>
      <c r="K99" s="84">
        <v>48461</v>
      </c>
      <c r="L99" s="84" t="s">
        <v>278</v>
      </c>
      <c r="M99" s="38" t="s">
        <v>279</v>
      </c>
      <c r="N99" s="84">
        <v>79158</v>
      </c>
      <c r="O99" s="84" t="s">
        <v>625</v>
      </c>
      <c r="P99" s="84">
        <v>112275</v>
      </c>
      <c r="Q99" s="38" t="s">
        <v>933</v>
      </c>
      <c r="R99" s="38" t="s">
        <v>259</v>
      </c>
      <c r="S99" s="84" t="s">
        <v>994</v>
      </c>
      <c r="T99" s="84" t="s">
        <v>994</v>
      </c>
      <c r="U99" s="84" t="s">
        <v>295</v>
      </c>
      <c r="V99" s="84" t="s">
        <v>261</v>
      </c>
      <c r="W99" s="84">
        <v>541</v>
      </c>
      <c r="X99" s="38" t="s">
        <v>262</v>
      </c>
      <c r="Y99" s="84">
        <v>353339568</v>
      </c>
      <c r="Z99" s="38" t="s">
        <v>995</v>
      </c>
      <c r="AA99" s="108" t="s">
        <v>996</v>
      </c>
      <c r="AB99" s="84">
        <v>42000</v>
      </c>
      <c r="AC99" s="108" t="s">
        <v>265</v>
      </c>
      <c r="AD99" s="84">
        <v>24</v>
      </c>
      <c r="AE99" s="84" t="s">
        <v>266</v>
      </c>
      <c r="AF99" s="84" t="s">
        <v>773</v>
      </c>
      <c r="AG99" s="108" t="s">
        <v>774</v>
      </c>
      <c r="AH99" s="84" t="s">
        <v>269</v>
      </c>
      <c r="AI99" s="108" t="s">
        <v>997</v>
      </c>
      <c r="AJ99" s="84">
        <v>2240</v>
      </c>
      <c r="AK99" s="84">
        <v>2240</v>
      </c>
      <c r="AL99" s="108" t="s">
        <v>998</v>
      </c>
      <c r="AM99" s="84">
        <v>39437.57</v>
      </c>
      <c r="AN99" s="112">
        <v>12082.43</v>
      </c>
      <c r="AO99" s="112">
        <v>51520</v>
      </c>
      <c r="AP99" s="112">
        <v>2562.4299999999998</v>
      </c>
      <c r="AQ99" s="112">
        <v>49.57</v>
      </c>
      <c r="AR99" s="112">
        <v>2612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431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994</v>
      </c>
      <c r="BG99" s="84" t="s">
        <v>999</v>
      </c>
      <c r="BH99" s="114" t="s">
        <v>275</v>
      </c>
      <c r="BI99" s="38" t="s">
        <v>110</v>
      </c>
      <c r="BJ99" s="85">
        <v>45967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292</v>
      </c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48465</v>
      </c>
      <c r="J100" s="38" t="s">
        <v>1000</v>
      </c>
      <c r="K100" s="84">
        <v>48465</v>
      </c>
      <c r="L100" s="84" t="s">
        <v>278</v>
      </c>
      <c r="M100" s="38" t="s">
        <v>279</v>
      </c>
      <c r="N100" s="84">
        <v>79168</v>
      </c>
      <c r="O100" s="84" t="s">
        <v>1001</v>
      </c>
      <c r="P100" s="84">
        <v>112210</v>
      </c>
      <c r="Q100" s="38" t="s">
        <v>1002</v>
      </c>
      <c r="R100" s="38" t="s">
        <v>259</v>
      </c>
      <c r="S100" s="84" t="s">
        <v>1003</v>
      </c>
      <c r="T100" s="84" t="s">
        <v>1003</v>
      </c>
      <c r="U100" s="84" t="s">
        <v>283</v>
      </c>
      <c r="V100" s="84" t="s">
        <v>261</v>
      </c>
      <c r="W100" s="84">
        <v>541</v>
      </c>
      <c r="X100" s="38" t="s">
        <v>262</v>
      </c>
      <c r="Y100" s="84">
        <v>353488253</v>
      </c>
      <c r="Z100" s="38" t="s">
        <v>1004</v>
      </c>
      <c r="AA100" s="108" t="s">
        <v>974</v>
      </c>
      <c r="AB100" s="84">
        <v>40000</v>
      </c>
      <c r="AC100" s="108" t="s">
        <v>356</v>
      </c>
      <c r="AD100" s="84">
        <v>24</v>
      </c>
      <c r="AE100" s="84" t="s">
        <v>872</v>
      </c>
      <c r="AF100" s="84" t="s">
        <v>1005</v>
      </c>
      <c r="AG100" s="108" t="s">
        <v>1006</v>
      </c>
      <c r="AH100" s="84" t="s">
        <v>370</v>
      </c>
      <c r="AI100" s="108" t="s">
        <v>1007</v>
      </c>
      <c r="AJ100" s="84">
        <v>2130</v>
      </c>
      <c r="AK100" s="84">
        <v>2130</v>
      </c>
      <c r="AL100" s="108" t="s">
        <v>1008</v>
      </c>
      <c r="AM100" s="84">
        <v>26039.73</v>
      </c>
      <c r="AN100" s="112">
        <v>10170.27</v>
      </c>
      <c r="AO100" s="112">
        <v>36210</v>
      </c>
      <c r="AP100" s="112">
        <v>13960.27</v>
      </c>
      <c r="AQ100" s="112">
        <v>1238.73</v>
      </c>
      <c r="AR100" s="112">
        <v>15199</v>
      </c>
      <c r="AS100" s="112">
        <v>11587.02</v>
      </c>
      <c r="AT100" s="112">
        <v>1192.98</v>
      </c>
      <c r="AU100" s="112">
        <v>12780</v>
      </c>
      <c r="AV100" s="84">
        <v>23</v>
      </c>
      <c r="AW100" s="84">
        <v>181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1003</v>
      </c>
      <c r="BG100" s="84" t="s">
        <v>1009</v>
      </c>
      <c r="BH100" s="114" t="s">
        <v>275</v>
      </c>
      <c r="BI100" s="38" t="s">
        <v>110</v>
      </c>
      <c r="BJ100" s="85">
        <v>45965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292</v>
      </c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48502</v>
      </c>
      <c r="J101" s="38" t="s">
        <v>254</v>
      </c>
      <c r="K101" s="84">
        <v>48502</v>
      </c>
      <c r="L101" s="84" t="s">
        <v>255</v>
      </c>
      <c r="M101" s="38" t="s">
        <v>256</v>
      </c>
      <c r="N101" s="84">
        <v>79209</v>
      </c>
      <c r="O101" s="84" t="s">
        <v>257</v>
      </c>
      <c r="P101" s="84">
        <v>491976</v>
      </c>
      <c r="Q101" s="38" t="s">
        <v>1010</v>
      </c>
      <c r="R101" s="38" t="s">
        <v>453</v>
      </c>
      <c r="S101" s="84" t="s">
        <v>1011</v>
      </c>
      <c r="T101" s="84" t="s">
        <v>1011</v>
      </c>
      <c r="U101" s="84" t="s">
        <v>283</v>
      </c>
      <c r="V101" s="84" t="s">
        <v>261</v>
      </c>
      <c r="W101" s="84">
        <v>541</v>
      </c>
      <c r="X101" s="38" t="s">
        <v>262</v>
      </c>
      <c r="Y101" s="84">
        <v>353501790</v>
      </c>
      <c r="Z101" s="38" t="s">
        <v>1012</v>
      </c>
      <c r="AA101" s="108" t="s">
        <v>573</v>
      </c>
      <c r="AB101" s="84">
        <v>30000</v>
      </c>
      <c r="AC101" s="108" t="s">
        <v>265</v>
      </c>
      <c r="AD101" s="84">
        <v>18</v>
      </c>
      <c r="AE101" s="84" t="s">
        <v>528</v>
      </c>
      <c r="AF101" s="84" t="s">
        <v>1013</v>
      </c>
      <c r="AG101" s="108" t="s">
        <v>1014</v>
      </c>
      <c r="AH101" s="84" t="s">
        <v>269</v>
      </c>
      <c r="AI101" s="108" t="s">
        <v>997</v>
      </c>
      <c r="AJ101" s="84">
        <v>2020</v>
      </c>
      <c r="AK101" s="84">
        <v>2020</v>
      </c>
      <c r="AL101" s="108" t="s">
        <v>1015</v>
      </c>
      <c r="AM101" s="84">
        <v>12060.64</v>
      </c>
      <c r="AN101" s="112">
        <v>4099.3599999999997</v>
      </c>
      <c r="AO101" s="112">
        <v>16160</v>
      </c>
      <c r="AP101" s="112">
        <v>17939.36</v>
      </c>
      <c r="AQ101" s="112">
        <v>2167.64</v>
      </c>
      <c r="AR101" s="112">
        <v>20107</v>
      </c>
      <c r="AS101" s="112">
        <v>17939.36</v>
      </c>
      <c r="AT101" s="112">
        <v>2167.64</v>
      </c>
      <c r="AU101" s="112">
        <v>20107</v>
      </c>
      <c r="AV101" s="84">
        <v>24</v>
      </c>
      <c r="AW101" s="84">
        <v>455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1011</v>
      </c>
      <c r="BG101" s="84" t="s">
        <v>1016</v>
      </c>
      <c r="BH101" s="114" t="s">
        <v>275</v>
      </c>
      <c r="BI101" s="38" t="s">
        <v>110</v>
      </c>
      <c r="BJ101" s="85">
        <v>45969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276</v>
      </c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48485</v>
      </c>
      <c r="J102" s="38" t="s">
        <v>374</v>
      </c>
      <c r="K102" s="84">
        <v>48485</v>
      </c>
      <c r="L102" s="84" t="s">
        <v>306</v>
      </c>
      <c r="M102" s="38" t="s">
        <v>307</v>
      </c>
      <c r="N102" s="84">
        <v>305126</v>
      </c>
      <c r="O102" s="84" t="s">
        <v>375</v>
      </c>
      <c r="P102" s="84">
        <v>414672</v>
      </c>
      <c r="Q102" s="38" t="s">
        <v>376</v>
      </c>
      <c r="R102" s="38" t="s">
        <v>259</v>
      </c>
      <c r="S102" s="84" t="s">
        <v>1017</v>
      </c>
      <c r="T102" s="84" t="s">
        <v>1017</v>
      </c>
      <c r="U102" s="84" t="s">
        <v>473</v>
      </c>
      <c r="V102" s="84" t="s">
        <v>261</v>
      </c>
      <c r="W102" s="84">
        <v>541</v>
      </c>
      <c r="X102" s="38" t="s">
        <v>262</v>
      </c>
      <c r="Y102" s="84">
        <v>353523306</v>
      </c>
      <c r="Z102" s="38" t="s">
        <v>686</v>
      </c>
      <c r="AA102" s="108" t="s">
        <v>573</v>
      </c>
      <c r="AB102" s="84">
        <v>52000</v>
      </c>
      <c r="AC102" s="108" t="s">
        <v>380</v>
      </c>
      <c r="AD102" s="84">
        <v>24</v>
      </c>
      <c r="AE102" s="84" t="s">
        <v>367</v>
      </c>
      <c r="AF102" s="84" t="s">
        <v>652</v>
      </c>
      <c r="AG102" s="108" t="s">
        <v>653</v>
      </c>
      <c r="AH102" s="84" t="s">
        <v>269</v>
      </c>
      <c r="AI102" s="108" t="s">
        <v>576</v>
      </c>
      <c r="AJ102" s="84">
        <v>2780</v>
      </c>
      <c r="AK102" s="84">
        <v>2780</v>
      </c>
      <c r="AL102" s="108" t="s">
        <v>475</v>
      </c>
      <c r="AM102" s="84">
        <v>20745.97</v>
      </c>
      <c r="AN102" s="112">
        <v>9834.0300000000007</v>
      </c>
      <c r="AO102" s="112">
        <v>30580</v>
      </c>
      <c r="AP102" s="112">
        <v>31254.03</v>
      </c>
      <c r="AQ102" s="112">
        <v>4764.97</v>
      </c>
      <c r="AR102" s="112">
        <v>36019</v>
      </c>
      <c r="AS102" s="112">
        <v>28657.43</v>
      </c>
      <c r="AT102" s="112">
        <v>4702.57</v>
      </c>
      <c r="AU102" s="112">
        <v>33360</v>
      </c>
      <c r="AV102" s="84">
        <v>23</v>
      </c>
      <c r="AW102" s="84">
        <v>361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 t="s">
        <v>303</v>
      </c>
      <c r="BE102" s="84">
        <v>52000</v>
      </c>
      <c r="BF102" s="38" t="s">
        <v>1017</v>
      </c>
      <c r="BG102" s="84" t="s">
        <v>1018</v>
      </c>
      <c r="BH102" s="114" t="s">
        <v>275</v>
      </c>
      <c r="BI102" s="38" t="s">
        <v>110</v>
      </c>
      <c r="BJ102" s="85">
        <v>45967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292</v>
      </c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48464</v>
      </c>
      <c r="J103" s="38" t="s">
        <v>336</v>
      </c>
      <c r="K103" s="84">
        <v>48464</v>
      </c>
      <c r="L103" s="84" t="s">
        <v>947</v>
      </c>
      <c r="M103" s="38" t="s">
        <v>948</v>
      </c>
      <c r="N103" s="84">
        <v>79201</v>
      </c>
      <c r="O103" s="84" t="s">
        <v>949</v>
      </c>
      <c r="P103" s="84">
        <v>112256</v>
      </c>
      <c r="Q103" s="38" t="s">
        <v>950</v>
      </c>
      <c r="R103" s="38" t="s">
        <v>259</v>
      </c>
      <c r="S103" s="84" t="s">
        <v>1019</v>
      </c>
      <c r="T103" s="84" t="s">
        <v>1019</v>
      </c>
      <c r="U103" s="84" t="s">
        <v>283</v>
      </c>
      <c r="V103" s="84" t="s">
        <v>261</v>
      </c>
      <c r="W103" s="84">
        <v>541</v>
      </c>
      <c r="X103" s="38" t="s">
        <v>324</v>
      </c>
      <c r="Y103" s="84">
        <v>353536428</v>
      </c>
      <c r="Z103" s="38" t="s">
        <v>1020</v>
      </c>
      <c r="AA103" s="108" t="s">
        <v>1021</v>
      </c>
      <c r="AB103" s="84">
        <v>42000</v>
      </c>
      <c r="AC103" s="108" t="s">
        <v>265</v>
      </c>
      <c r="AD103" s="84">
        <v>24</v>
      </c>
      <c r="AE103" s="84" t="s">
        <v>266</v>
      </c>
      <c r="AF103" s="84" t="s">
        <v>1022</v>
      </c>
      <c r="AG103" s="108" t="s">
        <v>1023</v>
      </c>
      <c r="AH103" s="84" t="s">
        <v>428</v>
      </c>
      <c r="AI103" s="108" t="s">
        <v>1024</v>
      </c>
      <c r="AJ103" s="84">
        <v>2240</v>
      </c>
      <c r="AK103" s="84">
        <v>2240</v>
      </c>
      <c r="AL103" s="108" t="s">
        <v>772</v>
      </c>
      <c r="AM103" s="84">
        <v>12820.11</v>
      </c>
      <c r="AN103" s="112">
        <v>7339.89</v>
      </c>
      <c r="AO103" s="112">
        <v>20160</v>
      </c>
      <c r="AP103" s="112">
        <v>29179.89</v>
      </c>
      <c r="AQ103" s="112">
        <v>5195.1099999999997</v>
      </c>
      <c r="AR103" s="112">
        <v>34375</v>
      </c>
      <c r="AS103" s="112">
        <v>24094.01</v>
      </c>
      <c r="AT103" s="112">
        <v>5025.99</v>
      </c>
      <c r="AU103" s="112">
        <v>29120</v>
      </c>
      <c r="AV103" s="84">
        <v>22</v>
      </c>
      <c r="AW103" s="84">
        <v>385</v>
      </c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1019</v>
      </c>
      <c r="BG103" s="84" t="s">
        <v>1025</v>
      </c>
      <c r="BH103" s="114" t="s">
        <v>275</v>
      </c>
      <c r="BI103" s="38" t="s">
        <v>110</v>
      </c>
      <c r="BJ103" s="85">
        <v>45971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597</v>
      </c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48502</v>
      </c>
      <c r="J104" s="38" t="s">
        <v>254</v>
      </c>
      <c r="K104" s="84">
        <v>48502</v>
      </c>
      <c r="L104" s="84" t="s">
        <v>255</v>
      </c>
      <c r="M104" s="38" t="s">
        <v>256</v>
      </c>
      <c r="N104" s="84">
        <v>79173</v>
      </c>
      <c r="O104" s="84" t="s">
        <v>523</v>
      </c>
      <c r="P104" s="84">
        <v>112217</v>
      </c>
      <c r="Q104" s="38" t="s">
        <v>524</v>
      </c>
      <c r="R104" s="38" t="s">
        <v>453</v>
      </c>
      <c r="S104" s="84" t="s">
        <v>1026</v>
      </c>
      <c r="T104" s="84" t="s">
        <v>1026</v>
      </c>
      <c r="U104" s="84" t="s">
        <v>283</v>
      </c>
      <c r="V104" s="84" t="s">
        <v>261</v>
      </c>
      <c r="W104" s="84">
        <v>541</v>
      </c>
      <c r="X104" s="38" t="s">
        <v>262</v>
      </c>
      <c r="Y104" s="84">
        <v>353567410</v>
      </c>
      <c r="Z104" s="38" t="s">
        <v>1027</v>
      </c>
      <c r="AA104" s="108" t="s">
        <v>573</v>
      </c>
      <c r="AB104" s="84">
        <v>30000</v>
      </c>
      <c r="AC104" s="108" t="s">
        <v>265</v>
      </c>
      <c r="AD104" s="84">
        <v>18</v>
      </c>
      <c r="AE104" s="84" t="s">
        <v>528</v>
      </c>
      <c r="AF104" s="84" t="s">
        <v>630</v>
      </c>
      <c r="AG104" s="108" t="s">
        <v>530</v>
      </c>
      <c r="AH104" s="84" t="s">
        <v>370</v>
      </c>
      <c r="AI104" s="108" t="s">
        <v>997</v>
      </c>
      <c r="AJ104" s="84">
        <v>2020</v>
      </c>
      <c r="AK104" s="84">
        <v>2020</v>
      </c>
      <c r="AL104" s="108" t="s">
        <v>420</v>
      </c>
      <c r="AM104" s="84">
        <v>24271.24</v>
      </c>
      <c r="AN104" s="112">
        <v>6028.76</v>
      </c>
      <c r="AO104" s="112">
        <v>30300</v>
      </c>
      <c r="AP104" s="112">
        <v>5728.76</v>
      </c>
      <c r="AQ104" s="112">
        <v>238.24</v>
      </c>
      <c r="AR104" s="112">
        <v>5967</v>
      </c>
      <c r="AS104" s="112">
        <v>5728.76</v>
      </c>
      <c r="AT104" s="112">
        <v>238.24</v>
      </c>
      <c r="AU104" s="112">
        <v>5967</v>
      </c>
      <c r="AV104" s="84">
        <v>24</v>
      </c>
      <c r="AW104" s="84">
        <v>245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1026</v>
      </c>
      <c r="BG104" s="84" t="s">
        <v>1028</v>
      </c>
      <c r="BH104" s="114" t="s">
        <v>275</v>
      </c>
      <c r="BI104" s="38" t="s">
        <v>110</v>
      </c>
      <c r="BJ104" s="85">
        <v>45971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276</v>
      </c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48502</v>
      </c>
      <c r="J105" s="38" t="s">
        <v>254</v>
      </c>
      <c r="K105" s="84">
        <v>48502</v>
      </c>
      <c r="L105" s="84" t="s">
        <v>255</v>
      </c>
      <c r="M105" s="38" t="s">
        <v>256</v>
      </c>
      <c r="N105" s="84">
        <v>79216</v>
      </c>
      <c r="O105" s="84" t="s">
        <v>607</v>
      </c>
      <c r="P105" s="84">
        <v>112273</v>
      </c>
      <c r="Q105" s="38" t="s">
        <v>608</v>
      </c>
      <c r="R105" s="38" t="s">
        <v>259</v>
      </c>
      <c r="S105" s="84" t="s">
        <v>1029</v>
      </c>
      <c r="T105" s="84" t="s">
        <v>1029</v>
      </c>
      <c r="U105" s="84" t="s">
        <v>283</v>
      </c>
      <c r="V105" s="84" t="s">
        <v>261</v>
      </c>
      <c r="W105" s="84">
        <v>541</v>
      </c>
      <c r="X105" s="38" t="s">
        <v>262</v>
      </c>
      <c r="Y105" s="84">
        <v>353568876</v>
      </c>
      <c r="Z105" s="38" t="s">
        <v>1030</v>
      </c>
      <c r="AA105" s="108" t="s">
        <v>573</v>
      </c>
      <c r="AB105" s="84">
        <v>73000</v>
      </c>
      <c r="AC105" s="108" t="s">
        <v>265</v>
      </c>
      <c r="AD105" s="84">
        <v>24</v>
      </c>
      <c r="AE105" s="84" t="s">
        <v>417</v>
      </c>
      <c r="AF105" s="84" t="s">
        <v>1031</v>
      </c>
      <c r="AG105" s="108" t="s">
        <v>1032</v>
      </c>
      <c r="AH105" s="84" t="s">
        <v>370</v>
      </c>
      <c r="AI105" s="108" t="s">
        <v>997</v>
      </c>
      <c r="AJ105" s="84">
        <v>3900</v>
      </c>
      <c r="AK105" s="84">
        <v>3900</v>
      </c>
      <c r="AL105" s="108" t="s">
        <v>494</v>
      </c>
      <c r="AM105" s="84">
        <v>26211.63</v>
      </c>
      <c r="AN105" s="112">
        <v>12788.37</v>
      </c>
      <c r="AO105" s="112">
        <v>39000</v>
      </c>
      <c r="AP105" s="112">
        <v>46788.37</v>
      </c>
      <c r="AQ105" s="112">
        <v>7690.63</v>
      </c>
      <c r="AR105" s="112">
        <v>54479</v>
      </c>
      <c r="AS105" s="112">
        <v>43081</v>
      </c>
      <c r="AT105" s="112">
        <v>7619</v>
      </c>
      <c r="AU105" s="112">
        <v>50700</v>
      </c>
      <c r="AV105" s="84">
        <v>23</v>
      </c>
      <c r="AW105" s="84">
        <v>392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1029</v>
      </c>
      <c r="BG105" s="84" t="s">
        <v>1033</v>
      </c>
      <c r="BH105" s="114" t="s">
        <v>275</v>
      </c>
      <c r="BI105" s="38" t="s">
        <v>110</v>
      </c>
      <c r="BJ105" s="85">
        <v>45966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276</v>
      </c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48502</v>
      </c>
      <c r="J106" s="38" t="s">
        <v>254</v>
      </c>
      <c r="K106" s="84">
        <v>48502</v>
      </c>
      <c r="L106" s="84" t="s">
        <v>255</v>
      </c>
      <c r="M106" s="38" t="s">
        <v>256</v>
      </c>
      <c r="N106" s="84">
        <v>79209</v>
      </c>
      <c r="O106" s="84" t="s">
        <v>257</v>
      </c>
      <c r="P106" s="84">
        <v>491976</v>
      </c>
      <c r="Q106" s="38" t="s">
        <v>1010</v>
      </c>
      <c r="R106" s="38" t="s">
        <v>259</v>
      </c>
      <c r="S106" s="84" t="s">
        <v>1034</v>
      </c>
      <c r="T106" s="84" t="s">
        <v>1034</v>
      </c>
      <c r="U106" s="84" t="s">
        <v>283</v>
      </c>
      <c r="V106" s="84" t="s">
        <v>261</v>
      </c>
      <c r="W106" s="84">
        <v>541</v>
      </c>
      <c r="X106" s="38" t="s">
        <v>262</v>
      </c>
      <c r="Y106" s="84">
        <v>353592481</v>
      </c>
      <c r="Z106" s="38" t="s">
        <v>1035</v>
      </c>
      <c r="AA106" s="108" t="s">
        <v>573</v>
      </c>
      <c r="AB106" s="84">
        <v>42000</v>
      </c>
      <c r="AC106" s="108" t="s">
        <v>265</v>
      </c>
      <c r="AD106" s="84">
        <v>24</v>
      </c>
      <c r="AE106" s="84" t="s">
        <v>266</v>
      </c>
      <c r="AF106" s="84" t="s">
        <v>1036</v>
      </c>
      <c r="AG106" s="108" t="s">
        <v>1037</v>
      </c>
      <c r="AH106" s="84" t="s">
        <v>428</v>
      </c>
      <c r="AI106" s="108" t="s">
        <v>997</v>
      </c>
      <c r="AJ106" s="84">
        <v>2240</v>
      </c>
      <c r="AK106" s="84">
        <v>2240</v>
      </c>
      <c r="AL106" s="108" t="s">
        <v>475</v>
      </c>
      <c r="AM106" s="84">
        <v>16632.18</v>
      </c>
      <c r="AN106" s="112">
        <v>8007.82</v>
      </c>
      <c r="AO106" s="112">
        <v>24640</v>
      </c>
      <c r="AP106" s="112">
        <v>25367.82</v>
      </c>
      <c r="AQ106" s="112">
        <v>3800.18</v>
      </c>
      <c r="AR106" s="112">
        <v>29168</v>
      </c>
      <c r="AS106" s="112">
        <v>23122.91</v>
      </c>
      <c r="AT106" s="112">
        <v>3757.09</v>
      </c>
      <c r="AU106" s="112">
        <v>26880</v>
      </c>
      <c r="AV106" s="84">
        <v>23</v>
      </c>
      <c r="AW106" s="84">
        <v>364</v>
      </c>
      <c r="AX106" s="84" t="s">
        <v>272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1034</v>
      </c>
      <c r="BG106" s="84" t="s">
        <v>1038</v>
      </c>
      <c r="BH106" s="114" t="s">
        <v>275</v>
      </c>
      <c r="BI106" s="38" t="s">
        <v>110</v>
      </c>
      <c r="BJ106" s="85">
        <v>45969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276</v>
      </c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48461</v>
      </c>
      <c r="J107" s="38" t="s">
        <v>624</v>
      </c>
      <c r="K107" s="84">
        <v>48461</v>
      </c>
      <c r="L107" s="84" t="s">
        <v>278</v>
      </c>
      <c r="M107" s="38" t="s">
        <v>279</v>
      </c>
      <c r="N107" s="84">
        <v>79158</v>
      </c>
      <c r="O107" s="84" t="s">
        <v>625</v>
      </c>
      <c r="P107" s="84">
        <v>112197</v>
      </c>
      <c r="Q107" s="38" t="s">
        <v>626</v>
      </c>
      <c r="R107" s="38" t="s">
        <v>259</v>
      </c>
      <c r="S107" s="84" t="s">
        <v>1039</v>
      </c>
      <c r="T107" s="84" t="s">
        <v>1039</v>
      </c>
      <c r="U107" s="84" t="s">
        <v>295</v>
      </c>
      <c r="V107" s="84" t="s">
        <v>261</v>
      </c>
      <c r="W107" s="84">
        <v>541</v>
      </c>
      <c r="X107" s="38" t="s">
        <v>262</v>
      </c>
      <c r="Y107" s="84">
        <v>353627367</v>
      </c>
      <c r="Z107" s="38" t="s">
        <v>1040</v>
      </c>
      <c r="AA107" s="108" t="s">
        <v>1041</v>
      </c>
      <c r="AB107" s="84">
        <v>42000</v>
      </c>
      <c r="AC107" s="108" t="s">
        <v>265</v>
      </c>
      <c r="AD107" s="84">
        <v>24</v>
      </c>
      <c r="AE107" s="84" t="s">
        <v>266</v>
      </c>
      <c r="AF107" s="84" t="s">
        <v>1042</v>
      </c>
      <c r="AG107" s="108" t="s">
        <v>1043</v>
      </c>
      <c r="AH107" s="84" t="s">
        <v>428</v>
      </c>
      <c r="AI107" s="108" t="s">
        <v>991</v>
      </c>
      <c r="AJ107" s="84">
        <v>2240</v>
      </c>
      <c r="AK107" s="84">
        <v>2240</v>
      </c>
      <c r="AL107" s="108" t="s">
        <v>487</v>
      </c>
      <c r="AM107" s="84">
        <v>23067.68</v>
      </c>
      <c r="AN107" s="112">
        <v>10532.32</v>
      </c>
      <c r="AO107" s="112">
        <v>33600</v>
      </c>
      <c r="AP107" s="112">
        <v>18932.32</v>
      </c>
      <c r="AQ107" s="112">
        <v>2124.6799999999998</v>
      </c>
      <c r="AR107" s="112">
        <v>21057</v>
      </c>
      <c r="AS107" s="112">
        <v>13714.85</v>
      </c>
      <c r="AT107" s="112">
        <v>1965.15</v>
      </c>
      <c r="AU107" s="112">
        <v>15680</v>
      </c>
      <c r="AV107" s="84">
        <v>22</v>
      </c>
      <c r="AW107" s="84">
        <v>210</v>
      </c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1039</v>
      </c>
      <c r="BG107" s="84" t="s">
        <v>1044</v>
      </c>
      <c r="BH107" s="114" t="s">
        <v>275</v>
      </c>
      <c r="BI107" s="38" t="s">
        <v>110</v>
      </c>
      <c r="BJ107" s="85">
        <v>45967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292</v>
      </c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48493</v>
      </c>
      <c r="J108" s="38" t="s">
        <v>305</v>
      </c>
      <c r="K108" s="84">
        <v>48493</v>
      </c>
      <c r="L108" s="84" t="s">
        <v>306</v>
      </c>
      <c r="M108" s="38" t="s">
        <v>307</v>
      </c>
      <c r="N108" s="84">
        <v>79142</v>
      </c>
      <c r="O108" s="84" t="s">
        <v>1045</v>
      </c>
      <c r="P108" s="84">
        <v>112191</v>
      </c>
      <c r="Q108" s="38" t="s">
        <v>1046</v>
      </c>
      <c r="R108" s="38" t="s">
        <v>259</v>
      </c>
      <c r="S108" s="84" t="s">
        <v>1047</v>
      </c>
      <c r="T108" s="84" t="s">
        <v>1047</v>
      </c>
      <c r="U108" s="84" t="s">
        <v>311</v>
      </c>
      <c r="V108" s="84" t="s">
        <v>312</v>
      </c>
      <c r="W108" s="84">
        <v>0</v>
      </c>
      <c r="X108" s="38" t="s">
        <v>1048</v>
      </c>
      <c r="Y108" s="84">
        <v>359265562</v>
      </c>
      <c r="Z108" s="38" t="s">
        <v>1049</v>
      </c>
      <c r="AA108" s="108" t="s">
        <v>1050</v>
      </c>
      <c r="AB108" s="84">
        <v>71000</v>
      </c>
      <c r="AC108" s="108" t="s">
        <v>356</v>
      </c>
      <c r="AD108" s="84">
        <v>24</v>
      </c>
      <c r="AE108" s="84" t="s">
        <v>476</v>
      </c>
      <c r="AF108" s="84" t="s">
        <v>1051</v>
      </c>
      <c r="AG108" s="108" t="s">
        <v>1052</v>
      </c>
      <c r="AH108" s="84" t="s">
        <v>269</v>
      </c>
      <c r="AI108" s="108" t="s">
        <v>1053</v>
      </c>
      <c r="AJ108" s="84">
        <v>3760</v>
      </c>
      <c r="AK108" s="84">
        <v>3760</v>
      </c>
      <c r="AL108" s="108" t="s">
        <v>1054</v>
      </c>
      <c r="AM108" s="84">
        <v>8968.25</v>
      </c>
      <c r="AN108" s="112">
        <v>6071.75</v>
      </c>
      <c r="AO108" s="112">
        <v>15040</v>
      </c>
      <c r="AP108" s="112">
        <v>62031.75</v>
      </c>
      <c r="AQ108" s="112">
        <v>14245.25</v>
      </c>
      <c r="AR108" s="112">
        <v>76277</v>
      </c>
      <c r="AS108" s="112">
        <v>10179.15</v>
      </c>
      <c r="AT108" s="112">
        <v>4860.8500000000004</v>
      </c>
      <c r="AU108" s="112">
        <v>15040</v>
      </c>
      <c r="AV108" s="84">
        <v>8</v>
      </c>
      <c r="AW108" s="84">
        <v>118</v>
      </c>
      <c r="AX108" s="84" t="s">
        <v>481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1047</v>
      </c>
      <c r="BG108" s="84" t="s">
        <v>1055</v>
      </c>
      <c r="BH108" s="114" t="s">
        <v>321</v>
      </c>
      <c r="BI108" s="38" t="s">
        <v>110</v>
      </c>
      <c r="BJ108" s="85">
        <v>45967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292</v>
      </c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48493</v>
      </c>
      <c r="J109" s="38" t="s">
        <v>305</v>
      </c>
      <c r="K109" s="84">
        <v>48493</v>
      </c>
      <c r="L109" s="84" t="s">
        <v>306</v>
      </c>
      <c r="M109" s="38" t="s">
        <v>307</v>
      </c>
      <c r="N109" s="84">
        <v>79092</v>
      </c>
      <c r="O109" s="84" t="s">
        <v>1056</v>
      </c>
      <c r="P109" s="84">
        <v>112120</v>
      </c>
      <c r="Q109" s="38" t="s">
        <v>1057</v>
      </c>
      <c r="R109" s="38" t="s">
        <v>259</v>
      </c>
      <c r="S109" s="84" t="s">
        <v>1058</v>
      </c>
      <c r="T109" s="84" t="s">
        <v>1058</v>
      </c>
      <c r="U109" s="84" t="s">
        <v>311</v>
      </c>
      <c r="V109" s="84" t="s">
        <v>312</v>
      </c>
      <c r="W109" s="84">
        <v>541</v>
      </c>
      <c r="X109" s="38" t="s">
        <v>262</v>
      </c>
      <c r="Y109" s="84">
        <v>350971369</v>
      </c>
      <c r="Z109" s="38" t="s">
        <v>1059</v>
      </c>
      <c r="AA109" s="108" t="s">
        <v>1060</v>
      </c>
      <c r="AB109" s="84">
        <v>41952</v>
      </c>
      <c r="AC109" s="108" t="s">
        <v>356</v>
      </c>
      <c r="AD109" s="84">
        <v>24</v>
      </c>
      <c r="AE109" s="84" t="s">
        <v>266</v>
      </c>
      <c r="AF109" s="84" t="s">
        <v>785</v>
      </c>
      <c r="AG109" s="108" t="s">
        <v>1061</v>
      </c>
      <c r="AH109" s="84" t="s">
        <v>269</v>
      </c>
      <c r="AI109" s="108" t="s">
        <v>1062</v>
      </c>
      <c r="AJ109" s="84">
        <v>2585</v>
      </c>
      <c r="AK109" s="84">
        <v>2250</v>
      </c>
      <c r="AL109" s="108" t="s">
        <v>553</v>
      </c>
      <c r="AM109" s="84">
        <v>29386.02</v>
      </c>
      <c r="AN109" s="112">
        <v>11448.98</v>
      </c>
      <c r="AO109" s="112">
        <v>40835</v>
      </c>
      <c r="AP109" s="112">
        <v>12565.98</v>
      </c>
      <c r="AQ109" s="112">
        <v>934.02</v>
      </c>
      <c r="AR109" s="112">
        <v>13500</v>
      </c>
      <c r="AS109" s="112">
        <v>12565.98</v>
      </c>
      <c r="AT109" s="112">
        <v>934.02</v>
      </c>
      <c r="AU109" s="112">
        <v>13500</v>
      </c>
      <c r="AV109" s="84">
        <v>31</v>
      </c>
      <c r="AW109" s="84">
        <v>356</v>
      </c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 t="s">
        <v>303</v>
      </c>
      <c r="BE109" s="84">
        <v>41952</v>
      </c>
      <c r="BF109" s="38" t="s">
        <v>1058</v>
      </c>
      <c r="BG109" s="84" t="s">
        <v>1063</v>
      </c>
      <c r="BH109" s="114" t="s">
        <v>321</v>
      </c>
      <c r="BI109" s="38" t="s">
        <v>110</v>
      </c>
      <c r="BJ109" s="85">
        <v>45967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292</v>
      </c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48493</v>
      </c>
      <c r="J110" s="38" t="s">
        <v>305</v>
      </c>
      <c r="K110" s="84">
        <v>48493</v>
      </c>
      <c r="L110" s="84" t="s">
        <v>306</v>
      </c>
      <c r="M110" s="38" t="s">
        <v>307</v>
      </c>
      <c r="N110" s="84">
        <v>79092</v>
      </c>
      <c r="O110" s="84" t="s">
        <v>1056</v>
      </c>
      <c r="P110" s="84">
        <v>112120</v>
      </c>
      <c r="Q110" s="38" t="s">
        <v>1057</v>
      </c>
      <c r="R110" s="38" t="s">
        <v>259</v>
      </c>
      <c r="S110" s="84" t="s">
        <v>1064</v>
      </c>
      <c r="T110" s="84" t="s">
        <v>1064</v>
      </c>
      <c r="U110" s="84" t="s">
        <v>311</v>
      </c>
      <c r="V110" s="84" t="s">
        <v>312</v>
      </c>
      <c r="W110" s="84">
        <v>541</v>
      </c>
      <c r="X110" s="38" t="s">
        <v>262</v>
      </c>
      <c r="Y110" s="84">
        <v>350971370</v>
      </c>
      <c r="Z110" s="38" t="s">
        <v>1065</v>
      </c>
      <c r="AA110" s="108" t="s">
        <v>1060</v>
      </c>
      <c r="AB110" s="84">
        <v>41952</v>
      </c>
      <c r="AC110" s="108" t="s">
        <v>356</v>
      </c>
      <c r="AD110" s="84">
        <v>24</v>
      </c>
      <c r="AE110" s="84" t="s">
        <v>266</v>
      </c>
      <c r="AF110" s="84" t="s">
        <v>785</v>
      </c>
      <c r="AG110" s="108" t="s">
        <v>1061</v>
      </c>
      <c r="AH110" s="84" t="s">
        <v>269</v>
      </c>
      <c r="AI110" s="108" t="s">
        <v>1062</v>
      </c>
      <c r="AJ110" s="84">
        <v>2585</v>
      </c>
      <c r="AK110" s="84">
        <v>2250</v>
      </c>
      <c r="AL110" s="108" t="s">
        <v>494</v>
      </c>
      <c r="AM110" s="84">
        <v>27434.33</v>
      </c>
      <c r="AN110" s="112">
        <v>11150.67</v>
      </c>
      <c r="AO110" s="112">
        <v>38585</v>
      </c>
      <c r="AP110" s="112">
        <v>14517.67</v>
      </c>
      <c r="AQ110" s="112">
        <v>1232.33</v>
      </c>
      <c r="AR110" s="112">
        <v>15750</v>
      </c>
      <c r="AS110" s="112">
        <v>14517.67</v>
      </c>
      <c r="AT110" s="112">
        <v>1232.33</v>
      </c>
      <c r="AU110" s="112">
        <v>15750</v>
      </c>
      <c r="AV110" s="84">
        <v>31</v>
      </c>
      <c r="AW110" s="84">
        <v>391</v>
      </c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 t="s">
        <v>303</v>
      </c>
      <c r="BE110" s="84">
        <v>41952</v>
      </c>
      <c r="BF110" s="38" t="s">
        <v>1064</v>
      </c>
      <c r="BG110" s="84" t="s">
        <v>1066</v>
      </c>
      <c r="BH110" s="114" t="s">
        <v>321</v>
      </c>
      <c r="BI110" s="38" t="s">
        <v>110</v>
      </c>
      <c r="BJ110" s="85">
        <v>45967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292</v>
      </c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48464</v>
      </c>
      <c r="J111" s="38" t="s">
        <v>336</v>
      </c>
      <c r="K111" s="84">
        <v>48464</v>
      </c>
      <c r="L111" s="84" t="s">
        <v>337</v>
      </c>
      <c r="M111" s="38" t="s">
        <v>338</v>
      </c>
      <c r="N111" s="84">
        <v>79241</v>
      </c>
      <c r="O111" s="84" t="s">
        <v>1067</v>
      </c>
      <c r="P111" s="84">
        <v>112312</v>
      </c>
      <c r="Q111" s="38" t="s">
        <v>1068</v>
      </c>
      <c r="R111" s="38" t="s">
        <v>259</v>
      </c>
      <c r="S111" s="84" t="s">
        <v>1069</v>
      </c>
      <c r="T111" s="84" t="s">
        <v>1069</v>
      </c>
      <c r="U111" s="84" t="s">
        <v>311</v>
      </c>
      <c r="V111" s="84" t="s">
        <v>312</v>
      </c>
      <c r="W111" s="84">
        <v>541</v>
      </c>
      <c r="X111" s="38" t="s">
        <v>262</v>
      </c>
      <c r="Y111" s="84">
        <v>350265600</v>
      </c>
      <c r="Z111" s="38" t="s">
        <v>1070</v>
      </c>
      <c r="AA111" s="108" t="s">
        <v>1071</v>
      </c>
      <c r="AB111" s="84">
        <v>41952</v>
      </c>
      <c r="AC111" s="108" t="s">
        <v>416</v>
      </c>
      <c r="AD111" s="84">
        <v>24</v>
      </c>
      <c r="AE111" s="84" t="s">
        <v>266</v>
      </c>
      <c r="AF111" s="84" t="s">
        <v>1072</v>
      </c>
      <c r="AG111" s="108" t="s">
        <v>1073</v>
      </c>
      <c r="AH111" s="84" t="s">
        <v>269</v>
      </c>
      <c r="AI111" s="108" t="s">
        <v>811</v>
      </c>
      <c r="AJ111" s="84">
        <v>2357</v>
      </c>
      <c r="AK111" s="84">
        <v>2250</v>
      </c>
      <c r="AL111" s="108" t="s">
        <v>694</v>
      </c>
      <c r="AM111" s="84">
        <v>31373.3</v>
      </c>
      <c r="AN111" s="112">
        <v>11483.7</v>
      </c>
      <c r="AO111" s="112">
        <v>42857</v>
      </c>
      <c r="AP111" s="112">
        <v>10578.7</v>
      </c>
      <c r="AQ111" s="112">
        <v>671.3</v>
      </c>
      <c r="AR111" s="112">
        <v>11250</v>
      </c>
      <c r="AS111" s="112">
        <v>10578.7</v>
      </c>
      <c r="AT111" s="112">
        <v>671.3</v>
      </c>
      <c r="AU111" s="112">
        <v>11250</v>
      </c>
      <c r="AV111" s="84">
        <v>33</v>
      </c>
      <c r="AW111" s="84">
        <v>397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1069</v>
      </c>
      <c r="BG111" s="84" t="s">
        <v>1074</v>
      </c>
      <c r="BH111" s="114" t="s">
        <v>275</v>
      </c>
      <c r="BI111" s="38" t="s">
        <v>110</v>
      </c>
      <c r="BJ111" s="85">
        <v>45969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292</v>
      </c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48493</v>
      </c>
      <c r="J112" s="38" t="s">
        <v>305</v>
      </c>
      <c r="K112" s="84">
        <v>48493</v>
      </c>
      <c r="L112" s="84" t="s">
        <v>306</v>
      </c>
      <c r="M112" s="38" t="s">
        <v>307</v>
      </c>
      <c r="N112" s="84">
        <v>79092</v>
      </c>
      <c r="O112" s="84" t="s">
        <v>1056</v>
      </c>
      <c r="P112" s="84">
        <v>112120</v>
      </c>
      <c r="Q112" s="38" t="s">
        <v>1057</v>
      </c>
      <c r="R112" s="38" t="s">
        <v>259</v>
      </c>
      <c r="S112" s="84" t="s">
        <v>1075</v>
      </c>
      <c r="T112" s="84" t="s">
        <v>1075</v>
      </c>
      <c r="U112" s="84" t="s">
        <v>311</v>
      </c>
      <c r="V112" s="84" t="s">
        <v>312</v>
      </c>
      <c r="W112" s="84">
        <v>541</v>
      </c>
      <c r="X112" s="38" t="s">
        <v>262</v>
      </c>
      <c r="Y112" s="84">
        <v>351096591</v>
      </c>
      <c r="Z112" s="38" t="s">
        <v>905</v>
      </c>
      <c r="AA112" s="108" t="s">
        <v>1076</v>
      </c>
      <c r="AB112" s="84">
        <v>76397</v>
      </c>
      <c r="AC112" s="108" t="s">
        <v>356</v>
      </c>
      <c r="AD112" s="84">
        <v>24</v>
      </c>
      <c r="AE112" s="84" t="s">
        <v>417</v>
      </c>
      <c r="AF112" s="84" t="s">
        <v>1077</v>
      </c>
      <c r="AG112" s="108" t="s">
        <v>552</v>
      </c>
      <c r="AH112" s="84" t="s">
        <v>370</v>
      </c>
      <c r="AI112" s="108" t="s">
        <v>1062</v>
      </c>
      <c r="AJ112" s="84">
        <v>4295</v>
      </c>
      <c r="AK112" s="84">
        <v>4100</v>
      </c>
      <c r="AL112" s="108" t="s">
        <v>1078</v>
      </c>
      <c r="AM112" s="84">
        <v>46477.85</v>
      </c>
      <c r="AN112" s="112">
        <v>19317.150000000001</v>
      </c>
      <c r="AO112" s="112">
        <v>65795</v>
      </c>
      <c r="AP112" s="112">
        <v>29919.15</v>
      </c>
      <c r="AQ112" s="112">
        <v>2880.85</v>
      </c>
      <c r="AR112" s="112">
        <v>32800</v>
      </c>
      <c r="AS112" s="112">
        <v>29919.15</v>
      </c>
      <c r="AT112" s="112">
        <v>2880.85</v>
      </c>
      <c r="AU112" s="112">
        <v>32800</v>
      </c>
      <c r="AV112" s="84">
        <v>31</v>
      </c>
      <c r="AW112" s="84">
        <v>419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 t="s">
        <v>303</v>
      </c>
      <c r="BE112" s="84">
        <v>76397</v>
      </c>
      <c r="BF112" s="38" t="s">
        <v>1075</v>
      </c>
      <c r="BG112" s="84" t="s">
        <v>1079</v>
      </c>
      <c r="BH112" s="114" t="s">
        <v>321</v>
      </c>
      <c r="BI112" s="38" t="s">
        <v>110</v>
      </c>
      <c r="BJ112" s="85">
        <v>45967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292</v>
      </c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48464</v>
      </c>
      <c r="J113" s="38" t="s">
        <v>336</v>
      </c>
      <c r="K113" s="84">
        <v>48464</v>
      </c>
      <c r="L113" s="84" t="s">
        <v>337</v>
      </c>
      <c r="M113" s="38" t="s">
        <v>338</v>
      </c>
      <c r="N113" s="84">
        <v>79114</v>
      </c>
      <c r="O113" s="84" t="s">
        <v>1067</v>
      </c>
      <c r="P113" s="84">
        <v>112146</v>
      </c>
      <c r="Q113" s="38" t="s">
        <v>1080</v>
      </c>
      <c r="R113" s="38" t="s">
        <v>259</v>
      </c>
      <c r="S113" s="84" t="s">
        <v>1081</v>
      </c>
      <c r="T113" s="84" t="s">
        <v>1081</v>
      </c>
      <c r="U113" s="84" t="s">
        <v>283</v>
      </c>
      <c r="V113" s="84" t="s">
        <v>312</v>
      </c>
      <c r="W113" s="84">
        <v>541</v>
      </c>
      <c r="X113" s="38" t="s">
        <v>284</v>
      </c>
      <c r="Y113" s="84">
        <v>350457738</v>
      </c>
      <c r="Z113" s="38" t="s">
        <v>1082</v>
      </c>
      <c r="AA113" s="108" t="s">
        <v>1083</v>
      </c>
      <c r="AB113" s="84">
        <v>76397</v>
      </c>
      <c r="AC113" s="108" t="s">
        <v>416</v>
      </c>
      <c r="AD113" s="84">
        <v>24</v>
      </c>
      <c r="AE113" s="84" t="s">
        <v>417</v>
      </c>
      <c r="AF113" s="84" t="s">
        <v>1084</v>
      </c>
      <c r="AG113" s="108" t="s">
        <v>1085</v>
      </c>
      <c r="AH113" s="84" t="s">
        <v>370</v>
      </c>
      <c r="AI113" s="108" t="s">
        <v>1086</v>
      </c>
      <c r="AJ113" s="84">
        <v>4036</v>
      </c>
      <c r="AK113" s="84">
        <v>4100</v>
      </c>
      <c r="AL113" s="108" t="s">
        <v>1087</v>
      </c>
      <c r="AM113" s="84">
        <v>53506.28</v>
      </c>
      <c r="AN113" s="112">
        <v>20229.72</v>
      </c>
      <c r="AO113" s="112">
        <v>73736</v>
      </c>
      <c r="AP113" s="112">
        <v>22890.720000000001</v>
      </c>
      <c r="AQ113" s="112">
        <v>1709.28</v>
      </c>
      <c r="AR113" s="112">
        <v>24600</v>
      </c>
      <c r="AS113" s="112">
        <v>22890.720000000001</v>
      </c>
      <c r="AT113" s="112">
        <v>1709.28</v>
      </c>
      <c r="AU113" s="112">
        <v>24600</v>
      </c>
      <c r="AV113" s="84">
        <v>33</v>
      </c>
      <c r="AW113" s="84">
        <v>418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1081</v>
      </c>
      <c r="BG113" s="84" t="s">
        <v>1088</v>
      </c>
      <c r="BH113" s="114" t="s">
        <v>275</v>
      </c>
      <c r="BI113" s="38" t="s">
        <v>110</v>
      </c>
      <c r="BJ113" s="85">
        <v>45969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292</v>
      </c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48464</v>
      </c>
      <c r="J114" s="38" t="s">
        <v>336</v>
      </c>
      <c r="K114" s="84">
        <v>48464</v>
      </c>
      <c r="L114" s="84" t="s">
        <v>337</v>
      </c>
      <c r="M114" s="38" t="s">
        <v>338</v>
      </c>
      <c r="N114" s="84">
        <v>79241</v>
      </c>
      <c r="O114" s="84" t="s">
        <v>1067</v>
      </c>
      <c r="P114" s="84">
        <v>112312</v>
      </c>
      <c r="Q114" s="38" t="s">
        <v>1068</v>
      </c>
      <c r="R114" s="38" t="s">
        <v>259</v>
      </c>
      <c r="S114" s="84" t="s">
        <v>1089</v>
      </c>
      <c r="T114" s="84" t="s">
        <v>1089</v>
      </c>
      <c r="U114" s="84" t="s">
        <v>311</v>
      </c>
      <c r="V114" s="84" t="s">
        <v>312</v>
      </c>
      <c r="W114" s="84">
        <v>541</v>
      </c>
      <c r="X114" s="38" t="s">
        <v>1090</v>
      </c>
      <c r="Y114" s="84">
        <v>352675877</v>
      </c>
      <c r="Z114" s="38" t="s">
        <v>1091</v>
      </c>
      <c r="AA114" s="108" t="s">
        <v>1092</v>
      </c>
      <c r="AB114" s="84">
        <v>42000</v>
      </c>
      <c r="AC114" s="108" t="s">
        <v>416</v>
      </c>
      <c r="AD114" s="84">
        <v>24</v>
      </c>
      <c r="AE114" s="84" t="s">
        <v>266</v>
      </c>
      <c r="AF114" s="84" t="s">
        <v>846</v>
      </c>
      <c r="AG114" s="108" t="s">
        <v>1093</v>
      </c>
      <c r="AH114" s="84" t="s">
        <v>269</v>
      </c>
      <c r="AI114" s="108" t="s">
        <v>1094</v>
      </c>
      <c r="AJ114" s="84">
        <v>2240</v>
      </c>
      <c r="AK114" s="84">
        <v>2240</v>
      </c>
      <c r="AL114" s="108" t="s">
        <v>1095</v>
      </c>
      <c r="AM114" s="84">
        <v>27187.24</v>
      </c>
      <c r="AN114" s="112">
        <v>10892.76</v>
      </c>
      <c r="AO114" s="112">
        <v>38080</v>
      </c>
      <c r="AP114" s="112">
        <v>14812.76</v>
      </c>
      <c r="AQ114" s="112">
        <v>1255.24</v>
      </c>
      <c r="AR114" s="112">
        <v>16068</v>
      </c>
      <c r="AS114" s="112">
        <v>14812.76</v>
      </c>
      <c r="AT114" s="112">
        <v>1255.24</v>
      </c>
      <c r="AU114" s="112">
        <v>16068</v>
      </c>
      <c r="AV114" s="84">
        <v>25</v>
      </c>
      <c r="AW114" s="84">
        <v>243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1089</v>
      </c>
      <c r="BG114" s="84" t="s">
        <v>1096</v>
      </c>
      <c r="BH114" s="114" t="s">
        <v>275</v>
      </c>
      <c r="BI114" s="38" t="s">
        <v>110</v>
      </c>
      <c r="BJ114" s="85">
        <v>45969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292</v>
      </c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48493</v>
      </c>
      <c r="J115" s="38" t="s">
        <v>305</v>
      </c>
      <c r="K115" s="84">
        <v>48493</v>
      </c>
      <c r="L115" s="84" t="s">
        <v>306</v>
      </c>
      <c r="M115" s="38" t="s">
        <v>307</v>
      </c>
      <c r="N115" s="84">
        <v>79092</v>
      </c>
      <c r="O115" s="84" t="s">
        <v>1056</v>
      </c>
      <c r="P115" s="84">
        <v>112120</v>
      </c>
      <c r="Q115" s="38" t="s">
        <v>1057</v>
      </c>
      <c r="R115" s="38" t="s">
        <v>259</v>
      </c>
      <c r="S115" s="84" t="s">
        <v>1097</v>
      </c>
      <c r="T115" s="84" t="s">
        <v>1097</v>
      </c>
      <c r="U115" s="84" t="s">
        <v>311</v>
      </c>
      <c r="V115" s="84" t="s">
        <v>312</v>
      </c>
      <c r="W115" s="84">
        <v>541</v>
      </c>
      <c r="X115" s="38" t="s">
        <v>324</v>
      </c>
      <c r="Y115" s="84">
        <v>351127088</v>
      </c>
      <c r="Z115" s="38" t="s">
        <v>1098</v>
      </c>
      <c r="AA115" s="108" t="s">
        <v>1076</v>
      </c>
      <c r="AB115" s="84">
        <v>76397</v>
      </c>
      <c r="AC115" s="108" t="s">
        <v>356</v>
      </c>
      <c r="AD115" s="84">
        <v>24</v>
      </c>
      <c r="AE115" s="84" t="s">
        <v>417</v>
      </c>
      <c r="AF115" s="84" t="s">
        <v>1099</v>
      </c>
      <c r="AG115" s="108" t="s">
        <v>1100</v>
      </c>
      <c r="AH115" s="84" t="s">
        <v>370</v>
      </c>
      <c r="AI115" s="108" t="s">
        <v>1062</v>
      </c>
      <c r="AJ115" s="84">
        <v>4295</v>
      </c>
      <c r="AK115" s="84">
        <v>4100</v>
      </c>
      <c r="AL115" s="108" t="s">
        <v>1101</v>
      </c>
      <c r="AM115" s="84">
        <v>64585.74</v>
      </c>
      <c r="AN115" s="112">
        <v>21709.26</v>
      </c>
      <c r="AO115" s="112">
        <v>86295</v>
      </c>
      <c r="AP115" s="112">
        <v>11811.26</v>
      </c>
      <c r="AQ115" s="112">
        <v>488.74</v>
      </c>
      <c r="AR115" s="112">
        <v>12300</v>
      </c>
      <c r="AS115" s="112">
        <v>11811.26</v>
      </c>
      <c r="AT115" s="112">
        <v>488.74</v>
      </c>
      <c r="AU115" s="112">
        <v>12300</v>
      </c>
      <c r="AV115" s="84">
        <v>31</v>
      </c>
      <c r="AW115" s="84">
        <v>265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1097</v>
      </c>
      <c r="BG115" s="84" t="s">
        <v>1102</v>
      </c>
      <c r="BH115" s="114" t="s">
        <v>321</v>
      </c>
      <c r="BI115" s="38" t="s">
        <v>110</v>
      </c>
      <c r="BJ115" s="85">
        <v>45967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292</v>
      </c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48464</v>
      </c>
      <c r="J116" s="38" t="s">
        <v>336</v>
      </c>
      <c r="K116" s="84">
        <v>48464</v>
      </c>
      <c r="L116" s="84" t="s">
        <v>947</v>
      </c>
      <c r="M116" s="38" t="s">
        <v>948</v>
      </c>
      <c r="N116" s="84">
        <v>79201</v>
      </c>
      <c r="O116" s="84" t="s">
        <v>949</v>
      </c>
      <c r="P116" s="84">
        <v>112256</v>
      </c>
      <c r="Q116" s="38" t="s">
        <v>950</v>
      </c>
      <c r="R116" s="38" t="s">
        <v>259</v>
      </c>
      <c r="S116" s="84" t="s">
        <v>1103</v>
      </c>
      <c r="T116" s="84" t="s">
        <v>1103</v>
      </c>
      <c r="U116" s="84" t="s">
        <v>295</v>
      </c>
      <c r="V116" s="84" t="s">
        <v>261</v>
      </c>
      <c r="W116" s="84">
        <v>541</v>
      </c>
      <c r="X116" s="38" t="s">
        <v>262</v>
      </c>
      <c r="Y116" s="84">
        <v>353724914</v>
      </c>
      <c r="Z116" s="38" t="s">
        <v>1104</v>
      </c>
      <c r="AA116" s="108" t="s">
        <v>1105</v>
      </c>
      <c r="AB116" s="84">
        <v>42000</v>
      </c>
      <c r="AC116" s="108" t="s">
        <v>265</v>
      </c>
      <c r="AD116" s="84">
        <v>24</v>
      </c>
      <c r="AE116" s="84" t="s">
        <v>266</v>
      </c>
      <c r="AF116" s="84" t="s">
        <v>879</v>
      </c>
      <c r="AG116" s="108" t="s">
        <v>1106</v>
      </c>
      <c r="AH116" s="84" t="s">
        <v>428</v>
      </c>
      <c r="AI116" s="108" t="s">
        <v>1024</v>
      </c>
      <c r="AJ116" s="84">
        <v>2240</v>
      </c>
      <c r="AK116" s="84">
        <v>2240</v>
      </c>
      <c r="AL116" s="108" t="s">
        <v>1107</v>
      </c>
      <c r="AM116" s="84">
        <v>16151.15</v>
      </c>
      <c r="AN116" s="112">
        <v>8488.85</v>
      </c>
      <c r="AO116" s="112">
        <v>24640</v>
      </c>
      <c r="AP116" s="112">
        <v>25848.85</v>
      </c>
      <c r="AQ116" s="112">
        <v>4000.15</v>
      </c>
      <c r="AR116" s="112">
        <v>29849</v>
      </c>
      <c r="AS116" s="112">
        <v>20807.330000000002</v>
      </c>
      <c r="AT116" s="112">
        <v>3832.67</v>
      </c>
      <c r="AU116" s="112">
        <v>24640</v>
      </c>
      <c r="AV116" s="84">
        <v>22</v>
      </c>
      <c r="AW116" s="84">
        <v>329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1103</v>
      </c>
      <c r="BG116" s="84" t="s">
        <v>1108</v>
      </c>
      <c r="BH116" s="114" t="s">
        <v>275</v>
      </c>
      <c r="BI116" s="38" t="s">
        <v>110</v>
      </c>
      <c r="BJ116" s="85">
        <v>45971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 t="s">
        <v>597</v>
      </c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48461</v>
      </c>
      <c r="J117" s="38" t="s">
        <v>624</v>
      </c>
      <c r="K117" s="84">
        <v>48461</v>
      </c>
      <c r="L117" s="84" t="s">
        <v>278</v>
      </c>
      <c r="M117" s="38" t="s">
        <v>279</v>
      </c>
      <c r="N117" s="84">
        <v>79158</v>
      </c>
      <c r="O117" s="84" t="s">
        <v>625</v>
      </c>
      <c r="P117" s="84">
        <v>112197</v>
      </c>
      <c r="Q117" s="38" t="s">
        <v>626</v>
      </c>
      <c r="R117" s="38" t="s">
        <v>259</v>
      </c>
      <c r="S117" s="84" t="s">
        <v>1109</v>
      </c>
      <c r="T117" s="84" t="s">
        <v>1109</v>
      </c>
      <c r="U117" s="84" t="s">
        <v>295</v>
      </c>
      <c r="V117" s="84" t="s">
        <v>261</v>
      </c>
      <c r="W117" s="84">
        <v>541</v>
      </c>
      <c r="X117" s="38" t="s">
        <v>262</v>
      </c>
      <c r="Y117" s="84">
        <v>353727083</v>
      </c>
      <c r="Z117" s="38" t="s">
        <v>1110</v>
      </c>
      <c r="AA117" s="108" t="s">
        <v>1021</v>
      </c>
      <c r="AB117" s="84">
        <v>42000</v>
      </c>
      <c r="AC117" s="108" t="s">
        <v>265</v>
      </c>
      <c r="AD117" s="84">
        <v>24</v>
      </c>
      <c r="AE117" s="84" t="s">
        <v>266</v>
      </c>
      <c r="AF117" s="84" t="s">
        <v>1022</v>
      </c>
      <c r="AG117" s="108" t="s">
        <v>1023</v>
      </c>
      <c r="AH117" s="84" t="s">
        <v>428</v>
      </c>
      <c r="AI117" s="108" t="s">
        <v>991</v>
      </c>
      <c r="AJ117" s="84">
        <v>2240</v>
      </c>
      <c r="AK117" s="84">
        <v>2240</v>
      </c>
      <c r="AL117" s="108" t="s">
        <v>831</v>
      </c>
      <c r="AM117" s="84">
        <v>17904.73</v>
      </c>
      <c r="AN117" s="112">
        <v>8975.27</v>
      </c>
      <c r="AO117" s="112">
        <v>26880</v>
      </c>
      <c r="AP117" s="112">
        <v>24095.27</v>
      </c>
      <c r="AQ117" s="112">
        <v>3496.73</v>
      </c>
      <c r="AR117" s="112">
        <v>27592</v>
      </c>
      <c r="AS117" s="112">
        <v>19055.849999999999</v>
      </c>
      <c r="AT117" s="112">
        <v>3344.15</v>
      </c>
      <c r="AU117" s="112">
        <v>22400</v>
      </c>
      <c r="AV117" s="84">
        <v>22</v>
      </c>
      <c r="AW117" s="84">
        <v>301</v>
      </c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1109</v>
      </c>
      <c r="BG117" s="84" t="s">
        <v>1111</v>
      </c>
      <c r="BH117" s="114" t="s">
        <v>275</v>
      </c>
      <c r="BI117" s="38" t="s">
        <v>110</v>
      </c>
      <c r="BJ117" s="85">
        <v>45967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292</v>
      </c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48464</v>
      </c>
      <c r="J118" s="38" t="s">
        <v>336</v>
      </c>
      <c r="K118" s="84">
        <v>48464</v>
      </c>
      <c r="L118" s="84" t="s">
        <v>337</v>
      </c>
      <c r="M118" s="38" t="s">
        <v>338</v>
      </c>
      <c r="N118" s="84">
        <v>79241</v>
      </c>
      <c r="O118" s="84" t="s">
        <v>1067</v>
      </c>
      <c r="P118" s="84">
        <v>112312</v>
      </c>
      <c r="Q118" s="38" t="s">
        <v>1068</v>
      </c>
      <c r="R118" s="38" t="s">
        <v>259</v>
      </c>
      <c r="S118" s="84" t="s">
        <v>1112</v>
      </c>
      <c r="T118" s="84" t="s">
        <v>1112</v>
      </c>
      <c r="U118" s="84" t="s">
        <v>311</v>
      </c>
      <c r="V118" s="84" t="s">
        <v>312</v>
      </c>
      <c r="W118" s="84">
        <v>541</v>
      </c>
      <c r="X118" s="38" t="s">
        <v>1113</v>
      </c>
      <c r="Y118" s="84">
        <v>352676760</v>
      </c>
      <c r="Z118" s="38" t="s">
        <v>1114</v>
      </c>
      <c r="AA118" s="108" t="s">
        <v>853</v>
      </c>
      <c r="AB118" s="84">
        <v>42000</v>
      </c>
      <c r="AC118" s="108" t="s">
        <v>416</v>
      </c>
      <c r="AD118" s="84">
        <v>24</v>
      </c>
      <c r="AE118" s="84" t="s">
        <v>266</v>
      </c>
      <c r="AF118" s="84" t="s">
        <v>846</v>
      </c>
      <c r="AG118" s="108" t="s">
        <v>854</v>
      </c>
      <c r="AH118" s="84" t="s">
        <v>269</v>
      </c>
      <c r="AI118" s="108" t="s">
        <v>1094</v>
      </c>
      <c r="AJ118" s="84">
        <v>2240</v>
      </c>
      <c r="AK118" s="84">
        <v>2240</v>
      </c>
      <c r="AL118" s="108" t="s">
        <v>1115</v>
      </c>
      <c r="AM118" s="84">
        <v>31053.25</v>
      </c>
      <c r="AN118" s="112">
        <v>11506.75</v>
      </c>
      <c r="AO118" s="112">
        <v>42560</v>
      </c>
      <c r="AP118" s="112">
        <v>10946.75</v>
      </c>
      <c r="AQ118" s="112">
        <v>733.25</v>
      </c>
      <c r="AR118" s="112">
        <v>11680</v>
      </c>
      <c r="AS118" s="112">
        <v>10946.75</v>
      </c>
      <c r="AT118" s="112">
        <v>733.25</v>
      </c>
      <c r="AU118" s="112">
        <v>11680</v>
      </c>
      <c r="AV118" s="84">
        <v>25</v>
      </c>
      <c r="AW118" s="84">
        <v>180</v>
      </c>
      <c r="AX118" s="84" t="s">
        <v>634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1112</v>
      </c>
      <c r="BG118" s="84" t="s">
        <v>1116</v>
      </c>
      <c r="BH118" s="114" t="s">
        <v>275</v>
      </c>
      <c r="BI118" s="38" t="s">
        <v>110</v>
      </c>
      <c r="BJ118" s="85">
        <v>45969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292</v>
      </c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48493</v>
      </c>
      <c r="J119" s="38" t="s">
        <v>305</v>
      </c>
      <c r="K119" s="84">
        <v>48493</v>
      </c>
      <c r="L119" s="84" t="s">
        <v>306</v>
      </c>
      <c r="M119" s="38" t="s">
        <v>307</v>
      </c>
      <c r="N119" s="84">
        <v>79138</v>
      </c>
      <c r="O119" s="84" t="s">
        <v>1056</v>
      </c>
      <c r="P119" s="84">
        <v>112293</v>
      </c>
      <c r="Q119" s="38" t="s">
        <v>1117</v>
      </c>
      <c r="R119" s="38" t="s">
        <v>259</v>
      </c>
      <c r="S119" s="84" t="s">
        <v>1118</v>
      </c>
      <c r="T119" s="84" t="s">
        <v>1118</v>
      </c>
      <c r="U119" s="84" t="s">
        <v>473</v>
      </c>
      <c r="V119" s="84" t="s">
        <v>312</v>
      </c>
      <c r="W119" s="84">
        <v>541</v>
      </c>
      <c r="X119" s="38" t="s">
        <v>262</v>
      </c>
      <c r="Y119" s="84">
        <v>351662365</v>
      </c>
      <c r="Z119" s="38" t="s">
        <v>1119</v>
      </c>
      <c r="AA119" s="108" t="s">
        <v>1120</v>
      </c>
      <c r="AB119" s="84">
        <v>80000</v>
      </c>
      <c r="AC119" s="108" t="s">
        <v>356</v>
      </c>
      <c r="AD119" s="84">
        <v>24</v>
      </c>
      <c r="AE119" s="84" t="s">
        <v>872</v>
      </c>
      <c r="AF119" s="84" t="s">
        <v>1121</v>
      </c>
      <c r="AG119" s="108" t="s">
        <v>603</v>
      </c>
      <c r="AH119" s="84" t="s">
        <v>370</v>
      </c>
      <c r="AI119" s="108" t="s">
        <v>587</v>
      </c>
      <c r="AJ119" s="84">
        <v>4300</v>
      </c>
      <c r="AK119" s="84">
        <v>4300</v>
      </c>
      <c r="AL119" s="108" t="s">
        <v>1122</v>
      </c>
      <c r="AM119" s="84">
        <v>63771.5</v>
      </c>
      <c r="AN119" s="112">
        <v>22228.5</v>
      </c>
      <c r="AO119" s="112">
        <v>86000</v>
      </c>
      <c r="AP119" s="112">
        <v>16228.5</v>
      </c>
      <c r="AQ119" s="112">
        <v>826.5</v>
      </c>
      <c r="AR119" s="112">
        <v>17055</v>
      </c>
      <c r="AS119" s="112">
        <v>16228.5</v>
      </c>
      <c r="AT119" s="112">
        <v>826.5</v>
      </c>
      <c r="AU119" s="112">
        <v>17055</v>
      </c>
      <c r="AV119" s="84">
        <v>29</v>
      </c>
      <c r="AW119" s="84">
        <v>244</v>
      </c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1118</v>
      </c>
      <c r="BG119" s="84" t="s">
        <v>1123</v>
      </c>
      <c r="BH119" s="114" t="s">
        <v>321</v>
      </c>
      <c r="BI119" s="38" t="s">
        <v>110</v>
      </c>
      <c r="BJ119" s="85">
        <v>45967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292</v>
      </c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48493</v>
      </c>
      <c r="J120" s="38" t="s">
        <v>305</v>
      </c>
      <c r="K120" s="84">
        <v>48493</v>
      </c>
      <c r="L120" s="84" t="s">
        <v>306</v>
      </c>
      <c r="M120" s="38" t="s">
        <v>307</v>
      </c>
      <c r="N120" s="84">
        <v>79138</v>
      </c>
      <c r="O120" s="84" t="s">
        <v>1056</v>
      </c>
      <c r="P120" s="84">
        <v>112174</v>
      </c>
      <c r="Q120" s="38" t="s">
        <v>1124</v>
      </c>
      <c r="R120" s="38" t="s">
        <v>259</v>
      </c>
      <c r="S120" s="84" t="s">
        <v>1125</v>
      </c>
      <c r="T120" s="84" t="s">
        <v>1125</v>
      </c>
      <c r="U120" s="84" t="s">
        <v>311</v>
      </c>
      <c r="V120" s="84" t="s">
        <v>312</v>
      </c>
      <c r="W120" s="84">
        <v>541</v>
      </c>
      <c r="X120" s="38" t="s">
        <v>262</v>
      </c>
      <c r="Y120" s="84">
        <v>351756711</v>
      </c>
      <c r="Z120" s="38" t="s">
        <v>1126</v>
      </c>
      <c r="AA120" s="108" t="s">
        <v>611</v>
      </c>
      <c r="AB120" s="84">
        <v>63000</v>
      </c>
      <c r="AC120" s="108" t="s">
        <v>356</v>
      </c>
      <c r="AD120" s="84">
        <v>24</v>
      </c>
      <c r="AE120" s="84" t="s">
        <v>391</v>
      </c>
      <c r="AF120" s="84" t="s">
        <v>1127</v>
      </c>
      <c r="AG120" s="108" t="s">
        <v>1128</v>
      </c>
      <c r="AH120" s="84" t="s">
        <v>394</v>
      </c>
      <c r="AI120" s="108" t="s">
        <v>509</v>
      </c>
      <c r="AJ120" s="84">
        <v>3400</v>
      </c>
      <c r="AK120" s="84">
        <v>3400</v>
      </c>
      <c r="AL120" s="108" t="s">
        <v>1129</v>
      </c>
      <c r="AM120" s="84">
        <v>35084.71</v>
      </c>
      <c r="AN120" s="112">
        <v>15923.29</v>
      </c>
      <c r="AO120" s="112">
        <v>51008</v>
      </c>
      <c r="AP120" s="112">
        <v>27915.29</v>
      </c>
      <c r="AQ120" s="112">
        <v>3005.71</v>
      </c>
      <c r="AR120" s="112">
        <v>30921</v>
      </c>
      <c r="AS120" s="112">
        <v>27915.29</v>
      </c>
      <c r="AT120" s="112">
        <v>3005.71</v>
      </c>
      <c r="AU120" s="112">
        <v>30921</v>
      </c>
      <c r="AV120" s="84">
        <v>27</v>
      </c>
      <c r="AW120" s="84">
        <v>363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1125</v>
      </c>
      <c r="BG120" s="84" t="s">
        <v>1130</v>
      </c>
      <c r="BH120" s="114" t="s">
        <v>321</v>
      </c>
      <c r="BI120" s="38" t="s">
        <v>110</v>
      </c>
      <c r="BJ120" s="85">
        <v>45967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292</v>
      </c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48464</v>
      </c>
      <c r="J121" s="38" t="s">
        <v>336</v>
      </c>
      <c r="K121" s="84">
        <v>48464</v>
      </c>
      <c r="L121" s="84" t="s">
        <v>337</v>
      </c>
      <c r="M121" s="38" t="s">
        <v>338</v>
      </c>
      <c r="N121" s="84">
        <v>79241</v>
      </c>
      <c r="O121" s="84" t="s">
        <v>1067</v>
      </c>
      <c r="P121" s="84">
        <v>112312</v>
      </c>
      <c r="Q121" s="38" t="s">
        <v>1068</v>
      </c>
      <c r="R121" s="38" t="s">
        <v>259</v>
      </c>
      <c r="S121" s="84" t="s">
        <v>1131</v>
      </c>
      <c r="T121" s="84" t="s">
        <v>1131</v>
      </c>
      <c r="U121" s="84" t="s">
        <v>283</v>
      </c>
      <c r="V121" s="84" t="s">
        <v>312</v>
      </c>
      <c r="W121" s="84">
        <v>541</v>
      </c>
      <c r="X121" s="38" t="s">
        <v>262</v>
      </c>
      <c r="Y121" s="84">
        <v>352733628</v>
      </c>
      <c r="Z121" s="38" t="s">
        <v>1132</v>
      </c>
      <c r="AA121" s="108" t="s">
        <v>1133</v>
      </c>
      <c r="AB121" s="84">
        <v>42000</v>
      </c>
      <c r="AC121" s="108" t="s">
        <v>416</v>
      </c>
      <c r="AD121" s="84">
        <v>24</v>
      </c>
      <c r="AE121" s="84" t="s">
        <v>266</v>
      </c>
      <c r="AF121" s="84" t="s">
        <v>886</v>
      </c>
      <c r="AG121" s="108" t="s">
        <v>1134</v>
      </c>
      <c r="AH121" s="84" t="s">
        <v>269</v>
      </c>
      <c r="AI121" s="108" t="s">
        <v>1094</v>
      </c>
      <c r="AJ121" s="84">
        <v>2240</v>
      </c>
      <c r="AK121" s="84">
        <v>2240</v>
      </c>
      <c r="AL121" s="108" t="s">
        <v>470</v>
      </c>
      <c r="AM121" s="84">
        <v>23615.65</v>
      </c>
      <c r="AN121" s="112">
        <v>9984.35</v>
      </c>
      <c r="AO121" s="112">
        <v>33600</v>
      </c>
      <c r="AP121" s="112">
        <v>18384.349999999999</v>
      </c>
      <c r="AQ121" s="112">
        <v>1978.65</v>
      </c>
      <c r="AR121" s="112">
        <v>20363</v>
      </c>
      <c r="AS121" s="112">
        <v>18384.349999999999</v>
      </c>
      <c r="AT121" s="112">
        <v>1978.65</v>
      </c>
      <c r="AU121" s="112">
        <v>20363</v>
      </c>
      <c r="AV121" s="84">
        <v>25</v>
      </c>
      <c r="AW121" s="84">
        <v>306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1131</v>
      </c>
      <c r="BG121" s="84" t="s">
        <v>1135</v>
      </c>
      <c r="BH121" s="114" t="s">
        <v>275</v>
      </c>
      <c r="BI121" s="38" t="s">
        <v>110</v>
      </c>
      <c r="BJ121" s="85">
        <v>45969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292</v>
      </c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48464</v>
      </c>
      <c r="J122" s="38" t="s">
        <v>336</v>
      </c>
      <c r="K122" s="84">
        <v>48464</v>
      </c>
      <c r="L122" s="84" t="s">
        <v>337</v>
      </c>
      <c r="M122" s="38" t="s">
        <v>338</v>
      </c>
      <c r="N122" s="84">
        <v>79114</v>
      </c>
      <c r="O122" s="84" t="s">
        <v>1067</v>
      </c>
      <c r="P122" s="84">
        <v>454490</v>
      </c>
      <c r="Q122" s="38" t="s">
        <v>1136</v>
      </c>
      <c r="R122" s="38" t="s">
        <v>259</v>
      </c>
      <c r="S122" s="84" t="s">
        <v>1137</v>
      </c>
      <c r="T122" s="84" t="s">
        <v>1137</v>
      </c>
      <c r="U122" s="84" t="s">
        <v>283</v>
      </c>
      <c r="V122" s="84" t="s">
        <v>312</v>
      </c>
      <c r="W122" s="84">
        <v>541</v>
      </c>
      <c r="X122" s="38" t="s">
        <v>262</v>
      </c>
      <c r="Y122" s="84">
        <v>352956794</v>
      </c>
      <c r="Z122" s="38" t="s">
        <v>1138</v>
      </c>
      <c r="AA122" s="108" t="s">
        <v>1139</v>
      </c>
      <c r="AB122" s="84">
        <v>42000</v>
      </c>
      <c r="AC122" s="108" t="s">
        <v>416</v>
      </c>
      <c r="AD122" s="84">
        <v>24</v>
      </c>
      <c r="AE122" s="84" t="s">
        <v>266</v>
      </c>
      <c r="AF122" s="84" t="s">
        <v>720</v>
      </c>
      <c r="AG122" s="108" t="s">
        <v>1140</v>
      </c>
      <c r="AH122" s="84" t="s">
        <v>269</v>
      </c>
      <c r="AI122" s="108" t="s">
        <v>1094</v>
      </c>
      <c r="AJ122" s="84">
        <v>2240</v>
      </c>
      <c r="AK122" s="84">
        <v>2240</v>
      </c>
      <c r="AL122" s="108" t="s">
        <v>1141</v>
      </c>
      <c r="AM122" s="84">
        <v>40148.07</v>
      </c>
      <c r="AN122" s="112">
        <v>11371.93</v>
      </c>
      <c r="AO122" s="112">
        <v>51520</v>
      </c>
      <c r="AP122" s="112">
        <v>1851.93</v>
      </c>
      <c r="AQ122" s="112">
        <v>36.07</v>
      </c>
      <c r="AR122" s="112">
        <v>1888</v>
      </c>
      <c r="AS122" s="112">
        <v>1851.93</v>
      </c>
      <c r="AT122" s="112">
        <v>36.07</v>
      </c>
      <c r="AU122" s="112">
        <v>1888</v>
      </c>
      <c r="AV122" s="84">
        <v>26</v>
      </c>
      <c r="AW122" s="84">
        <v>61</v>
      </c>
      <c r="AX122" s="84" t="s">
        <v>671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1137</v>
      </c>
      <c r="BG122" s="84" t="s">
        <v>1142</v>
      </c>
      <c r="BH122" s="114" t="s">
        <v>275</v>
      </c>
      <c r="BI122" s="38" t="s">
        <v>110</v>
      </c>
      <c r="BJ122" s="85">
        <v>45969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292</v>
      </c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48464</v>
      </c>
      <c r="J123" s="38" t="s">
        <v>336</v>
      </c>
      <c r="K123" s="84">
        <v>48464</v>
      </c>
      <c r="L123" s="84" t="s">
        <v>337</v>
      </c>
      <c r="M123" s="38" t="s">
        <v>338</v>
      </c>
      <c r="N123" s="84">
        <v>79114</v>
      </c>
      <c r="O123" s="84" t="s">
        <v>1067</v>
      </c>
      <c r="P123" s="84">
        <v>112146</v>
      </c>
      <c r="Q123" s="38" t="s">
        <v>1080</v>
      </c>
      <c r="R123" s="38" t="s">
        <v>259</v>
      </c>
      <c r="S123" s="84" t="s">
        <v>1143</v>
      </c>
      <c r="T123" s="84" t="s">
        <v>1143</v>
      </c>
      <c r="U123" s="84" t="s">
        <v>283</v>
      </c>
      <c r="V123" s="84" t="s">
        <v>312</v>
      </c>
      <c r="W123" s="84">
        <v>541</v>
      </c>
      <c r="X123" s="38" t="s">
        <v>262</v>
      </c>
      <c r="Y123" s="84">
        <v>353172429</v>
      </c>
      <c r="Z123" s="38" t="s">
        <v>1144</v>
      </c>
      <c r="AA123" s="108" t="s">
        <v>1145</v>
      </c>
      <c r="AB123" s="84">
        <v>42000</v>
      </c>
      <c r="AC123" s="108" t="s">
        <v>416</v>
      </c>
      <c r="AD123" s="84">
        <v>24</v>
      </c>
      <c r="AE123" s="84" t="s">
        <v>266</v>
      </c>
      <c r="AF123" s="84" t="s">
        <v>1146</v>
      </c>
      <c r="AG123" s="108" t="s">
        <v>1147</v>
      </c>
      <c r="AH123" s="84" t="s">
        <v>269</v>
      </c>
      <c r="AI123" s="108" t="s">
        <v>974</v>
      </c>
      <c r="AJ123" s="84">
        <v>2240</v>
      </c>
      <c r="AK123" s="84">
        <v>2240</v>
      </c>
      <c r="AL123" s="108" t="s">
        <v>545</v>
      </c>
      <c r="AM123" s="84">
        <v>27192.34</v>
      </c>
      <c r="AN123" s="112">
        <v>10887.66</v>
      </c>
      <c r="AO123" s="112">
        <v>38080</v>
      </c>
      <c r="AP123" s="112">
        <v>14807.66</v>
      </c>
      <c r="AQ123" s="112">
        <v>1276.3399999999999</v>
      </c>
      <c r="AR123" s="112">
        <v>16084</v>
      </c>
      <c r="AS123" s="112">
        <v>14807.66</v>
      </c>
      <c r="AT123" s="112">
        <v>1276.3399999999999</v>
      </c>
      <c r="AU123" s="112">
        <v>16084</v>
      </c>
      <c r="AV123" s="84">
        <v>25</v>
      </c>
      <c r="AW123" s="84">
        <v>208</v>
      </c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1143</v>
      </c>
      <c r="BG123" s="84" t="s">
        <v>1148</v>
      </c>
      <c r="BH123" s="114" t="s">
        <v>275</v>
      </c>
      <c r="BI123" s="38" t="s">
        <v>110</v>
      </c>
      <c r="BJ123" s="85">
        <v>45969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292</v>
      </c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48464</v>
      </c>
      <c r="J124" s="38" t="s">
        <v>336</v>
      </c>
      <c r="K124" s="84">
        <v>48464</v>
      </c>
      <c r="L124" s="84" t="s">
        <v>337</v>
      </c>
      <c r="M124" s="38" t="s">
        <v>338</v>
      </c>
      <c r="N124" s="84">
        <v>79241</v>
      </c>
      <c r="O124" s="84" t="s">
        <v>1067</v>
      </c>
      <c r="P124" s="84">
        <v>112312</v>
      </c>
      <c r="Q124" s="38" t="s">
        <v>1068</v>
      </c>
      <c r="R124" s="38" t="s">
        <v>453</v>
      </c>
      <c r="S124" s="84" t="s">
        <v>1069</v>
      </c>
      <c r="T124" s="84" t="s">
        <v>1069</v>
      </c>
      <c r="U124" s="84" t="s">
        <v>311</v>
      </c>
      <c r="V124" s="84" t="s">
        <v>312</v>
      </c>
      <c r="W124" s="84">
        <v>541</v>
      </c>
      <c r="X124" s="38" t="s">
        <v>262</v>
      </c>
      <c r="Y124" s="84">
        <v>353229645</v>
      </c>
      <c r="Z124" s="38" t="s">
        <v>1070</v>
      </c>
      <c r="AA124" s="108" t="s">
        <v>1149</v>
      </c>
      <c r="AB124" s="84">
        <v>30000</v>
      </c>
      <c r="AC124" s="108" t="s">
        <v>416</v>
      </c>
      <c r="AD124" s="84">
        <v>18</v>
      </c>
      <c r="AE124" s="84" t="s">
        <v>528</v>
      </c>
      <c r="AF124" s="84" t="s">
        <v>1072</v>
      </c>
      <c r="AG124" s="108" t="s">
        <v>1073</v>
      </c>
      <c r="AH124" s="84" t="s">
        <v>269</v>
      </c>
      <c r="AI124" s="108" t="s">
        <v>974</v>
      </c>
      <c r="AJ124" s="84">
        <v>2020</v>
      </c>
      <c r="AK124" s="84">
        <v>2020</v>
      </c>
      <c r="AL124" s="108" t="s">
        <v>694</v>
      </c>
      <c r="AM124" s="84">
        <v>17049.03</v>
      </c>
      <c r="AN124" s="112">
        <v>5170.97</v>
      </c>
      <c r="AO124" s="112">
        <v>22220</v>
      </c>
      <c r="AP124" s="112">
        <v>12950.97</v>
      </c>
      <c r="AQ124" s="112">
        <v>1090.03</v>
      </c>
      <c r="AR124" s="112">
        <v>14041</v>
      </c>
      <c r="AS124" s="112">
        <v>12950.97</v>
      </c>
      <c r="AT124" s="112">
        <v>1090.03</v>
      </c>
      <c r="AU124" s="112">
        <v>14041</v>
      </c>
      <c r="AV124" s="84">
        <v>24</v>
      </c>
      <c r="AW124" s="84">
        <v>397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 t="s">
        <v>303</v>
      </c>
      <c r="BE124" s="84">
        <v>30000</v>
      </c>
      <c r="BF124" s="38" t="s">
        <v>1069</v>
      </c>
      <c r="BG124" s="84" t="s">
        <v>1074</v>
      </c>
      <c r="BH124" s="114" t="s">
        <v>275</v>
      </c>
      <c r="BI124" s="38" t="s">
        <v>110</v>
      </c>
      <c r="BJ124" s="85">
        <v>45969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292</v>
      </c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48476</v>
      </c>
      <c r="J125" s="38" t="s">
        <v>1150</v>
      </c>
      <c r="K125" s="84">
        <v>48476</v>
      </c>
      <c r="L125" s="84" t="s">
        <v>306</v>
      </c>
      <c r="M125" s="38" t="s">
        <v>307</v>
      </c>
      <c r="N125" s="84">
        <v>79145</v>
      </c>
      <c r="O125" s="84" t="s">
        <v>1151</v>
      </c>
      <c r="P125" s="84">
        <v>112181</v>
      </c>
      <c r="Q125" s="38" t="s">
        <v>1152</v>
      </c>
      <c r="R125" s="38" t="s">
        <v>259</v>
      </c>
      <c r="S125" s="84" t="s">
        <v>1153</v>
      </c>
      <c r="T125" s="84" t="s">
        <v>1153</v>
      </c>
      <c r="U125" s="84" t="s">
        <v>311</v>
      </c>
      <c r="V125" s="84" t="s">
        <v>312</v>
      </c>
      <c r="W125" s="84">
        <v>541</v>
      </c>
      <c r="X125" s="38" t="s">
        <v>262</v>
      </c>
      <c r="Y125" s="84">
        <v>353748032</v>
      </c>
      <c r="Z125" s="38" t="s">
        <v>1154</v>
      </c>
      <c r="AA125" s="108" t="s">
        <v>1021</v>
      </c>
      <c r="AB125" s="84">
        <v>73000</v>
      </c>
      <c r="AC125" s="108" t="s">
        <v>356</v>
      </c>
      <c r="AD125" s="84">
        <v>24</v>
      </c>
      <c r="AE125" s="84" t="s">
        <v>417</v>
      </c>
      <c r="AF125" s="84" t="s">
        <v>1155</v>
      </c>
      <c r="AG125" s="108" t="s">
        <v>1156</v>
      </c>
      <c r="AH125" s="84" t="s">
        <v>370</v>
      </c>
      <c r="AI125" s="108" t="s">
        <v>881</v>
      </c>
      <c r="AJ125" s="84">
        <v>3900</v>
      </c>
      <c r="AK125" s="84">
        <v>3900</v>
      </c>
      <c r="AL125" s="108" t="s">
        <v>894</v>
      </c>
      <c r="AM125" s="84">
        <v>64411.33</v>
      </c>
      <c r="AN125" s="112">
        <v>21388.67</v>
      </c>
      <c r="AO125" s="112">
        <v>85800</v>
      </c>
      <c r="AP125" s="112">
        <v>8588.67</v>
      </c>
      <c r="AQ125" s="112">
        <v>258.33</v>
      </c>
      <c r="AR125" s="112">
        <v>8847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431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1153</v>
      </c>
      <c r="BG125" s="84" t="s">
        <v>1157</v>
      </c>
      <c r="BH125" s="114" t="s">
        <v>321</v>
      </c>
      <c r="BI125" s="38" t="s">
        <v>110</v>
      </c>
      <c r="BJ125" s="85">
        <v>45967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1158</v>
      </c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48493</v>
      </c>
      <c r="J126" s="38" t="s">
        <v>305</v>
      </c>
      <c r="K126" s="84">
        <v>48493</v>
      </c>
      <c r="L126" s="84" t="s">
        <v>306</v>
      </c>
      <c r="M126" s="38" t="s">
        <v>307</v>
      </c>
      <c r="N126" s="84">
        <v>79092</v>
      </c>
      <c r="O126" s="84" t="s">
        <v>1056</v>
      </c>
      <c r="P126" s="84">
        <v>112120</v>
      </c>
      <c r="Q126" s="38" t="s">
        <v>1057</v>
      </c>
      <c r="R126" s="38" t="s">
        <v>259</v>
      </c>
      <c r="S126" s="84" t="s">
        <v>1159</v>
      </c>
      <c r="T126" s="84" t="s">
        <v>1159</v>
      </c>
      <c r="U126" s="84" t="s">
        <v>311</v>
      </c>
      <c r="V126" s="84" t="s">
        <v>312</v>
      </c>
      <c r="W126" s="84">
        <v>541</v>
      </c>
      <c r="X126" s="38" t="s">
        <v>262</v>
      </c>
      <c r="Y126" s="84">
        <v>351796179</v>
      </c>
      <c r="Z126" s="38" t="s">
        <v>1160</v>
      </c>
      <c r="AA126" s="108" t="s">
        <v>1161</v>
      </c>
      <c r="AB126" s="84">
        <v>80000</v>
      </c>
      <c r="AC126" s="108" t="s">
        <v>356</v>
      </c>
      <c r="AD126" s="84">
        <v>24</v>
      </c>
      <c r="AE126" s="84" t="s">
        <v>872</v>
      </c>
      <c r="AF126" s="84" t="s">
        <v>1162</v>
      </c>
      <c r="AG126" s="108" t="s">
        <v>1163</v>
      </c>
      <c r="AH126" s="84" t="s">
        <v>370</v>
      </c>
      <c r="AI126" s="108" t="s">
        <v>509</v>
      </c>
      <c r="AJ126" s="84">
        <v>4270</v>
      </c>
      <c r="AK126" s="84">
        <v>4270</v>
      </c>
      <c r="AL126" s="108" t="s">
        <v>1164</v>
      </c>
      <c r="AM126" s="84">
        <v>58519.06</v>
      </c>
      <c r="AN126" s="112">
        <v>22610.94</v>
      </c>
      <c r="AO126" s="112">
        <v>81130</v>
      </c>
      <c r="AP126" s="112">
        <v>21480.94</v>
      </c>
      <c r="AQ126" s="112">
        <v>1392.06</v>
      </c>
      <c r="AR126" s="112">
        <v>22873</v>
      </c>
      <c r="AS126" s="112">
        <v>21480.94</v>
      </c>
      <c r="AT126" s="112">
        <v>1392.06</v>
      </c>
      <c r="AU126" s="112">
        <v>22873</v>
      </c>
      <c r="AV126" s="84">
        <v>28</v>
      </c>
      <c r="AW126" s="84">
        <v>237</v>
      </c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1159</v>
      </c>
      <c r="BG126" s="84" t="s">
        <v>1165</v>
      </c>
      <c r="BH126" s="114" t="s">
        <v>321</v>
      </c>
      <c r="BI126" s="38" t="s">
        <v>110</v>
      </c>
      <c r="BJ126" s="85">
        <v>45967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292</v>
      </c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48502</v>
      </c>
      <c r="J127" s="38" t="s">
        <v>254</v>
      </c>
      <c r="K127" s="84">
        <v>48502</v>
      </c>
      <c r="L127" s="84" t="s">
        <v>255</v>
      </c>
      <c r="M127" s="38" t="s">
        <v>256</v>
      </c>
      <c r="N127" s="84">
        <v>79173</v>
      </c>
      <c r="O127" s="84" t="s">
        <v>523</v>
      </c>
      <c r="P127" s="84">
        <v>112217</v>
      </c>
      <c r="Q127" s="38" t="s">
        <v>524</v>
      </c>
      <c r="R127" s="38" t="s">
        <v>259</v>
      </c>
      <c r="S127" s="84" t="s">
        <v>1166</v>
      </c>
      <c r="T127" s="84" t="s">
        <v>1166</v>
      </c>
      <c r="U127" s="84" t="s">
        <v>283</v>
      </c>
      <c r="V127" s="84" t="s">
        <v>261</v>
      </c>
      <c r="W127" s="84">
        <v>541</v>
      </c>
      <c r="X127" s="38" t="s">
        <v>262</v>
      </c>
      <c r="Y127" s="84">
        <v>353761434</v>
      </c>
      <c r="Z127" s="38" t="s">
        <v>1167</v>
      </c>
      <c r="AA127" s="108" t="s">
        <v>988</v>
      </c>
      <c r="AB127" s="84">
        <v>73000</v>
      </c>
      <c r="AC127" s="108" t="s">
        <v>265</v>
      </c>
      <c r="AD127" s="84">
        <v>24</v>
      </c>
      <c r="AE127" s="84" t="s">
        <v>417</v>
      </c>
      <c r="AF127" s="84" t="s">
        <v>1168</v>
      </c>
      <c r="AG127" s="108" t="s">
        <v>530</v>
      </c>
      <c r="AH127" s="84" t="s">
        <v>370</v>
      </c>
      <c r="AI127" s="108" t="s">
        <v>991</v>
      </c>
      <c r="AJ127" s="84">
        <v>3900</v>
      </c>
      <c r="AK127" s="84">
        <v>3900</v>
      </c>
      <c r="AL127" s="108" t="s">
        <v>455</v>
      </c>
      <c r="AM127" s="84">
        <v>11729.55</v>
      </c>
      <c r="AN127" s="112">
        <v>7770.45</v>
      </c>
      <c r="AO127" s="112">
        <v>19500</v>
      </c>
      <c r="AP127" s="112">
        <v>61270.45</v>
      </c>
      <c r="AQ127" s="112">
        <v>13621.55</v>
      </c>
      <c r="AR127" s="112">
        <v>74892</v>
      </c>
      <c r="AS127" s="112">
        <v>52927.56</v>
      </c>
      <c r="AT127" s="112">
        <v>13372.44</v>
      </c>
      <c r="AU127" s="112">
        <v>66300</v>
      </c>
      <c r="AV127" s="84">
        <v>22</v>
      </c>
      <c r="AW127" s="84">
        <v>518</v>
      </c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 t="s">
        <v>384</v>
      </c>
      <c r="BE127" s="84">
        <v>73000</v>
      </c>
      <c r="BF127" s="38" t="s">
        <v>1166</v>
      </c>
      <c r="BG127" s="84" t="s">
        <v>1169</v>
      </c>
      <c r="BH127" s="114" t="s">
        <v>275</v>
      </c>
      <c r="BI127" s="38" t="s">
        <v>110</v>
      </c>
      <c r="BJ127" s="85">
        <v>45971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276</v>
      </c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48464</v>
      </c>
      <c r="J128" s="38" t="s">
        <v>336</v>
      </c>
      <c r="K128" s="84">
        <v>48464</v>
      </c>
      <c r="L128" s="84" t="s">
        <v>337</v>
      </c>
      <c r="M128" s="38" t="s">
        <v>338</v>
      </c>
      <c r="N128" s="84">
        <v>79114</v>
      </c>
      <c r="O128" s="84" t="s">
        <v>1067</v>
      </c>
      <c r="P128" s="84">
        <v>454490</v>
      </c>
      <c r="Q128" s="38" t="s">
        <v>1136</v>
      </c>
      <c r="R128" s="38" t="s">
        <v>259</v>
      </c>
      <c r="S128" s="84" t="s">
        <v>1170</v>
      </c>
      <c r="T128" s="84" t="s">
        <v>1170</v>
      </c>
      <c r="U128" s="84" t="s">
        <v>283</v>
      </c>
      <c r="V128" s="84" t="s">
        <v>312</v>
      </c>
      <c r="W128" s="84">
        <v>541</v>
      </c>
      <c r="X128" s="38" t="s">
        <v>262</v>
      </c>
      <c r="Y128" s="84">
        <v>353263964</v>
      </c>
      <c r="Z128" s="38" t="s">
        <v>1171</v>
      </c>
      <c r="AA128" s="108" t="s">
        <v>1172</v>
      </c>
      <c r="AB128" s="84">
        <v>42000</v>
      </c>
      <c r="AC128" s="108" t="s">
        <v>416</v>
      </c>
      <c r="AD128" s="84">
        <v>24</v>
      </c>
      <c r="AE128" s="84" t="s">
        <v>266</v>
      </c>
      <c r="AF128" s="84" t="s">
        <v>1173</v>
      </c>
      <c r="AG128" s="108" t="s">
        <v>1174</v>
      </c>
      <c r="AH128" s="84" t="s">
        <v>269</v>
      </c>
      <c r="AI128" s="108" t="s">
        <v>974</v>
      </c>
      <c r="AJ128" s="84">
        <v>2240</v>
      </c>
      <c r="AK128" s="84">
        <v>2240</v>
      </c>
      <c r="AL128" s="108" t="s">
        <v>1175</v>
      </c>
      <c r="AM128" s="84">
        <v>27833.9</v>
      </c>
      <c r="AN128" s="112">
        <v>10246.1</v>
      </c>
      <c r="AO128" s="112">
        <v>38080</v>
      </c>
      <c r="AP128" s="112">
        <v>14166.1</v>
      </c>
      <c r="AQ128" s="112">
        <v>1178.9000000000001</v>
      </c>
      <c r="AR128" s="112">
        <v>15345</v>
      </c>
      <c r="AS128" s="112">
        <v>14166.1</v>
      </c>
      <c r="AT128" s="112">
        <v>1178.9000000000001</v>
      </c>
      <c r="AU128" s="112">
        <v>15345</v>
      </c>
      <c r="AV128" s="84">
        <v>25</v>
      </c>
      <c r="AW128" s="84">
        <v>208</v>
      </c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1170</v>
      </c>
      <c r="BG128" s="84" t="s">
        <v>1176</v>
      </c>
      <c r="BH128" s="114" t="s">
        <v>275</v>
      </c>
      <c r="BI128" s="38" t="s">
        <v>110</v>
      </c>
      <c r="BJ128" s="85">
        <v>45969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292</v>
      </c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48493</v>
      </c>
      <c r="J129" s="38" t="s">
        <v>305</v>
      </c>
      <c r="K129" s="84">
        <v>48493</v>
      </c>
      <c r="L129" s="84" t="s">
        <v>306</v>
      </c>
      <c r="M129" s="38" t="s">
        <v>307</v>
      </c>
      <c r="N129" s="84">
        <v>79092</v>
      </c>
      <c r="O129" s="84" t="s">
        <v>1056</v>
      </c>
      <c r="P129" s="84">
        <v>112120</v>
      </c>
      <c r="Q129" s="38" t="s">
        <v>1057</v>
      </c>
      <c r="R129" s="38" t="s">
        <v>259</v>
      </c>
      <c r="S129" s="84" t="s">
        <v>1177</v>
      </c>
      <c r="T129" s="84" t="s">
        <v>1177</v>
      </c>
      <c r="U129" s="84" t="s">
        <v>311</v>
      </c>
      <c r="V129" s="84" t="s">
        <v>312</v>
      </c>
      <c r="W129" s="84">
        <v>541</v>
      </c>
      <c r="X129" s="38" t="s">
        <v>262</v>
      </c>
      <c r="Y129" s="84">
        <v>351798188</v>
      </c>
      <c r="Z129" s="38" t="s">
        <v>1178</v>
      </c>
      <c r="AA129" s="108" t="s">
        <v>1161</v>
      </c>
      <c r="AB129" s="84">
        <v>42000</v>
      </c>
      <c r="AC129" s="108" t="s">
        <v>356</v>
      </c>
      <c r="AD129" s="84">
        <v>24</v>
      </c>
      <c r="AE129" s="84" t="s">
        <v>266</v>
      </c>
      <c r="AF129" s="84" t="s">
        <v>1179</v>
      </c>
      <c r="AG129" s="108" t="s">
        <v>1180</v>
      </c>
      <c r="AH129" s="84" t="s">
        <v>269</v>
      </c>
      <c r="AI129" s="108" t="s">
        <v>509</v>
      </c>
      <c r="AJ129" s="84">
        <v>2240</v>
      </c>
      <c r="AK129" s="84">
        <v>2240</v>
      </c>
      <c r="AL129" s="108" t="s">
        <v>1181</v>
      </c>
      <c r="AM129" s="84">
        <v>34747.78</v>
      </c>
      <c r="AN129" s="112">
        <v>12292.22</v>
      </c>
      <c r="AO129" s="112">
        <v>47040</v>
      </c>
      <c r="AP129" s="112">
        <v>7252.22</v>
      </c>
      <c r="AQ129" s="112">
        <v>321.77999999999997</v>
      </c>
      <c r="AR129" s="112">
        <v>7574</v>
      </c>
      <c r="AS129" s="112">
        <v>7252.22</v>
      </c>
      <c r="AT129" s="112">
        <v>321.77999999999997</v>
      </c>
      <c r="AU129" s="112">
        <v>7574</v>
      </c>
      <c r="AV129" s="84">
        <v>28</v>
      </c>
      <c r="AW129" s="84">
        <v>174</v>
      </c>
      <c r="AX129" s="84" t="s">
        <v>634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1177</v>
      </c>
      <c r="BG129" s="84" t="s">
        <v>1182</v>
      </c>
      <c r="BH129" s="114" t="s">
        <v>321</v>
      </c>
      <c r="BI129" s="38" t="s">
        <v>110</v>
      </c>
      <c r="BJ129" s="85">
        <v>45967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292</v>
      </c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48493</v>
      </c>
      <c r="J130" s="38" t="s">
        <v>305</v>
      </c>
      <c r="K130" s="84">
        <v>48493</v>
      </c>
      <c r="L130" s="84" t="s">
        <v>306</v>
      </c>
      <c r="M130" s="38" t="s">
        <v>307</v>
      </c>
      <c r="N130" s="84">
        <v>79138</v>
      </c>
      <c r="O130" s="84" t="s">
        <v>1056</v>
      </c>
      <c r="P130" s="84">
        <v>112174</v>
      </c>
      <c r="Q130" s="38" t="s">
        <v>1124</v>
      </c>
      <c r="R130" s="38" t="s">
        <v>259</v>
      </c>
      <c r="S130" s="84" t="s">
        <v>1183</v>
      </c>
      <c r="T130" s="84" t="s">
        <v>1183</v>
      </c>
      <c r="U130" s="84" t="s">
        <v>311</v>
      </c>
      <c r="V130" s="84" t="s">
        <v>312</v>
      </c>
      <c r="W130" s="84">
        <v>541</v>
      </c>
      <c r="X130" s="38" t="s">
        <v>1184</v>
      </c>
      <c r="Y130" s="84">
        <v>352532575</v>
      </c>
      <c r="Z130" s="38" t="s">
        <v>1185</v>
      </c>
      <c r="AA130" s="108" t="s">
        <v>799</v>
      </c>
      <c r="AB130" s="84">
        <v>63000</v>
      </c>
      <c r="AC130" s="108" t="s">
        <v>356</v>
      </c>
      <c r="AD130" s="84">
        <v>24</v>
      </c>
      <c r="AE130" s="84" t="s">
        <v>391</v>
      </c>
      <c r="AF130" s="84" t="s">
        <v>800</v>
      </c>
      <c r="AG130" s="108" t="s">
        <v>1186</v>
      </c>
      <c r="AH130" s="84" t="s">
        <v>269</v>
      </c>
      <c r="AI130" s="108" t="s">
        <v>669</v>
      </c>
      <c r="AJ130" s="84">
        <v>3360</v>
      </c>
      <c r="AK130" s="84">
        <v>3360</v>
      </c>
      <c r="AL130" s="108" t="s">
        <v>1129</v>
      </c>
      <c r="AM130" s="84">
        <v>47699.040000000001</v>
      </c>
      <c r="AN130" s="112">
        <v>16140.96</v>
      </c>
      <c r="AO130" s="112">
        <v>63840</v>
      </c>
      <c r="AP130" s="112">
        <v>15300.96</v>
      </c>
      <c r="AQ130" s="112">
        <v>943.04</v>
      </c>
      <c r="AR130" s="112">
        <v>16244</v>
      </c>
      <c r="AS130" s="112">
        <v>15300.96</v>
      </c>
      <c r="AT130" s="112">
        <v>943.04</v>
      </c>
      <c r="AU130" s="112">
        <v>16244</v>
      </c>
      <c r="AV130" s="84">
        <v>26</v>
      </c>
      <c r="AW130" s="84">
        <v>216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1183</v>
      </c>
      <c r="BG130" s="84" t="s">
        <v>1187</v>
      </c>
      <c r="BH130" s="114" t="s">
        <v>321</v>
      </c>
      <c r="BI130" s="38" t="s">
        <v>110</v>
      </c>
      <c r="BJ130" s="85">
        <v>45967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292</v>
      </c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48493</v>
      </c>
      <c r="J131" s="38" t="s">
        <v>305</v>
      </c>
      <c r="K131" s="84">
        <v>48493</v>
      </c>
      <c r="L131" s="84" t="s">
        <v>306</v>
      </c>
      <c r="M131" s="38" t="s">
        <v>307</v>
      </c>
      <c r="N131" s="84">
        <v>79092</v>
      </c>
      <c r="O131" s="84" t="s">
        <v>1056</v>
      </c>
      <c r="P131" s="84">
        <v>112120</v>
      </c>
      <c r="Q131" s="38" t="s">
        <v>1057</v>
      </c>
      <c r="R131" s="38" t="s">
        <v>453</v>
      </c>
      <c r="S131" s="84" t="s">
        <v>1058</v>
      </c>
      <c r="T131" s="84" t="s">
        <v>1058</v>
      </c>
      <c r="U131" s="84" t="s">
        <v>311</v>
      </c>
      <c r="V131" s="84" t="s">
        <v>312</v>
      </c>
      <c r="W131" s="84">
        <v>0</v>
      </c>
      <c r="X131" s="38" t="s">
        <v>262</v>
      </c>
      <c r="Y131" s="84">
        <v>354419369</v>
      </c>
      <c r="Z131" s="38" t="s">
        <v>1059</v>
      </c>
      <c r="AA131" s="108" t="s">
        <v>1188</v>
      </c>
      <c r="AB131" s="84">
        <v>30000</v>
      </c>
      <c r="AC131" s="108" t="s">
        <v>356</v>
      </c>
      <c r="AD131" s="84">
        <v>18</v>
      </c>
      <c r="AE131" s="84" t="s">
        <v>528</v>
      </c>
      <c r="AF131" s="84" t="s">
        <v>785</v>
      </c>
      <c r="AG131" s="108" t="s">
        <v>1061</v>
      </c>
      <c r="AH131" s="84" t="s">
        <v>269</v>
      </c>
      <c r="AI131" s="108" t="s">
        <v>899</v>
      </c>
      <c r="AJ131" s="84">
        <v>2020</v>
      </c>
      <c r="AK131" s="84">
        <v>2020</v>
      </c>
      <c r="AL131" s="108" t="s">
        <v>553</v>
      </c>
      <c r="AM131" s="84">
        <v>13564.18</v>
      </c>
      <c r="AN131" s="112">
        <v>4615.82</v>
      </c>
      <c r="AO131" s="112">
        <v>18180</v>
      </c>
      <c r="AP131" s="112">
        <v>16435.82</v>
      </c>
      <c r="AQ131" s="112">
        <v>1797.18</v>
      </c>
      <c r="AR131" s="112">
        <v>18233</v>
      </c>
      <c r="AS131" s="112">
        <v>16435.82</v>
      </c>
      <c r="AT131" s="112">
        <v>1797.18</v>
      </c>
      <c r="AU131" s="112">
        <v>18233</v>
      </c>
      <c r="AV131" s="84">
        <v>22</v>
      </c>
      <c r="AW131" s="84">
        <v>356</v>
      </c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 t="s">
        <v>303</v>
      </c>
      <c r="BE131" s="84">
        <v>30000</v>
      </c>
      <c r="BF131" s="38" t="s">
        <v>1058</v>
      </c>
      <c r="BG131" s="84" t="s">
        <v>1063</v>
      </c>
      <c r="BH131" s="114" t="s">
        <v>321</v>
      </c>
      <c r="BI131" s="38" t="s">
        <v>110</v>
      </c>
      <c r="BJ131" s="85">
        <v>45967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292</v>
      </c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48493</v>
      </c>
      <c r="J132" s="38" t="s">
        <v>305</v>
      </c>
      <c r="K132" s="84">
        <v>48493</v>
      </c>
      <c r="L132" s="84" t="s">
        <v>306</v>
      </c>
      <c r="M132" s="38" t="s">
        <v>307</v>
      </c>
      <c r="N132" s="84">
        <v>79092</v>
      </c>
      <c r="O132" s="84" t="s">
        <v>1056</v>
      </c>
      <c r="P132" s="84">
        <v>112120</v>
      </c>
      <c r="Q132" s="38" t="s">
        <v>1057</v>
      </c>
      <c r="R132" s="38" t="s">
        <v>453</v>
      </c>
      <c r="S132" s="84" t="s">
        <v>1064</v>
      </c>
      <c r="T132" s="84" t="s">
        <v>1064</v>
      </c>
      <c r="U132" s="84" t="s">
        <v>311</v>
      </c>
      <c r="V132" s="84" t="s">
        <v>312</v>
      </c>
      <c r="W132" s="84">
        <v>0</v>
      </c>
      <c r="X132" s="38" t="s">
        <v>548</v>
      </c>
      <c r="Y132" s="84">
        <v>355221704</v>
      </c>
      <c r="Z132" s="38" t="s">
        <v>1065</v>
      </c>
      <c r="AA132" s="108" t="s">
        <v>1189</v>
      </c>
      <c r="AB132" s="84">
        <v>40000</v>
      </c>
      <c r="AC132" s="108" t="s">
        <v>356</v>
      </c>
      <c r="AD132" s="84">
        <v>18</v>
      </c>
      <c r="AE132" s="84" t="s">
        <v>528</v>
      </c>
      <c r="AF132" s="84" t="s">
        <v>785</v>
      </c>
      <c r="AG132" s="108" t="s">
        <v>1061</v>
      </c>
      <c r="AH132" s="84" t="s">
        <v>269</v>
      </c>
      <c r="AI132" s="108" t="s">
        <v>923</v>
      </c>
      <c r="AJ132" s="84">
        <v>2690</v>
      </c>
      <c r="AK132" s="84">
        <v>2690</v>
      </c>
      <c r="AL132" s="108" t="s">
        <v>494</v>
      </c>
      <c r="AM132" s="84">
        <v>14111.4</v>
      </c>
      <c r="AN132" s="112">
        <v>4718.6000000000004</v>
      </c>
      <c r="AO132" s="112">
        <v>18830</v>
      </c>
      <c r="AP132" s="112">
        <v>25888.6</v>
      </c>
      <c r="AQ132" s="112">
        <v>3311.4</v>
      </c>
      <c r="AR132" s="112">
        <v>29200</v>
      </c>
      <c r="AS132" s="112">
        <v>25888.6</v>
      </c>
      <c r="AT132" s="112">
        <v>3311.4</v>
      </c>
      <c r="AU132" s="112">
        <v>29200</v>
      </c>
      <c r="AV132" s="84">
        <v>21</v>
      </c>
      <c r="AW132" s="84">
        <v>391</v>
      </c>
      <c r="AX132" s="84" t="s">
        <v>272</v>
      </c>
      <c r="AY132" s="108"/>
      <c r="AZ132" s="84"/>
      <c r="BA132" s="84"/>
      <c r="BB132" s="84" t="s">
        <v>273</v>
      </c>
      <c r="BC132" s="84" t="s">
        <v>145</v>
      </c>
      <c r="BD132" s="108" t="s">
        <v>303</v>
      </c>
      <c r="BE132" s="84">
        <v>40000</v>
      </c>
      <c r="BF132" s="38" t="s">
        <v>1064</v>
      </c>
      <c r="BG132" s="84" t="s">
        <v>1066</v>
      </c>
      <c r="BH132" s="114" t="s">
        <v>321</v>
      </c>
      <c r="BI132" s="38" t="s">
        <v>110</v>
      </c>
      <c r="BJ132" s="85">
        <v>45967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292</v>
      </c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48464</v>
      </c>
      <c r="J133" s="38" t="s">
        <v>336</v>
      </c>
      <c r="K133" s="84">
        <v>48464</v>
      </c>
      <c r="L133" s="84" t="s">
        <v>337</v>
      </c>
      <c r="M133" s="38" t="s">
        <v>338</v>
      </c>
      <c r="N133" s="84">
        <v>79114</v>
      </c>
      <c r="O133" s="84" t="s">
        <v>1067</v>
      </c>
      <c r="P133" s="84">
        <v>112146</v>
      </c>
      <c r="Q133" s="38" t="s">
        <v>1080</v>
      </c>
      <c r="R133" s="38" t="s">
        <v>259</v>
      </c>
      <c r="S133" s="84" t="s">
        <v>1190</v>
      </c>
      <c r="T133" s="84" t="s">
        <v>1190</v>
      </c>
      <c r="U133" s="84" t="s">
        <v>283</v>
      </c>
      <c r="V133" s="84" t="s">
        <v>312</v>
      </c>
      <c r="W133" s="84">
        <v>541</v>
      </c>
      <c r="X133" s="38" t="s">
        <v>262</v>
      </c>
      <c r="Y133" s="84">
        <v>353651018</v>
      </c>
      <c r="Z133" s="38" t="s">
        <v>919</v>
      </c>
      <c r="AA133" s="108" t="s">
        <v>1041</v>
      </c>
      <c r="AB133" s="84">
        <v>47000</v>
      </c>
      <c r="AC133" s="108" t="s">
        <v>416</v>
      </c>
      <c r="AD133" s="84">
        <v>24</v>
      </c>
      <c r="AE133" s="84" t="s">
        <v>417</v>
      </c>
      <c r="AF133" s="84" t="s">
        <v>1168</v>
      </c>
      <c r="AG133" s="108" t="s">
        <v>710</v>
      </c>
      <c r="AH133" s="84" t="s">
        <v>370</v>
      </c>
      <c r="AI133" s="108" t="s">
        <v>1191</v>
      </c>
      <c r="AJ133" s="84">
        <v>2510</v>
      </c>
      <c r="AK133" s="84">
        <v>2510</v>
      </c>
      <c r="AL133" s="108" t="s">
        <v>1192</v>
      </c>
      <c r="AM133" s="84">
        <v>41264.559999999998</v>
      </c>
      <c r="AN133" s="112">
        <v>13955.44</v>
      </c>
      <c r="AO133" s="112">
        <v>55220</v>
      </c>
      <c r="AP133" s="112">
        <v>5735.44</v>
      </c>
      <c r="AQ133" s="112">
        <v>202.56</v>
      </c>
      <c r="AR133" s="112">
        <v>5938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431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1190</v>
      </c>
      <c r="BG133" s="84" t="s">
        <v>1193</v>
      </c>
      <c r="BH133" s="114" t="s">
        <v>275</v>
      </c>
      <c r="BI133" s="38" t="s">
        <v>110</v>
      </c>
      <c r="BJ133" s="85">
        <v>45969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244</v>
      </c>
      <c r="BP133" s="84"/>
      <c r="BQ133" s="117"/>
      <c r="BR133" s="118" t="s">
        <v>292</v>
      </c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48493</v>
      </c>
      <c r="J134" s="38" t="s">
        <v>305</v>
      </c>
      <c r="K134" s="84">
        <v>48493</v>
      </c>
      <c r="L134" s="84" t="s">
        <v>306</v>
      </c>
      <c r="M134" s="38" t="s">
        <v>307</v>
      </c>
      <c r="N134" s="84">
        <v>79092</v>
      </c>
      <c r="O134" s="84" t="s">
        <v>1056</v>
      </c>
      <c r="P134" s="84">
        <v>388018</v>
      </c>
      <c r="Q134" s="38" t="s">
        <v>1124</v>
      </c>
      <c r="R134" s="38" t="s">
        <v>259</v>
      </c>
      <c r="S134" s="84" t="s">
        <v>1194</v>
      </c>
      <c r="T134" s="84" t="s">
        <v>1194</v>
      </c>
      <c r="U134" s="84" t="s">
        <v>295</v>
      </c>
      <c r="V134" s="84" t="s">
        <v>261</v>
      </c>
      <c r="W134" s="84">
        <v>0</v>
      </c>
      <c r="X134" s="38" t="s">
        <v>548</v>
      </c>
      <c r="Y134" s="84">
        <v>355272023</v>
      </c>
      <c r="Z134" s="38" t="s">
        <v>1195</v>
      </c>
      <c r="AA134" s="108" t="s">
        <v>1196</v>
      </c>
      <c r="AB134" s="84">
        <v>42000</v>
      </c>
      <c r="AC134" s="108" t="s">
        <v>356</v>
      </c>
      <c r="AD134" s="84">
        <v>24</v>
      </c>
      <c r="AE134" s="84" t="s">
        <v>266</v>
      </c>
      <c r="AF134" s="84" t="s">
        <v>1197</v>
      </c>
      <c r="AG134" s="108" t="s">
        <v>1198</v>
      </c>
      <c r="AH134" s="84" t="s">
        <v>428</v>
      </c>
      <c r="AI134" s="108" t="s">
        <v>1199</v>
      </c>
      <c r="AJ134" s="84">
        <v>2240</v>
      </c>
      <c r="AK134" s="84">
        <v>2240</v>
      </c>
      <c r="AL134" s="108" t="s">
        <v>1200</v>
      </c>
      <c r="AM134" s="84">
        <v>30782.97</v>
      </c>
      <c r="AN134" s="112">
        <v>11777.03</v>
      </c>
      <c r="AO134" s="112">
        <v>42560</v>
      </c>
      <c r="AP134" s="112">
        <v>11217.03</v>
      </c>
      <c r="AQ134" s="112">
        <v>715.97</v>
      </c>
      <c r="AR134" s="112">
        <v>11933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431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1194</v>
      </c>
      <c r="BG134" s="84" t="s">
        <v>1201</v>
      </c>
      <c r="BH134" s="114" t="s">
        <v>321</v>
      </c>
      <c r="BI134" s="38" t="s">
        <v>110</v>
      </c>
      <c r="BJ134" s="85">
        <v>45967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292</v>
      </c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48502</v>
      </c>
      <c r="J135" s="38" t="s">
        <v>254</v>
      </c>
      <c r="K135" s="84">
        <v>48502</v>
      </c>
      <c r="L135" s="84" t="s">
        <v>255</v>
      </c>
      <c r="M135" s="38" t="s">
        <v>256</v>
      </c>
      <c r="N135" s="84">
        <v>79173</v>
      </c>
      <c r="O135" s="84" t="s">
        <v>523</v>
      </c>
      <c r="P135" s="84">
        <v>112217</v>
      </c>
      <c r="Q135" s="38" t="s">
        <v>524</v>
      </c>
      <c r="R135" s="38" t="s">
        <v>259</v>
      </c>
      <c r="S135" s="84" t="s">
        <v>1202</v>
      </c>
      <c r="T135" s="84" t="s">
        <v>1202</v>
      </c>
      <c r="U135" s="84" t="s">
        <v>283</v>
      </c>
      <c r="V135" s="84" t="s">
        <v>261</v>
      </c>
      <c r="W135" s="84">
        <v>541</v>
      </c>
      <c r="X135" s="38" t="s">
        <v>262</v>
      </c>
      <c r="Y135" s="84">
        <v>353793514</v>
      </c>
      <c r="Z135" s="38" t="s">
        <v>1203</v>
      </c>
      <c r="AA135" s="108" t="s">
        <v>988</v>
      </c>
      <c r="AB135" s="84">
        <v>42000</v>
      </c>
      <c r="AC135" s="108" t="s">
        <v>265</v>
      </c>
      <c r="AD135" s="84">
        <v>24</v>
      </c>
      <c r="AE135" s="84" t="s">
        <v>266</v>
      </c>
      <c r="AF135" s="84" t="s">
        <v>879</v>
      </c>
      <c r="AG135" s="108" t="s">
        <v>1204</v>
      </c>
      <c r="AH135" s="84" t="s">
        <v>428</v>
      </c>
      <c r="AI135" s="108" t="s">
        <v>991</v>
      </c>
      <c r="AJ135" s="84">
        <v>2240</v>
      </c>
      <c r="AK135" s="84">
        <v>2240</v>
      </c>
      <c r="AL135" s="108" t="s">
        <v>998</v>
      </c>
      <c r="AM135" s="84">
        <v>37094.089999999997</v>
      </c>
      <c r="AN135" s="112">
        <v>12185.91</v>
      </c>
      <c r="AO135" s="112">
        <v>49280</v>
      </c>
      <c r="AP135" s="112">
        <v>4905.91</v>
      </c>
      <c r="AQ135" s="112">
        <v>147.09</v>
      </c>
      <c r="AR135" s="112">
        <v>5053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431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1202</v>
      </c>
      <c r="BG135" s="84" t="s">
        <v>1205</v>
      </c>
      <c r="BH135" s="114" t="s">
        <v>275</v>
      </c>
      <c r="BI135" s="38" t="s">
        <v>110</v>
      </c>
      <c r="BJ135" s="85">
        <v>45971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244</v>
      </c>
      <c r="BP135" s="84"/>
      <c r="BQ135" s="117"/>
      <c r="BR135" s="118" t="s">
        <v>597</v>
      </c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48493</v>
      </c>
      <c r="J136" s="38" t="s">
        <v>305</v>
      </c>
      <c r="K136" s="84">
        <v>48493</v>
      </c>
      <c r="L136" s="84" t="s">
        <v>306</v>
      </c>
      <c r="M136" s="38" t="s">
        <v>307</v>
      </c>
      <c r="N136" s="84">
        <v>79092</v>
      </c>
      <c r="O136" s="84" t="s">
        <v>1056</v>
      </c>
      <c r="P136" s="84">
        <v>388018</v>
      </c>
      <c r="Q136" s="38" t="s">
        <v>1124</v>
      </c>
      <c r="R136" s="38" t="s">
        <v>259</v>
      </c>
      <c r="S136" s="84" t="s">
        <v>1206</v>
      </c>
      <c r="T136" s="84" t="s">
        <v>1206</v>
      </c>
      <c r="U136" s="84" t="s">
        <v>295</v>
      </c>
      <c r="V136" s="84" t="s">
        <v>261</v>
      </c>
      <c r="W136" s="84">
        <v>0</v>
      </c>
      <c r="X136" s="38" t="s">
        <v>548</v>
      </c>
      <c r="Y136" s="84">
        <v>355273550</v>
      </c>
      <c r="Z136" s="38" t="s">
        <v>1207</v>
      </c>
      <c r="AA136" s="108" t="s">
        <v>1196</v>
      </c>
      <c r="AB136" s="84">
        <v>42000</v>
      </c>
      <c r="AC136" s="108" t="s">
        <v>356</v>
      </c>
      <c r="AD136" s="84">
        <v>24</v>
      </c>
      <c r="AE136" s="84" t="s">
        <v>266</v>
      </c>
      <c r="AF136" s="84" t="s">
        <v>1197</v>
      </c>
      <c r="AG136" s="108" t="s">
        <v>1198</v>
      </c>
      <c r="AH136" s="84" t="s">
        <v>428</v>
      </c>
      <c r="AI136" s="108" t="s">
        <v>1199</v>
      </c>
      <c r="AJ136" s="84">
        <v>2240</v>
      </c>
      <c r="AK136" s="84">
        <v>2240</v>
      </c>
      <c r="AL136" s="108" t="s">
        <v>1200</v>
      </c>
      <c r="AM136" s="84">
        <v>30782.97</v>
      </c>
      <c r="AN136" s="112">
        <v>11777.03</v>
      </c>
      <c r="AO136" s="112">
        <v>42560</v>
      </c>
      <c r="AP136" s="112">
        <v>11217.03</v>
      </c>
      <c r="AQ136" s="112">
        <v>715.97</v>
      </c>
      <c r="AR136" s="112">
        <v>11933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431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1206</v>
      </c>
      <c r="BG136" s="84" t="s">
        <v>1208</v>
      </c>
      <c r="BH136" s="114" t="s">
        <v>321</v>
      </c>
      <c r="BI136" s="38" t="s">
        <v>110</v>
      </c>
      <c r="BJ136" s="85">
        <v>45967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292</v>
      </c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48464</v>
      </c>
      <c r="J137" s="38" t="s">
        <v>336</v>
      </c>
      <c r="K137" s="84">
        <v>48464</v>
      </c>
      <c r="L137" s="84" t="s">
        <v>337</v>
      </c>
      <c r="M137" s="38" t="s">
        <v>338</v>
      </c>
      <c r="N137" s="84">
        <v>79114</v>
      </c>
      <c r="O137" s="84" t="s">
        <v>1067</v>
      </c>
      <c r="P137" s="84">
        <v>112146</v>
      </c>
      <c r="Q137" s="38" t="s">
        <v>1080</v>
      </c>
      <c r="R137" s="38" t="s">
        <v>259</v>
      </c>
      <c r="S137" s="84" t="s">
        <v>1209</v>
      </c>
      <c r="T137" s="84" t="s">
        <v>1209</v>
      </c>
      <c r="U137" s="84" t="s">
        <v>283</v>
      </c>
      <c r="V137" s="84" t="s">
        <v>312</v>
      </c>
      <c r="W137" s="84">
        <v>541</v>
      </c>
      <c r="X137" s="38" t="s">
        <v>262</v>
      </c>
      <c r="Y137" s="84">
        <v>353742262</v>
      </c>
      <c r="Z137" s="38" t="s">
        <v>1210</v>
      </c>
      <c r="AA137" s="108" t="s">
        <v>1105</v>
      </c>
      <c r="AB137" s="84">
        <v>42000</v>
      </c>
      <c r="AC137" s="108" t="s">
        <v>416</v>
      </c>
      <c r="AD137" s="84">
        <v>24</v>
      </c>
      <c r="AE137" s="84" t="s">
        <v>266</v>
      </c>
      <c r="AF137" s="84" t="s">
        <v>879</v>
      </c>
      <c r="AG137" s="108" t="s">
        <v>1106</v>
      </c>
      <c r="AH137" s="84" t="s">
        <v>428</v>
      </c>
      <c r="AI137" s="108" t="s">
        <v>1191</v>
      </c>
      <c r="AJ137" s="84">
        <v>2240</v>
      </c>
      <c r="AK137" s="84">
        <v>2240</v>
      </c>
      <c r="AL137" s="108" t="s">
        <v>1211</v>
      </c>
      <c r="AM137" s="84">
        <v>28884.16</v>
      </c>
      <c r="AN137" s="112">
        <v>11435.84</v>
      </c>
      <c r="AO137" s="112">
        <v>40320</v>
      </c>
      <c r="AP137" s="112">
        <v>13115.84</v>
      </c>
      <c r="AQ137" s="112">
        <v>1005.16</v>
      </c>
      <c r="AR137" s="112">
        <v>14121</v>
      </c>
      <c r="AS137" s="112">
        <v>8130.18</v>
      </c>
      <c r="AT137" s="112">
        <v>829.82</v>
      </c>
      <c r="AU137" s="112">
        <v>8960</v>
      </c>
      <c r="AV137" s="84">
        <v>22</v>
      </c>
      <c r="AW137" s="84">
        <v>117</v>
      </c>
      <c r="AX137" s="84" t="s">
        <v>481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1209</v>
      </c>
      <c r="BG137" s="84" t="s">
        <v>1212</v>
      </c>
      <c r="BH137" s="114" t="s">
        <v>275</v>
      </c>
      <c r="BI137" s="38" t="s">
        <v>110</v>
      </c>
      <c r="BJ137" s="85">
        <v>45969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292</v>
      </c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48464</v>
      </c>
      <c r="J138" s="38" t="s">
        <v>336</v>
      </c>
      <c r="K138" s="84">
        <v>48464</v>
      </c>
      <c r="L138" s="84" t="s">
        <v>337</v>
      </c>
      <c r="M138" s="38" t="s">
        <v>338</v>
      </c>
      <c r="N138" s="84">
        <v>79114</v>
      </c>
      <c r="O138" s="84" t="s">
        <v>1067</v>
      </c>
      <c r="P138" s="84">
        <v>112146</v>
      </c>
      <c r="Q138" s="38" t="s">
        <v>1080</v>
      </c>
      <c r="R138" s="38" t="s">
        <v>259</v>
      </c>
      <c r="S138" s="84" t="s">
        <v>1213</v>
      </c>
      <c r="T138" s="84" t="s">
        <v>1213</v>
      </c>
      <c r="U138" s="84" t="s">
        <v>311</v>
      </c>
      <c r="V138" s="84" t="s">
        <v>261</v>
      </c>
      <c r="W138" s="84">
        <v>541</v>
      </c>
      <c r="X138" s="38" t="s">
        <v>262</v>
      </c>
      <c r="Y138" s="84">
        <v>354065276</v>
      </c>
      <c r="Z138" s="38" t="s">
        <v>1214</v>
      </c>
      <c r="AA138" s="108" t="s">
        <v>1215</v>
      </c>
      <c r="AB138" s="84">
        <v>42000</v>
      </c>
      <c r="AC138" s="108" t="s">
        <v>416</v>
      </c>
      <c r="AD138" s="84">
        <v>24</v>
      </c>
      <c r="AE138" s="84" t="s">
        <v>266</v>
      </c>
      <c r="AF138" s="84" t="s">
        <v>914</v>
      </c>
      <c r="AG138" s="108" t="s">
        <v>1216</v>
      </c>
      <c r="AH138" s="84" t="s">
        <v>428</v>
      </c>
      <c r="AI138" s="108" t="s">
        <v>1191</v>
      </c>
      <c r="AJ138" s="84">
        <v>2240</v>
      </c>
      <c r="AK138" s="84">
        <v>2240</v>
      </c>
      <c r="AL138" s="108" t="s">
        <v>1217</v>
      </c>
      <c r="AM138" s="84">
        <v>37900.35</v>
      </c>
      <c r="AN138" s="112">
        <v>11379.65</v>
      </c>
      <c r="AO138" s="112">
        <v>49280</v>
      </c>
      <c r="AP138" s="112">
        <v>4099.6499999999996</v>
      </c>
      <c r="AQ138" s="112">
        <v>136.35</v>
      </c>
      <c r="AR138" s="112">
        <v>4236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431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1213</v>
      </c>
      <c r="BG138" s="84" t="s">
        <v>1218</v>
      </c>
      <c r="BH138" s="114" t="s">
        <v>275</v>
      </c>
      <c r="BI138" s="38" t="s">
        <v>110</v>
      </c>
      <c r="BJ138" s="85">
        <v>45969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244</v>
      </c>
      <c r="BP138" s="84"/>
      <c r="BQ138" s="117"/>
      <c r="BR138" s="118" t="s">
        <v>597</v>
      </c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48502</v>
      </c>
      <c r="J139" s="38" t="s">
        <v>254</v>
      </c>
      <c r="K139" s="84">
        <v>48502</v>
      </c>
      <c r="L139" s="84" t="s">
        <v>255</v>
      </c>
      <c r="M139" s="38" t="s">
        <v>256</v>
      </c>
      <c r="N139" s="84">
        <v>79173</v>
      </c>
      <c r="O139" s="84" t="s">
        <v>523</v>
      </c>
      <c r="P139" s="84">
        <v>112217</v>
      </c>
      <c r="Q139" s="38" t="s">
        <v>524</v>
      </c>
      <c r="R139" s="38" t="s">
        <v>259</v>
      </c>
      <c r="S139" s="84" t="s">
        <v>1219</v>
      </c>
      <c r="T139" s="84" t="s">
        <v>1219</v>
      </c>
      <c r="U139" s="84" t="s">
        <v>283</v>
      </c>
      <c r="V139" s="84" t="s">
        <v>261</v>
      </c>
      <c r="W139" s="84">
        <v>541</v>
      </c>
      <c r="X139" s="38" t="s">
        <v>262</v>
      </c>
      <c r="Y139" s="84">
        <v>353810942</v>
      </c>
      <c r="Z139" s="38" t="s">
        <v>844</v>
      </c>
      <c r="AA139" s="108" t="s">
        <v>1220</v>
      </c>
      <c r="AB139" s="84">
        <v>73000</v>
      </c>
      <c r="AC139" s="108" t="s">
        <v>265</v>
      </c>
      <c r="AD139" s="84">
        <v>24</v>
      </c>
      <c r="AE139" s="84" t="s">
        <v>417</v>
      </c>
      <c r="AF139" s="84" t="s">
        <v>879</v>
      </c>
      <c r="AG139" s="108" t="s">
        <v>990</v>
      </c>
      <c r="AH139" s="84" t="s">
        <v>428</v>
      </c>
      <c r="AI139" s="108" t="s">
        <v>991</v>
      </c>
      <c r="AJ139" s="84">
        <v>3900</v>
      </c>
      <c r="AK139" s="84">
        <v>3900</v>
      </c>
      <c r="AL139" s="108" t="s">
        <v>694</v>
      </c>
      <c r="AM139" s="84">
        <v>14510</v>
      </c>
      <c r="AN139" s="112">
        <v>8890</v>
      </c>
      <c r="AO139" s="112">
        <v>23400</v>
      </c>
      <c r="AP139" s="112">
        <v>58490</v>
      </c>
      <c r="AQ139" s="112">
        <v>12421</v>
      </c>
      <c r="AR139" s="112">
        <v>70911</v>
      </c>
      <c r="AS139" s="112">
        <v>50224.43</v>
      </c>
      <c r="AT139" s="112">
        <v>12175.57</v>
      </c>
      <c r="AU139" s="112">
        <v>62400</v>
      </c>
      <c r="AV139" s="84">
        <v>22</v>
      </c>
      <c r="AW139" s="84">
        <v>490</v>
      </c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 t="s">
        <v>384</v>
      </c>
      <c r="BE139" s="84">
        <v>73000</v>
      </c>
      <c r="BF139" s="38" t="s">
        <v>1219</v>
      </c>
      <c r="BG139" s="84" t="s">
        <v>1221</v>
      </c>
      <c r="BH139" s="114" t="s">
        <v>275</v>
      </c>
      <c r="BI139" s="38" t="s">
        <v>110</v>
      </c>
      <c r="BJ139" s="85">
        <v>45971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276</v>
      </c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48493</v>
      </c>
      <c r="J140" s="38" t="s">
        <v>305</v>
      </c>
      <c r="K140" s="84">
        <v>48493</v>
      </c>
      <c r="L140" s="84" t="s">
        <v>306</v>
      </c>
      <c r="M140" s="38" t="s">
        <v>307</v>
      </c>
      <c r="N140" s="84">
        <v>79092</v>
      </c>
      <c r="O140" s="84" t="s">
        <v>1056</v>
      </c>
      <c r="P140" s="84">
        <v>388018</v>
      </c>
      <c r="Q140" s="38" t="s">
        <v>1124</v>
      </c>
      <c r="R140" s="38" t="s">
        <v>259</v>
      </c>
      <c r="S140" s="84" t="s">
        <v>1222</v>
      </c>
      <c r="T140" s="84" t="s">
        <v>1222</v>
      </c>
      <c r="U140" s="84" t="s">
        <v>295</v>
      </c>
      <c r="V140" s="84" t="s">
        <v>261</v>
      </c>
      <c r="W140" s="84">
        <v>0</v>
      </c>
      <c r="X140" s="38" t="s">
        <v>548</v>
      </c>
      <c r="Y140" s="84">
        <v>355343494</v>
      </c>
      <c r="Z140" s="38" t="s">
        <v>1223</v>
      </c>
      <c r="AA140" s="108" t="s">
        <v>1196</v>
      </c>
      <c r="AB140" s="84">
        <v>42000</v>
      </c>
      <c r="AC140" s="108" t="s">
        <v>356</v>
      </c>
      <c r="AD140" s="84">
        <v>24</v>
      </c>
      <c r="AE140" s="84" t="s">
        <v>266</v>
      </c>
      <c r="AF140" s="84" t="s">
        <v>1197</v>
      </c>
      <c r="AG140" s="108" t="s">
        <v>1198</v>
      </c>
      <c r="AH140" s="84" t="s">
        <v>428</v>
      </c>
      <c r="AI140" s="108" t="s">
        <v>1199</v>
      </c>
      <c r="AJ140" s="84">
        <v>2240</v>
      </c>
      <c r="AK140" s="84">
        <v>2240</v>
      </c>
      <c r="AL140" s="108" t="s">
        <v>1224</v>
      </c>
      <c r="AM140" s="84">
        <v>28858.02</v>
      </c>
      <c r="AN140" s="112">
        <v>11461.98</v>
      </c>
      <c r="AO140" s="112">
        <v>40320</v>
      </c>
      <c r="AP140" s="112">
        <v>13141.98</v>
      </c>
      <c r="AQ140" s="112">
        <v>1031.02</v>
      </c>
      <c r="AR140" s="112">
        <v>14173</v>
      </c>
      <c r="AS140" s="112">
        <v>1924.95</v>
      </c>
      <c r="AT140" s="112">
        <v>315.05</v>
      </c>
      <c r="AU140" s="112">
        <v>2240</v>
      </c>
      <c r="AV140" s="84">
        <v>19</v>
      </c>
      <c r="AW140" s="84">
        <v>20</v>
      </c>
      <c r="AX140" s="84" t="s">
        <v>1225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1222</v>
      </c>
      <c r="BG140" s="84" t="s">
        <v>1226</v>
      </c>
      <c r="BH140" s="114" t="s">
        <v>321</v>
      </c>
      <c r="BI140" s="38" t="s">
        <v>110</v>
      </c>
      <c r="BJ140" s="85">
        <v>45967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292</v>
      </c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48464</v>
      </c>
      <c r="J141" s="38" t="s">
        <v>336</v>
      </c>
      <c r="K141" s="84">
        <v>48464</v>
      </c>
      <c r="L141" s="84" t="s">
        <v>337</v>
      </c>
      <c r="M141" s="38" t="s">
        <v>338</v>
      </c>
      <c r="N141" s="84">
        <v>79114</v>
      </c>
      <c r="O141" s="84" t="s">
        <v>1067</v>
      </c>
      <c r="P141" s="84">
        <v>825191</v>
      </c>
      <c r="Q141" s="38" t="s">
        <v>1227</v>
      </c>
      <c r="R141" s="38" t="s">
        <v>259</v>
      </c>
      <c r="S141" s="84" t="s">
        <v>1228</v>
      </c>
      <c r="T141" s="84" t="s">
        <v>1228</v>
      </c>
      <c r="U141" s="84" t="s">
        <v>283</v>
      </c>
      <c r="V141" s="84" t="s">
        <v>312</v>
      </c>
      <c r="W141" s="84">
        <v>541</v>
      </c>
      <c r="X141" s="38" t="s">
        <v>262</v>
      </c>
      <c r="Y141" s="84">
        <v>354232310</v>
      </c>
      <c r="Z141" s="38" t="s">
        <v>718</v>
      </c>
      <c r="AA141" s="108" t="s">
        <v>1229</v>
      </c>
      <c r="AB141" s="84">
        <v>42000</v>
      </c>
      <c r="AC141" s="108" t="s">
        <v>416</v>
      </c>
      <c r="AD141" s="84">
        <v>24</v>
      </c>
      <c r="AE141" s="84" t="s">
        <v>266</v>
      </c>
      <c r="AF141" s="84" t="s">
        <v>1230</v>
      </c>
      <c r="AG141" s="108" t="s">
        <v>1231</v>
      </c>
      <c r="AH141" s="84" t="s">
        <v>428</v>
      </c>
      <c r="AI141" s="108" t="s">
        <v>1232</v>
      </c>
      <c r="AJ141" s="84">
        <v>2240</v>
      </c>
      <c r="AK141" s="84">
        <v>2240</v>
      </c>
      <c r="AL141" s="108" t="s">
        <v>330</v>
      </c>
      <c r="AM141" s="84">
        <v>19507.28</v>
      </c>
      <c r="AN141" s="112">
        <v>9612.7199999999993</v>
      </c>
      <c r="AO141" s="112">
        <v>29120</v>
      </c>
      <c r="AP141" s="112">
        <v>22492.720000000001</v>
      </c>
      <c r="AQ141" s="112">
        <v>2948.28</v>
      </c>
      <c r="AR141" s="112">
        <v>25441</v>
      </c>
      <c r="AS141" s="112">
        <v>15313.41</v>
      </c>
      <c r="AT141" s="112">
        <v>2606.59</v>
      </c>
      <c r="AU141" s="112">
        <v>17920</v>
      </c>
      <c r="AV141" s="84">
        <v>21</v>
      </c>
      <c r="AW141" s="84">
        <v>236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1228</v>
      </c>
      <c r="BG141" s="84" t="s">
        <v>1233</v>
      </c>
      <c r="BH141" s="114" t="s">
        <v>275</v>
      </c>
      <c r="BI141" s="38" t="s">
        <v>110</v>
      </c>
      <c r="BJ141" s="85">
        <v>45969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292</v>
      </c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48464</v>
      </c>
      <c r="J142" s="38" t="s">
        <v>336</v>
      </c>
      <c r="K142" s="84">
        <v>48464</v>
      </c>
      <c r="L142" s="84" t="s">
        <v>337</v>
      </c>
      <c r="M142" s="38" t="s">
        <v>338</v>
      </c>
      <c r="N142" s="84">
        <v>79114</v>
      </c>
      <c r="O142" s="84" t="s">
        <v>1067</v>
      </c>
      <c r="P142" s="84">
        <v>825191</v>
      </c>
      <c r="Q142" s="38" t="s">
        <v>1227</v>
      </c>
      <c r="R142" s="38" t="s">
        <v>259</v>
      </c>
      <c r="S142" s="84" t="s">
        <v>1234</v>
      </c>
      <c r="T142" s="84" t="s">
        <v>1234</v>
      </c>
      <c r="U142" s="84" t="s">
        <v>311</v>
      </c>
      <c r="V142" s="84" t="s">
        <v>312</v>
      </c>
      <c r="W142" s="84">
        <v>541</v>
      </c>
      <c r="X142" s="38" t="s">
        <v>324</v>
      </c>
      <c r="Y142" s="84">
        <v>354312741</v>
      </c>
      <c r="Z142" s="38" t="s">
        <v>1235</v>
      </c>
      <c r="AA142" s="108" t="s">
        <v>592</v>
      </c>
      <c r="AB142" s="84">
        <v>42000</v>
      </c>
      <c r="AC142" s="108" t="s">
        <v>416</v>
      </c>
      <c r="AD142" s="84">
        <v>24</v>
      </c>
      <c r="AE142" s="84" t="s">
        <v>266</v>
      </c>
      <c r="AF142" s="84" t="s">
        <v>593</v>
      </c>
      <c r="AG142" s="108" t="s">
        <v>594</v>
      </c>
      <c r="AH142" s="84" t="s">
        <v>428</v>
      </c>
      <c r="AI142" s="108" t="s">
        <v>1232</v>
      </c>
      <c r="AJ142" s="84">
        <v>2240</v>
      </c>
      <c r="AK142" s="84">
        <v>2240</v>
      </c>
      <c r="AL142" s="108" t="s">
        <v>1236</v>
      </c>
      <c r="AM142" s="84">
        <v>13087.85</v>
      </c>
      <c r="AN142" s="112">
        <v>7072.15</v>
      </c>
      <c r="AO142" s="112">
        <v>20160</v>
      </c>
      <c r="AP142" s="112">
        <v>28912.15</v>
      </c>
      <c r="AQ142" s="112">
        <v>5164.8500000000004</v>
      </c>
      <c r="AR142" s="112">
        <v>34077</v>
      </c>
      <c r="AS142" s="112">
        <v>22035.72</v>
      </c>
      <c r="AT142" s="112">
        <v>4844.28</v>
      </c>
      <c r="AU142" s="112">
        <v>26880</v>
      </c>
      <c r="AV142" s="84">
        <v>21</v>
      </c>
      <c r="AW142" s="84">
        <v>355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1234</v>
      </c>
      <c r="BG142" s="84" t="s">
        <v>1237</v>
      </c>
      <c r="BH142" s="114" t="s">
        <v>275</v>
      </c>
      <c r="BI142" s="38" t="s">
        <v>110</v>
      </c>
      <c r="BJ142" s="85">
        <v>45969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292</v>
      </c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48464</v>
      </c>
      <c r="J143" s="38" t="s">
        <v>336</v>
      </c>
      <c r="K143" s="84">
        <v>48464</v>
      </c>
      <c r="L143" s="84" t="s">
        <v>337</v>
      </c>
      <c r="M143" s="38" t="s">
        <v>338</v>
      </c>
      <c r="N143" s="84">
        <v>79114</v>
      </c>
      <c r="O143" s="84" t="s">
        <v>1067</v>
      </c>
      <c r="P143" s="84">
        <v>454490</v>
      </c>
      <c r="Q143" s="38" t="s">
        <v>1136</v>
      </c>
      <c r="R143" s="38" t="s">
        <v>259</v>
      </c>
      <c r="S143" s="84" t="s">
        <v>1238</v>
      </c>
      <c r="T143" s="84" t="s">
        <v>1238</v>
      </c>
      <c r="U143" s="84" t="s">
        <v>283</v>
      </c>
      <c r="V143" s="84" t="s">
        <v>312</v>
      </c>
      <c r="W143" s="84">
        <v>541</v>
      </c>
      <c r="X143" s="38" t="s">
        <v>262</v>
      </c>
      <c r="Y143" s="84">
        <v>354519571</v>
      </c>
      <c r="Z143" s="38" t="s">
        <v>1239</v>
      </c>
      <c r="AA143" s="108" t="s">
        <v>1240</v>
      </c>
      <c r="AB143" s="84">
        <v>42000</v>
      </c>
      <c r="AC143" s="108" t="s">
        <v>416</v>
      </c>
      <c r="AD143" s="84">
        <v>24</v>
      </c>
      <c r="AE143" s="84" t="s">
        <v>266</v>
      </c>
      <c r="AF143" s="84" t="s">
        <v>1241</v>
      </c>
      <c r="AG143" s="108" t="s">
        <v>1242</v>
      </c>
      <c r="AH143" s="84" t="s">
        <v>428</v>
      </c>
      <c r="AI143" s="108" t="s">
        <v>1243</v>
      </c>
      <c r="AJ143" s="84">
        <v>2240</v>
      </c>
      <c r="AK143" s="84">
        <v>2240</v>
      </c>
      <c r="AL143" s="108" t="s">
        <v>470</v>
      </c>
      <c r="AM143" s="84">
        <v>19985.93</v>
      </c>
      <c r="AN143" s="112">
        <v>9134.07</v>
      </c>
      <c r="AO143" s="112">
        <v>29120</v>
      </c>
      <c r="AP143" s="112">
        <v>22014.07</v>
      </c>
      <c r="AQ143" s="112">
        <v>2825.93</v>
      </c>
      <c r="AR143" s="112">
        <v>24840</v>
      </c>
      <c r="AS143" s="112">
        <v>15397.21</v>
      </c>
      <c r="AT143" s="112">
        <v>2522.79</v>
      </c>
      <c r="AU143" s="112">
        <v>17920</v>
      </c>
      <c r="AV143" s="84">
        <v>21</v>
      </c>
      <c r="AW143" s="84">
        <v>236</v>
      </c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1238</v>
      </c>
      <c r="BG143" s="84" t="s">
        <v>1244</v>
      </c>
      <c r="BH143" s="114" t="s">
        <v>275</v>
      </c>
      <c r="BI143" s="38" t="s">
        <v>110</v>
      </c>
      <c r="BJ143" s="85">
        <v>45969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292</v>
      </c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48464</v>
      </c>
      <c r="J144" s="38" t="s">
        <v>336</v>
      </c>
      <c r="K144" s="84">
        <v>48464</v>
      </c>
      <c r="L144" s="84" t="s">
        <v>337</v>
      </c>
      <c r="M144" s="38" t="s">
        <v>338</v>
      </c>
      <c r="N144" s="84">
        <v>79241</v>
      </c>
      <c r="O144" s="84" t="s">
        <v>1067</v>
      </c>
      <c r="P144" s="84">
        <v>112312</v>
      </c>
      <c r="Q144" s="38" t="s">
        <v>1068</v>
      </c>
      <c r="R144" s="38" t="s">
        <v>259</v>
      </c>
      <c r="S144" s="84" t="s">
        <v>1245</v>
      </c>
      <c r="T144" s="84" t="s">
        <v>1245</v>
      </c>
      <c r="U144" s="84" t="s">
        <v>484</v>
      </c>
      <c r="V144" s="84" t="s">
        <v>312</v>
      </c>
      <c r="W144" s="84">
        <v>0</v>
      </c>
      <c r="X144" s="38" t="s">
        <v>262</v>
      </c>
      <c r="Y144" s="84">
        <v>354726859</v>
      </c>
      <c r="Z144" s="38" t="s">
        <v>1246</v>
      </c>
      <c r="AA144" s="108" t="s">
        <v>1247</v>
      </c>
      <c r="AB144" s="84">
        <v>52000</v>
      </c>
      <c r="AC144" s="108" t="s">
        <v>416</v>
      </c>
      <c r="AD144" s="84">
        <v>24</v>
      </c>
      <c r="AE144" s="84" t="s">
        <v>367</v>
      </c>
      <c r="AF144" s="84" t="s">
        <v>1248</v>
      </c>
      <c r="AG144" s="108" t="s">
        <v>1249</v>
      </c>
      <c r="AH144" s="84" t="s">
        <v>428</v>
      </c>
      <c r="AI144" s="108" t="s">
        <v>1250</v>
      </c>
      <c r="AJ144" s="84">
        <v>2780</v>
      </c>
      <c r="AK144" s="84">
        <v>2780</v>
      </c>
      <c r="AL144" s="108" t="s">
        <v>1251</v>
      </c>
      <c r="AM144" s="84">
        <v>40730.06</v>
      </c>
      <c r="AN144" s="112">
        <v>14869.41</v>
      </c>
      <c r="AO144" s="112">
        <v>55599.47</v>
      </c>
      <c r="AP144" s="112">
        <v>11269.94</v>
      </c>
      <c r="AQ144" s="112">
        <v>653.59</v>
      </c>
      <c r="AR144" s="112">
        <v>11923.53</v>
      </c>
      <c r="AS144" s="112">
        <v>0.53</v>
      </c>
      <c r="AT144" s="112">
        <v>0</v>
      </c>
      <c r="AU144" s="112">
        <v>0.53</v>
      </c>
      <c r="AV144" s="84">
        <v>20</v>
      </c>
      <c r="AW144" s="84">
        <v>0</v>
      </c>
      <c r="AX144" s="84" t="s">
        <v>431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1245</v>
      </c>
      <c r="BG144" s="84" t="s">
        <v>1252</v>
      </c>
      <c r="BH144" s="114" t="s">
        <v>275</v>
      </c>
      <c r="BI144" s="38" t="s">
        <v>110</v>
      </c>
      <c r="BJ144" s="85">
        <v>45969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292</v>
      </c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48464</v>
      </c>
      <c r="J145" s="38" t="s">
        <v>336</v>
      </c>
      <c r="K145" s="84">
        <v>48464</v>
      </c>
      <c r="L145" s="84" t="s">
        <v>337</v>
      </c>
      <c r="M145" s="38" t="s">
        <v>338</v>
      </c>
      <c r="N145" s="84">
        <v>79241</v>
      </c>
      <c r="O145" s="84" t="s">
        <v>1067</v>
      </c>
      <c r="P145" s="84">
        <v>394718</v>
      </c>
      <c r="Q145" s="38" t="s">
        <v>1080</v>
      </c>
      <c r="R145" s="38" t="s">
        <v>259</v>
      </c>
      <c r="S145" s="84" t="s">
        <v>1253</v>
      </c>
      <c r="T145" s="84" t="s">
        <v>1253</v>
      </c>
      <c r="U145" s="84" t="s">
        <v>484</v>
      </c>
      <c r="V145" s="84" t="s">
        <v>312</v>
      </c>
      <c r="W145" s="84">
        <v>0</v>
      </c>
      <c r="X145" s="38" t="s">
        <v>262</v>
      </c>
      <c r="Y145" s="84">
        <v>354726954</v>
      </c>
      <c r="Z145" s="38" t="s">
        <v>1254</v>
      </c>
      <c r="AA145" s="108" t="s">
        <v>1247</v>
      </c>
      <c r="AB145" s="84">
        <v>52000</v>
      </c>
      <c r="AC145" s="108" t="s">
        <v>416</v>
      </c>
      <c r="AD145" s="84">
        <v>24</v>
      </c>
      <c r="AE145" s="84" t="s">
        <v>367</v>
      </c>
      <c r="AF145" s="84" t="s">
        <v>1248</v>
      </c>
      <c r="AG145" s="108" t="s">
        <v>1249</v>
      </c>
      <c r="AH145" s="84" t="s">
        <v>428</v>
      </c>
      <c r="AI145" s="108" t="s">
        <v>1250</v>
      </c>
      <c r="AJ145" s="84">
        <v>2780</v>
      </c>
      <c r="AK145" s="84">
        <v>2780</v>
      </c>
      <c r="AL145" s="108" t="s">
        <v>1251</v>
      </c>
      <c r="AM145" s="84">
        <v>40730.589999999997</v>
      </c>
      <c r="AN145" s="112">
        <v>14869.41</v>
      </c>
      <c r="AO145" s="112">
        <v>55600</v>
      </c>
      <c r="AP145" s="112">
        <v>11269.41</v>
      </c>
      <c r="AQ145" s="112">
        <v>653.59</v>
      </c>
      <c r="AR145" s="112">
        <v>11923</v>
      </c>
      <c r="AS145" s="112">
        <v>0</v>
      </c>
      <c r="AT145" s="112">
        <v>0</v>
      </c>
      <c r="AU145" s="112">
        <v>0</v>
      </c>
      <c r="AV145" s="84">
        <v>20</v>
      </c>
      <c r="AW145" s="84">
        <v>0</v>
      </c>
      <c r="AX145" s="84" t="s">
        <v>431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1253</v>
      </c>
      <c r="BG145" s="84" t="s">
        <v>1255</v>
      </c>
      <c r="BH145" s="114" t="s">
        <v>275</v>
      </c>
      <c r="BI145" s="38" t="s">
        <v>110</v>
      </c>
      <c r="BJ145" s="85">
        <v>45969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244</v>
      </c>
      <c r="BP145" s="84"/>
      <c r="BQ145" s="117"/>
      <c r="BR145" s="118" t="s">
        <v>292</v>
      </c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48493</v>
      </c>
      <c r="J146" s="38" t="s">
        <v>305</v>
      </c>
      <c r="K146" s="84">
        <v>48493</v>
      </c>
      <c r="L146" s="84" t="s">
        <v>306</v>
      </c>
      <c r="M146" s="38" t="s">
        <v>307</v>
      </c>
      <c r="N146" s="84">
        <v>79092</v>
      </c>
      <c r="O146" s="84" t="s">
        <v>1056</v>
      </c>
      <c r="P146" s="84">
        <v>388018</v>
      </c>
      <c r="Q146" s="38" t="s">
        <v>1124</v>
      </c>
      <c r="R146" s="38" t="s">
        <v>259</v>
      </c>
      <c r="S146" s="84" t="s">
        <v>1256</v>
      </c>
      <c r="T146" s="84" t="s">
        <v>1256</v>
      </c>
      <c r="U146" s="84" t="s">
        <v>295</v>
      </c>
      <c r="V146" s="84" t="s">
        <v>261</v>
      </c>
      <c r="W146" s="84">
        <v>0</v>
      </c>
      <c r="X146" s="38" t="s">
        <v>548</v>
      </c>
      <c r="Y146" s="84">
        <v>355506781</v>
      </c>
      <c r="Z146" s="38" t="s">
        <v>1257</v>
      </c>
      <c r="AA146" s="108" t="s">
        <v>1258</v>
      </c>
      <c r="AB146" s="84">
        <v>42000</v>
      </c>
      <c r="AC146" s="108" t="s">
        <v>356</v>
      </c>
      <c r="AD146" s="84">
        <v>24</v>
      </c>
      <c r="AE146" s="84" t="s">
        <v>266</v>
      </c>
      <c r="AF146" s="84" t="s">
        <v>1259</v>
      </c>
      <c r="AG146" s="108" t="s">
        <v>1260</v>
      </c>
      <c r="AH146" s="84" t="s">
        <v>428</v>
      </c>
      <c r="AI146" s="108" t="s">
        <v>1199</v>
      </c>
      <c r="AJ146" s="84">
        <v>2240</v>
      </c>
      <c r="AK146" s="84">
        <v>2240</v>
      </c>
      <c r="AL146" s="108" t="s">
        <v>1200</v>
      </c>
      <c r="AM146" s="84">
        <v>31117.75</v>
      </c>
      <c r="AN146" s="112">
        <v>11442.25</v>
      </c>
      <c r="AO146" s="112">
        <v>42560</v>
      </c>
      <c r="AP146" s="112">
        <v>10882.25</v>
      </c>
      <c r="AQ146" s="112">
        <v>680.75</v>
      </c>
      <c r="AR146" s="112">
        <v>11563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431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1256</v>
      </c>
      <c r="BG146" s="84" t="s">
        <v>1261</v>
      </c>
      <c r="BH146" s="114" t="s">
        <v>321</v>
      </c>
      <c r="BI146" s="38" t="s">
        <v>110</v>
      </c>
      <c r="BJ146" s="85">
        <v>45967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292</v>
      </c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48493</v>
      </c>
      <c r="J147" s="38" t="s">
        <v>305</v>
      </c>
      <c r="K147" s="84">
        <v>48493</v>
      </c>
      <c r="L147" s="84" t="s">
        <v>306</v>
      </c>
      <c r="M147" s="38" t="s">
        <v>307</v>
      </c>
      <c r="N147" s="84">
        <v>79092</v>
      </c>
      <c r="O147" s="84" t="s">
        <v>1056</v>
      </c>
      <c r="P147" s="84">
        <v>112120</v>
      </c>
      <c r="Q147" s="38" t="s">
        <v>1057</v>
      </c>
      <c r="R147" s="38" t="s">
        <v>453</v>
      </c>
      <c r="S147" s="84" t="s">
        <v>1177</v>
      </c>
      <c r="T147" s="84" t="s">
        <v>1177</v>
      </c>
      <c r="U147" s="84" t="s">
        <v>311</v>
      </c>
      <c r="V147" s="84" t="s">
        <v>312</v>
      </c>
      <c r="W147" s="84">
        <v>0</v>
      </c>
      <c r="X147" s="38" t="s">
        <v>262</v>
      </c>
      <c r="Y147" s="84">
        <v>355816426</v>
      </c>
      <c r="Z147" s="38" t="s">
        <v>1178</v>
      </c>
      <c r="AA147" s="108" t="s">
        <v>1262</v>
      </c>
      <c r="AB147" s="84">
        <v>40000</v>
      </c>
      <c r="AC147" s="108" t="s">
        <v>356</v>
      </c>
      <c r="AD147" s="84">
        <v>18</v>
      </c>
      <c r="AE147" s="84" t="s">
        <v>528</v>
      </c>
      <c r="AF147" s="84" t="s">
        <v>1179</v>
      </c>
      <c r="AG147" s="108" t="s">
        <v>1180</v>
      </c>
      <c r="AH147" s="84" t="s">
        <v>269</v>
      </c>
      <c r="AI147" s="108" t="s">
        <v>1199</v>
      </c>
      <c r="AJ147" s="84">
        <v>2690</v>
      </c>
      <c r="AK147" s="84">
        <v>2690</v>
      </c>
      <c r="AL147" s="108" t="s">
        <v>1181</v>
      </c>
      <c r="AM147" s="84">
        <v>27748.26</v>
      </c>
      <c r="AN147" s="112">
        <v>7221.74</v>
      </c>
      <c r="AO147" s="112">
        <v>34970</v>
      </c>
      <c r="AP147" s="112">
        <v>12251.74</v>
      </c>
      <c r="AQ147" s="112">
        <v>782.26</v>
      </c>
      <c r="AR147" s="112">
        <v>13034</v>
      </c>
      <c r="AS147" s="112">
        <v>12251.74</v>
      </c>
      <c r="AT147" s="112">
        <v>782.26</v>
      </c>
      <c r="AU147" s="112">
        <v>13034</v>
      </c>
      <c r="AV147" s="84">
        <v>20</v>
      </c>
      <c r="AW147" s="84">
        <v>174</v>
      </c>
      <c r="AX147" s="84" t="s">
        <v>634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1177</v>
      </c>
      <c r="BG147" s="84" t="s">
        <v>1182</v>
      </c>
      <c r="BH147" s="114" t="s">
        <v>321</v>
      </c>
      <c r="BI147" s="38" t="s">
        <v>110</v>
      </c>
      <c r="BJ147" s="85">
        <v>45967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292</v>
      </c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48464</v>
      </c>
      <c r="J148" s="38" t="s">
        <v>336</v>
      </c>
      <c r="K148" s="84">
        <v>48464</v>
      </c>
      <c r="L148" s="84" t="s">
        <v>947</v>
      </c>
      <c r="M148" s="38" t="s">
        <v>948</v>
      </c>
      <c r="N148" s="84">
        <v>79201</v>
      </c>
      <c r="O148" s="84" t="s">
        <v>949</v>
      </c>
      <c r="P148" s="84">
        <v>112256</v>
      </c>
      <c r="Q148" s="38" t="s">
        <v>950</v>
      </c>
      <c r="R148" s="38" t="s">
        <v>259</v>
      </c>
      <c r="S148" s="84" t="s">
        <v>1263</v>
      </c>
      <c r="T148" s="84" t="s">
        <v>1263</v>
      </c>
      <c r="U148" s="84" t="s">
        <v>283</v>
      </c>
      <c r="V148" s="84" t="s">
        <v>261</v>
      </c>
      <c r="W148" s="84">
        <v>541</v>
      </c>
      <c r="X148" s="38" t="s">
        <v>590</v>
      </c>
      <c r="Y148" s="84">
        <v>353892970</v>
      </c>
      <c r="Z148" s="38" t="s">
        <v>1264</v>
      </c>
      <c r="AA148" s="108" t="s">
        <v>1265</v>
      </c>
      <c r="AB148" s="84">
        <v>42000</v>
      </c>
      <c r="AC148" s="108" t="s">
        <v>265</v>
      </c>
      <c r="AD148" s="84">
        <v>24</v>
      </c>
      <c r="AE148" s="84" t="s">
        <v>266</v>
      </c>
      <c r="AF148" s="84" t="s">
        <v>1266</v>
      </c>
      <c r="AG148" s="108" t="s">
        <v>1267</v>
      </c>
      <c r="AH148" s="84" t="s">
        <v>428</v>
      </c>
      <c r="AI148" s="108" t="s">
        <v>1024</v>
      </c>
      <c r="AJ148" s="84">
        <v>2240</v>
      </c>
      <c r="AK148" s="84">
        <v>2240</v>
      </c>
      <c r="AL148" s="108" t="s">
        <v>1268</v>
      </c>
      <c r="AM148" s="84">
        <v>25349.8</v>
      </c>
      <c r="AN148" s="112">
        <v>10490.2</v>
      </c>
      <c r="AO148" s="112">
        <v>35840</v>
      </c>
      <c r="AP148" s="112">
        <v>16650.2</v>
      </c>
      <c r="AQ148" s="112">
        <v>1628.8</v>
      </c>
      <c r="AR148" s="112">
        <v>18279</v>
      </c>
      <c r="AS148" s="112">
        <v>11963.59</v>
      </c>
      <c r="AT148" s="112">
        <v>1476.41</v>
      </c>
      <c r="AU148" s="112">
        <v>13440</v>
      </c>
      <c r="AV148" s="84">
        <v>22</v>
      </c>
      <c r="AW148" s="84">
        <v>175</v>
      </c>
      <c r="AX148" s="84" t="s">
        <v>634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1263</v>
      </c>
      <c r="BG148" s="84" t="s">
        <v>1269</v>
      </c>
      <c r="BH148" s="114" t="s">
        <v>275</v>
      </c>
      <c r="BI148" s="38" t="s">
        <v>110</v>
      </c>
      <c r="BJ148" s="85">
        <v>45971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292</v>
      </c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48493</v>
      </c>
      <c r="J149" s="38" t="s">
        <v>305</v>
      </c>
      <c r="K149" s="84">
        <v>48493</v>
      </c>
      <c r="L149" s="84" t="s">
        <v>306</v>
      </c>
      <c r="M149" s="38" t="s">
        <v>307</v>
      </c>
      <c r="N149" s="84">
        <v>79092</v>
      </c>
      <c r="O149" s="84" t="s">
        <v>1056</v>
      </c>
      <c r="P149" s="84">
        <v>112120</v>
      </c>
      <c r="Q149" s="38" t="s">
        <v>1057</v>
      </c>
      <c r="R149" s="38" t="s">
        <v>453</v>
      </c>
      <c r="S149" s="84" t="s">
        <v>1075</v>
      </c>
      <c r="T149" s="84" t="s">
        <v>1075</v>
      </c>
      <c r="U149" s="84" t="s">
        <v>311</v>
      </c>
      <c r="V149" s="84" t="s">
        <v>312</v>
      </c>
      <c r="W149" s="84">
        <v>0</v>
      </c>
      <c r="X149" s="38" t="s">
        <v>262</v>
      </c>
      <c r="Y149" s="84">
        <v>356099283</v>
      </c>
      <c r="Z149" s="38" t="s">
        <v>905</v>
      </c>
      <c r="AA149" s="108" t="s">
        <v>1270</v>
      </c>
      <c r="AB149" s="84">
        <v>40000</v>
      </c>
      <c r="AC149" s="108" t="s">
        <v>356</v>
      </c>
      <c r="AD149" s="84">
        <v>18</v>
      </c>
      <c r="AE149" s="84" t="s">
        <v>528</v>
      </c>
      <c r="AF149" s="84" t="s">
        <v>1077</v>
      </c>
      <c r="AG149" s="108" t="s">
        <v>552</v>
      </c>
      <c r="AH149" s="84" t="s">
        <v>370</v>
      </c>
      <c r="AI149" s="108" t="s">
        <v>302</v>
      </c>
      <c r="AJ149" s="84">
        <v>2690</v>
      </c>
      <c r="AK149" s="84">
        <v>2690</v>
      </c>
      <c r="AL149" s="108" t="s">
        <v>553</v>
      </c>
      <c r="AM149" s="84">
        <v>11420.26</v>
      </c>
      <c r="AN149" s="112">
        <v>4719.74</v>
      </c>
      <c r="AO149" s="112">
        <v>16140</v>
      </c>
      <c r="AP149" s="112">
        <v>28579.74</v>
      </c>
      <c r="AQ149" s="112">
        <v>4129.26</v>
      </c>
      <c r="AR149" s="112">
        <v>32709</v>
      </c>
      <c r="AS149" s="112">
        <v>28579.74</v>
      </c>
      <c r="AT149" s="112">
        <v>4129.26</v>
      </c>
      <c r="AU149" s="112">
        <v>32709</v>
      </c>
      <c r="AV149" s="84">
        <v>19</v>
      </c>
      <c r="AW149" s="84">
        <v>356</v>
      </c>
      <c r="AX149" s="84" t="s">
        <v>272</v>
      </c>
      <c r="AY149" s="108"/>
      <c r="AZ149" s="84"/>
      <c r="BA149" s="84"/>
      <c r="BB149" s="84" t="s">
        <v>273</v>
      </c>
      <c r="BC149" s="84" t="s">
        <v>145</v>
      </c>
      <c r="BD149" s="108" t="s">
        <v>303</v>
      </c>
      <c r="BE149" s="84">
        <v>40000</v>
      </c>
      <c r="BF149" s="38" t="s">
        <v>1075</v>
      </c>
      <c r="BG149" s="84" t="s">
        <v>1079</v>
      </c>
      <c r="BH149" s="114" t="s">
        <v>321</v>
      </c>
      <c r="BI149" s="38" t="s">
        <v>110</v>
      </c>
      <c r="BJ149" s="85">
        <v>45967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292</v>
      </c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229318</v>
      </c>
      <c r="J150" s="38" t="s">
        <v>277</v>
      </c>
      <c r="K150" s="84">
        <v>229318</v>
      </c>
      <c r="L150" s="84" t="s">
        <v>278</v>
      </c>
      <c r="M150" s="38" t="s">
        <v>279</v>
      </c>
      <c r="N150" s="84">
        <v>79166</v>
      </c>
      <c r="O150" s="84" t="s">
        <v>280</v>
      </c>
      <c r="P150" s="84">
        <v>845159</v>
      </c>
      <c r="Q150" s="38" t="s">
        <v>281</v>
      </c>
      <c r="R150" s="38" t="s">
        <v>453</v>
      </c>
      <c r="S150" s="84" t="s">
        <v>282</v>
      </c>
      <c r="T150" s="84" t="s">
        <v>282</v>
      </c>
      <c r="U150" s="84" t="s">
        <v>295</v>
      </c>
      <c r="V150" s="84" t="s">
        <v>261</v>
      </c>
      <c r="W150" s="84">
        <v>541</v>
      </c>
      <c r="X150" s="38" t="s">
        <v>262</v>
      </c>
      <c r="Y150" s="84">
        <v>353897389</v>
      </c>
      <c r="Z150" s="38" t="s">
        <v>285</v>
      </c>
      <c r="AA150" s="108" t="s">
        <v>1265</v>
      </c>
      <c r="AB150" s="84">
        <v>30000</v>
      </c>
      <c r="AC150" s="108" t="s">
        <v>265</v>
      </c>
      <c r="AD150" s="84">
        <v>18</v>
      </c>
      <c r="AE150" s="84" t="s">
        <v>528</v>
      </c>
      <c r="AF150" s="84" t="s">
        <v>287</v>
      </c>
      <c r="AG150" s="108" t="s">
        <v>288</v>
      </c>
      <c r="AH150" s="84" t="s">
        <v>269</v>
      </c>
      <c r="AI150" s="108" t="s">
        <v>991</v>
      </c>
      <c r="AJ150" s="84">
        <v>2020</v>
      </c>
      <c r="AK150" s="84">
        <v>2020</v>
      </c>
      <c r="AL150" s="108" t="s">
        <v>588</v>
      </c>
      <c r="AM150" s="84">
        <v>10326.11</v>
      </c>
      <c r="AN150" s="112">
        <v>3813.89</v>
      </c>
      <c r="AO150" s="112">
        <v>14140</v>
      </c>
      <c r="AP150" s="112">
        <v>19673.89</v>
      </c>
      <c r="AQ150" s="112">
        <v>2609.11</v>
      </c>
      <c r="AR150" s="112">
        <v>22283</v>
      </c>
      <c r="AS150" s="112">
        <v>19673.89</v>
      </c>
      <c r="AT150" s="112">
        <v>2609.11</v>
      </c>
      <c r="AU150" s="112">
        <v>22283</v>
      </c>
      <c r="AV150" s="84">
        <v>23</v>
      </c>
      <c r="AW150" s="84">
        <v>455</v>
      </c>
      <c r="AX150" s="84" t="s">
        <v>272</v>
      </c>
      <c r="AY150" s="108"/>
      <c r="AZ150" s="84"/>
      <c r="BA150" s="84"/>
      <c r="BB150" s="84" t="s">
        <v>273</v>
      </c>
      <c r="BC150" s="84" t="s">
        <v>145</v>
      </c>
      <c r="BD150" s="108" t="s">
        <v>384</v>
      </c>
      <c r="BE150" s="84">
        <v>30000</v>
      </c>
      <c r="BF150" s="38" t="s">
        <v>282</v>
      </c>
      <c r="BG150" s="84" t="s">
        <v>291</v>
      </c>
      <c r="BH150" s="114" t="s">
        <v>275</v>
      </c>
      <c r="BI150" s="38" t="s">
        <v>110</v>
      </c>
      <c r="BJ150" s="85">
        <v>45965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292</v>
      </c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48464</v>
      </c>
      <c r="J151" s="38" t="s">
        <v>336</v>
      </c>
      <c r="K151" s="84">
        <v>48464</v>
      </c>
      <c r="L151" s="84" t="s">
        <v>947</v>
      </c>
      <c r="M151" s="38" t="s">
        <v>948</v>
      </c>
      <c r="N151" s="84">
        <v>79201</v>
      </c>
      <c r="O151" s="84" t="s">
        <v>949</v>
      </c>
      <c r="P151" s="84">
        <v>112256</v>
      </c>
      <c r="Q151" s="38" t="s">
        <v>950</v>
      </c>
      <c r="R151" s="38" t="s">
        <v>259</v>
      </c>
      <c r="S151" s="84" t="s">
        <v>1271</v>
      </c>
      <c r="T151" s="84" t="s">
        <v>1271</v>
      </c>
      <c r="U151" s="84" t="s">
        <v>484</v>
      </c>
      <c r="V151" s="84" t="s">
        <v>261</v>
      </c>
      <c r="W151" s="84">
        <v>541</v>
      </c>
      <c r="X151" s="38" t="s">
        <v>262</v>
      </c>
      <c r="Y151" s="84">
        <v>353947192</v>
      </c>
      <c r="Z151" s="38" t="s">
        <v>1272</v>
      </c>
      <c r="AA151" s="108" t="s">
        <v>1007</v>
      </c>
      <c r="AB151" s="84">
        <v>42000</v>
      </c>
      <c r="AC151" s="108" t="s">
        <v>265</v>
      </c>
      <c r="AD151" s="84">
        <v>24</v>
      </c>
      <c r="AE151" s="84" t="s">
        <v>266</v>
      </c>
      <c r="AF151" s="84" t="s">
        <v>1273</v>
      </c>
      <c r="AG151" s="108" t="s">
        <v>1274</v>
      </c>
      <c r="AH151" s="84" t="s">
        <v>428</v>
      </c>
      <c r="AI151" s="108" t="s">
        <v>1024</v>
      </c>
      <c r="AJ151" s="84">
        <v>2240</v>
      </c>
      <c r="AK151" s="84">
        <v>2240</v>
      </c>
      <c r="AL151" s="108" t="s">
        <v>1275</v>
      </c>
      <c r="AM151" s="84">
        <v>37579.57</v>
      </c>
      <c r="AN151" s="112">
        <v>11700.43</v>
      </c>
      <c r="AO151" s="112">
        <v>49280</v>
      </c>
      <c r="AP151" s="112">
        <v>4420.43</v>
      </c>
      <c r="AQ151" s="112">
        <v>141.57</v>
      </c>
      <c r="AR151" s="112">
        <v>4562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431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1271</v>
      </c>
      <c r="BG151" s="84" t="s">
        <v>1276</v>
      </c>
      <c r="BH151" s="114" t="s">
        <v>275</v>
      </c>
      <c r="BI151" s="38" t="s">
        <v>110</v>
      </c>
      <c r="BJ151" s="85">
        <v>45971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244</v>
      </c>
      <c r="BP151" s="84"/>
      <c r="BQ151" s="117"/>
      <c r="BR151" s="118" t="s">
        <v>597</v>
      </c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48465</v>
      </c>
      <c r="J152" s="38" t="s">
        <v>1000</v>
      </c>
      <c r="K152" s="84">
        <v>48465</v>
      </c>
      <c r="L152" s="84" t="s">
        <v>278</v>
      </c>
      <c r="M152" s="38" t="s">
        <v>279</v>
      </c>
      <c r="N152" s="84">
        <v>79168</v>
      </c>
      <c r="O152" s="84" t="s">
        <v>1001</v>
      </c>
      <c r="P152" s="84">
        <v>602958</v>
      </c>
      <c r="Q152" s="38" t="s">
        <v>1277</v>
      </c>
      <c r="R152" s="38" t="s">
        <v>259</v>
      </c>
      <c r="S152" s="84" t="s">
        <v>1278</v>
      </c>
      <c r="T152" s="84" t="s">
        <v>1278</v>
      </c>
      <c r="U152" s="84" t="s">
        <v>295</v>
      </c>
      <c r="V152" s="84" t="s">
        <v>261</v>
      </c>
      <c r="W152" s="84">
        <v>541</v>
      </c>
      <c r="X152" s="38" t="s">
        <v>262</v>
      </c>
      <c r="Y152" s="84">
        <v>354066445</v>
      </c>
      <c r="Z152" s="38" t="s">
        <v>1279</v>
      </c>
      <c r="AA152" s="108" t="s">
        <v>1215</v>
      </c>
      <c r="AB152" s="84">
        <v>42000</v>
      </c>
      <c r="AC152" s="108" t="s">
        <v>356</v>
      </c>
      <c r="AD152" s="84">
        <v>24</v>
      </c>
      <c r="AE152" s="84" t="s">
        <v>266</v>
      </c>
      <c r="AF152" s="84" t="s">
        <v>914</v>
      </c>
      <c r="AG152" s="108" t="s">
        <v>1216</v>
      </c>
      <c r="AH152" s="84" t="s">
        <v>428</v>
      </c>
      <c r="AI152" s="108" t="s">
        <v>881</v>
      </c>
      <c r="AJ152" s="84">
        <v>2240</v>
      </c>
      <c r="AK152" s="84">
        <v>2240</v>
      </c>
      <c r="AL152" s="108" t="s">
        <v>1280</v>
      </c>
      <c r="AM152" s="84">
        <v>37887.370000000003</v>
      </c>
      <c r="AN152" s="112">
        <v>11392.63</v>
      </c>
      <c r="AO152" s="112">
        <v>49280</v>
      </c>
      <c r="AP152" s="112">
        <v>4112.63</v>
      </c>
      <c r="AQ152" s="112">
        <v>116.37</v>
      </c>
      <c r="AR152" s="112">
        <v>4229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431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1278</v>
      </c>
      <c r="BG152" s="84" t="s">
        <v>1281</v>
      </c>
      <c r="BH152" s="114" t="s">
        <v>275</v>
      </c>
      <c r="BI152" s="38" t="s">
        <v>110</v>
      </c>
      <c r="BJ152" s="85">
        <v>45965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244</v>
      </c>
      <c r="BP152" s="84"/>
      <c r="BQ152" s="117"/>
      <c r="BR152" s="118" t="s">
        <v>1282</v>
      </c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48502</v>
      </c>
      <c r="J153" s="38" t="s">
        <v>254</v>
      </c>
      <c r="K153" s="84">
        <v>48502</v>
      </c>
      <c r="L153" s="84" t="s">
        <v>255</v>
      </c>
      <c r="M153" s="38" t="s">
        <v>256</v>
      </c>
      <c r="N153" s="84">
        <v>79209</v>
      </c>
      <c r="O153" s="84" t="s">
        <v>257</v>
      </c>
      <c r="P153" s="84">
        <v>112266</v>
      </c>
      <c r="Q153" s="38" t="s">
        <v>985</v>
      </c>
      <c r="R153" s="38" t="s">
        <v>259</v>
      </c>
      <c r="S153" s="84" t="s">
        <v>1283</v>
      </c>
      <c r="T153" s="84" t="s">
        <v>1283</v>
      </c>
      <c r="U153" s="84" t="s">
        <v>283</v>
      </c>
      <c r="V153" s="84" t="s">
        <v>312</v>
      </c>
      <c r="W153" s="84">
        <v>541</v>
      </c>
      <c r="X153" s="38" t="s">
        <v>262</v>
      </c>
      <c r="Y153" s="84">
        <v>354134727</v>
      </c>
      <c r="Z153" s="38" t="s">
        <v>1284</v>
      </c>
      <c r="AA153" s="108" t="s">
        <v>1285</v>
      </c>
      <c r="AB153" s="84">
        <v>73000</v>
      </c>
      <c r="AC153" s="108" t="s">
        <v>265</v>
      </c>
      <c r="AD153" s="84">
        <v>24</v>
      </c>
      <c r="AE153" s="84" t="s">
        <v>417</v>
      </c>
      <c r="AF153" s="84" t="s">
        <v>989</v>
      </c>
      <c r="AG153" s="108" t="s">
        <v>1286</v>
      </c>
      <c r="AH153" s="84" t="s">
        <v>370</v>
      </c>
      <c r="AI153" s="108" t="s">
        <v>991</v>
      </c>
      <c r="AJ153" s="84">
        <v>3900</v>
      </c>
      <c r="AK153" s="84">
        <v>3900</v>
      </c>
      <c r="AL153" s="108" t="s">
        <v>694</v>
      </c>
      <c r="AM153" s="84">
        <v>15620</v>
      </c>
      <c r="AN153" s="112">
        <v>7780</v>
      </c>
      <c r="AO153" s="112">
        <v>23400</v>
      </c>
      <c r="AP153" s="112">
        <v>57380</v>
      </c>
      <c r="AQ153" s="112">
        <v>11924</v>
      </c>
      <c r="AR153" s="112">
        <v>69304</v>
      </c>
      <c r="AS153" s="112">
        <v>50661.66</v>
      </c>
      <c r="AT153" s="112">
        <v>11738.34</v>
      </c>
      <c r="AU153" s="112">
        <v>62400</v>
      </c>
      <c r="AV153" s="84">
        <v>22</v>
      </c>
      <c r="AW153" s="84">
        <v>490</v>
      </c>
      <c r="AX153" s="84" t="s">
        <v>272</v>
      </c>
      <c r="AY153" s="108"/>
      <c r="AZ153" s="84"/>
      <c r="BA153" s="84"/>
      <c r="BB153" s="84" t="s">
        <v>273</v>
      </c>
      <c r="BC153" s="84" t="s">
        <v>145</v>
      </c>
      <c r="BD153" s="108" t="s">
        <v>384</v>
      </c>
      <c r="BE153" s="84">
        <v>73000</v>
      </c>
      <c r="BF153" s="38" t="s">
        <v>1283</v>
      </c>
      <c r="BG153" s="84" t="s">
        <v>1287</v>
      </c>
      <c r="BH153" s="114" t="s">
        <v>275</v>
      </c>
      <c r="BI153" s="38" t="s">
        <v>110</v>
      </c>
      <c r="BJ153" s="85">
        <v>45969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276</v>
      </c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229318</v>
      </c>
      <c r="J154" s="38" t="s">
        <v>277</v>
      </c>
      <c r="K154" s="84">
        <v>229318</v>
      </c>
      <c r="L154" s="84" t="s">
        <v>278</v>
      </c>
      <c r="M154" s="38" t="s">
        <v>279</v>
      </c>
      <c r="N154" s="84">
        <v>79166</v>
      </c>
      <c r="O154" s="84" t="s">
        <v>280</v>
      </c>
      <c r="P154" s="84">
        <v>112208</v>
      </c>
      <c r="Q154" s="38" t="s">
        <v>1288</v>
      </c>
      <c r="R154" s="38" t="s">
        <v>259</v>
      </c>
      <c r="S154" s="84" t="s">
        <v>1289</v>
      </c>
      <c r="T154" s="84" t="s">
        <v>1289</v>
      </c>
      <c r="U154" s="84" t="s">
        <v>283</v>
      </c>
      <c r="V154" s="84" t="s">
        <v>261</v>
      </c>
      <c r="W154" s="84">
        <v>541</v>
      </c>
      <c r="X154" s="38" t="s">
        <v>262</v>
      </c>
      <c r="Y154" s="84">
        <v>354149764</v>
      </c>
      <c r="Z154" s="38" t="s">
        <v>1110</v>
      </c>
      <c r="AA154" s="108" t="s">
        <v>1285</v>
      </c>
      <c r="AB154" s="84">
        <v>42000</v>
      </c>
      <c r="AC154" s="108" t="s">
        <v>265</v>
      </c>
      <c r="AD154" s="84">
        <v>24</v>
      </c>
      <c r="AE154" s="84" t="s">
        <v>266</v>
      </c>
      <c r="AF154" s="84" t="s">
        <v>1290</v>
      </c>
      <c r="AG154" s="108" t="s">
        <v>1291</v>
      </c>
      <c r="AH154" s="84" t="s">
        <v>428</v>
      </c>
      <c r="AI154" s="108" t="s">
        <v>991</v>
      </c>
      <c r="AJ154" s="84">
        <v>2240</v>
      </c>
      <c r="AK154" s="84">
        <v>2240</v>
      </c>
      <c r="AL154" s="108" t="s">
        <v>998</v>
      </c>
      <c r="AM154" s="84">
        <v>38028.82</v>
      </c>
      <c r="AN154" s="112">
        <v>11251.18</v>
      </c>
      <c r="AO154" s="112">
        <v>49280</v>
      </c>
      <c r="AP154" s="112">
        <v>3971.18</v>
      </c>
      <c r="AQ154" s="112">
        <v>110.82</v>
      </c>
      <c r="AR154" s="112">
        <v>4082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431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1289</v>
      </c>
      <c r="BG154" s="84" t="s">
        <v>1292</v>
      </c>
      <c r="BH154" s="114" t="s">
        <v>275</v>
      </c>
      <c r="BI154" s="38" t="s">
        <v>110</v>
      </c>
      <c r="BJ154" s="85">
        <v>45965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244</v>
      </c>
      <c r="BP154" s="84"/>
      <c r="BQ154" s="117"/>
      <c r="BR154" s="118" t="s">
        <v>1293</v>
      </c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229318</v>
      </c>
      <c r="J155" s="38" t="s">
        <v>277</v>
      </c>
      <c r="K155" s="84">
        <v>229318</v>
      </c>
      <c r="L155" s="84" t="s">
        <v>278</v>
      </c>
      <c r="M155" s="38" t="s">
        <v>279</v>
      </c>
      <c r="N155" s="84">
        <v>79166</v>
      </c>
      <c r="O155" s="84" t="s">
        <v>280</v>
      </c>
      <c r="P155" s="84">
        <v>112208</v>
      </c>
      <c r="Q155" s="38" t="s">
        <v>1288</v>
      </c>
      <c r="R155" s="38" t="s">
        <v>259</v>
      </c>
      <c r="S155" s="84" t="s">
        <v>1294</v>
      </c>
      <c r="T155" s="84" t="s">
        <v>1294</v>
      </c>
      <c r="U155" s="84" t="s">
        <v>283</v>
      </c>
      <c r="V155" s="84" t="s">
        <v>261</v>
      </c>
      <c r="W155" s="84">
        <v>541</v>
      </c>
      <c r="X155" s="38" t="s">
        <v>262</v>
      </c>
      <c r="Y155" s="84">
        <v>354149848</v>
      </c>
      <c r="Z155" s="38" t="s">
        <v>1295</v>
      </c>
      <c r="AA155" s="108" t="s">
        <v>1285</v>
      </c>
      <c r="AB155" s="84">
        <v>42000</v>
      </c>
      <c r="AC155" s="108" t="s">
        <v>265</v>
      </c>
      <c r="AD155" s="84">
        <v>24</v>
      </c>
      <c r="AE155" s="84" t="s">
        <v>266</v>
      </c>
      <c r="AF155" s="84" t="s">
        <v>1290</v>
      </c>
      <c r="AG155" s="108" t="s">
        <v>1291</v>
      </c>
      <c r="AH155" s="84" t="s">
        <v>428</v>
      </c>
      <c r="AI155" s="108" t="s">
        <v>991</v>
      </c>
      <c r="AJ155" s="84">
        <v>2240</v>
      </c>
      <c r="AK155" s="84">
        <v>2240</v>
      </c>
      <c r="AL155" s="108" t="s">
        <v>998</v>
      </c>
      <c r="AM155" s="84">
        <v>38028.82</v>
      </c>
      <c r="AN155" s="112">
        <v>11251.18</v>
      </c>
      <c r="AO155" s="112">
        <v>49280</v>
      </c>
      <c r="AP155" s="112">
        <v>3971.18</v>
      </c>
      <c r="AQ155" s="112">
        <v>110.82</v>
      </c>
      <c r="AR155" s="112">
        <v>4082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431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1294</v>
      </c>
      <c r="BG155" s="84" t="s">
        <v>1296</v>
      </c>
      <c r="BH155" s="114" t="s">
        <v>275</v>
      </c>
      <c r="BI155" s="38" t="s">
        <v>110</v>
      </c>
      <c r="BJ155" s="85">
        <v>45965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292</v>
      </c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48464</v>
      </c>
      <c r="J156" s="38" t="s">
        <v>336</v>
      </c>
      <c r="K156" s="84">
        <v>48464</v>
      </c>
      <c r="L156" s="84" t="s">
        <v>947</v>
      </c>
      <c r="M156" s="38" t="s">
        <v>948</v>
      </c>
      <c r="N156" s="84">
        <v>79201</v>
      </c>
      <c r="O156" s="84" t="s">
        <v>949</v>
      </c>
      <c r="P156" s="84">
        <v>112256</v>
      </c>
      <c r="Q156" s="38" t="s">
        <v>950</v>
      </c>
      <c r="R156" s="38" t="s">
        <v>259</v>
      </c>
      <c r="S156" s="84" t="s">
        <v>1297</v>
      </c>
      <c r="T156" s="84" t="s">
        <v>1297</v>
      </c>
      <c r="U156" s="84" t="s">
        <v>283</v>
      </c>
      <c r="V156" s="84" t="s">
        <v>261</v>
      </c>
      <c r="W156" s="84">
        <v>541</v>
      </c>
      <c r="X156" s="38" t="s">
        <v>262</v>
      </c>
      <c r="Y156" s="84">
        <v>354149849</v>
      </c>
      <c r="Z156" s="38" t="s">
        <v>1298</v>
      </c>
      <c r="AA156" s="108" t="s">
        <v>1285</v>
      </c>
      <c r="AB156" s="84">
        <v>42000</v>
      </c>
      <c r="AC156" s="108" t="s">
        <v>265</v>
      </c>
      <c r="AD156" s="84">
        <v>24</v>
      </c>
      <c r="AE156" s="84" t="s">
        <v>266</v>
      </c>
      <c r="AF156" s="84" t="s">
        <v>1290</v>
      </c>
      <c r="AG156" s="108" t="s">
        <v>1291</v>
      </c>
      <c r="AH156" s="84" t="s">
        <v>428</v>
      </c>
      <c r="AI156" s="108" t="s">
        <v>1024</v>
      </c>
      <c r="AJ156" s="84">
        <v>2240</v>
      </c>
      <c r="AK156" s="84">
        <v>2240</v>
      </c>
      <c r="AL156" s="108" t="s">
        <v>1299</v>
      </c>
      <c r="AM156" s="84">
        <v>37978.83</v>
      </c>
      <c r="AN156" s="112">
        <v>11301.17</v>
      </c>
      <c r="AO156" s="112">
        <v>49280</v>
      </c>
      <c r="AP156" s="112">
        <v>4021.17</v>
      </c>
      <c r="AQ156" s="112">
        <v>123.83</v>
      </c>
      <c r="AR156" s="112">
        <v>4145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431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1297</v>
      </c>
      <c r="BG156" s="84" t="s">
        <v>1300</v>
      </c>
      <c r="BH156" s="114" t="s">
        <v>275</v>
      </c>
      <c r="BI156" s="38" t="s">
        <v>110</v>
      </c>
      <c r="BJ156" s="85">
        <v>45971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244</v>
      </c>
      <c r="BP156" s="84"/>
      <c r="BQ156" s="117"/>
      <c r="BR156" s="118" t="s">
        <v>292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48459</v>
      </c>
      <c r="J157" s="38" t="s">
        <v>1301</v>
      </c>
      <c r="K157" s="84">
        <v>48459</v>
      </c>
      <c r="L157" s="84" t="s">
        <v>1302</v>
      </c>
      <c r="M157" s="38" t="s">
        <v>1303</v>
      </c>
      <c r="N157" s="84">
        <v>79205</v>
      </c>
      <c r="O157" s="84" t="s">
        <v>1304</v>
      </c>
      <c r="P157" s="84">
        <v>112260</v>
      </c>
      <c r="Q157" s="38" t="s">
        <v>1305</v>
      </c>
      <c r="R157" s="38" t="s">
        <v>259</v>
      </c>
      <c r="S157" s="84" t="s">
        <v>1306</v>
      </c>
      <c r="T157" s="84" t="s">
        <v>1306</v>
      </c>
      <c r="U157" s="84" t="s">
        <v>484</v>
      </c>
      <c r="V157" s="84" t="s">
        <v>261</v>
      </c>
      <c r="W157" s="84">
        <v>541</v>
      </c>
      <c r="X157" s="38" t="s">
        <v>262</v>
      </c>
      <c r="Y157" s="84">
        <v>354230093</v>
      </c>
      <c r="Z157" s="38" t="s">
        <v>1307</v>
      </c>
      <c r="AA157" s="108" t="s">
        <v>1308</v>
      </c>
      <c r="AB157" s="84">
        <v>52000</v>
      </c>
      <c r="AC157" s="108" t="s">
        <v>315</v>
      </c>
      <c r="AD157" s="84">
        <v>24</v>
      </c>
      <c r="AE157" s="84" t="s">
        <v>367</v>
      </c>
      <c r="AF157" s="84" t="s">
        <v>438</v>
      </c>
      <c r="AG157" s="108" t="s">
        <v>439</v>
      </c>
      <c r="AH157" s="84" t="s">
        <v>269</v>
      </c>
      <c r="AI157" s="108" t="s">
        <v>1309</v>
      </c>
      <c r="AJ157" s="84">
        <v>2780</v>
      </c>
      <c r="AK157" s="84">
        <v>2780</v>
      </c>
      <c r="AL157" s="108" t="s">
        <v>396</v>
      </c>
      <c r="AM157" s="84">
        <v>24171.68</v>
      </c>
      <c r="AN157" s="112">
        <v>11968.32</v>
      </c>
      <c r="AO157" s="112">
        <v>36140</v>
      </c>
      <c r="AP157" s="112">
        <v>27828.32</v>
      </c>
      <c r="AQ157" s="112">
        <v>3589.68</v>
      </c>
      <c r="AR157" s="112">
        <v>31418</v>
      </c>
      <c r="AS157" s="112">
        <v>19048.259999999998</v>
      </c>
      <c r="AT157" s="112">
        <v>3191.74</v>
      </c>
      <c r="AU157" s="112">
        <v>22240</v>
      </c>
      <c r="AV157" s="84">
        <v>21</v>
      </c>
      <c r="AW157" s="84">
        <v>241</v>
      </c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1306</v>
      </c>
      <c r="BG157" s="84" t="s">
        <v>1310</v>
      </c>
      <c r="BH157" s="114" t="s">
        <v>275</v>
      </c>
      <c r="BI157" s="38" t="s">
        <v>110</v>
      </c>
      <c r="BJ157" s="85">
        <v>45971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242</v>
      </c>
      <c r="BP157" s="84">
        <v>45990</v>
      </c>
      <c r="BQ157" s="117" t="s">
        <v>203</v>
      </c>
      <c r="BR157" s="118" t="s">
        <v>1311</v>
      </c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48461</v>
      </c>
      <c r="J158" s="38" t="s">
        <v>624</v>
      </c>
      <c r="K158" s="84">
        <v>48461</v>
      </c>
      <c r="L158" s="84" t="s">
        <v>278</v>
      </c>
      <c r="M158" s="38" t="s">
        <v>279</v>
      </c>
      <c r="N158" s="84">
        <v>79158</v>
      </c>
      <c r="O158" s="84" t="s">
        <v>625</v>
      </c>
      <c r="P158" s="84">
        <v>112197</v>
      </c>
      <c r="Q158" s="38" t="s">
        <v>626</v>
      </c>
      <c r="R158" s="38" t="s">
        <v>259</v>
      </c>
      <c r="S158" s="84" t="s">
        <v>1312</v>
      </c>
      <c r="T158" s="84" t="s">
        <v>1312</v>
      </c>
      <c r="U158" s="84" t="s">
        <v>311</v>
      </c>
      <c r="V158" s="84" t="s">
        <v>261</v>
      </c>
      <c r="W158" s="84">
        <v>541</v>
      </c>
      <c r="X158" s="38" t="s">
        <v>262</v>
      </c>
      <c r="Y158" s="84">
        <v>354238473</v>
      </c>
      <c r="Z158" s="38" t="s">
        <v>1313</v>
      </c>
      <c r="AA158" s="108" t="s">
        <v>1229</v>
      </c>
      <c r="AB158" s="84">
        <v>73000</v>
      </c>
      <c r="AC158" s="108" t="s">
        <v>265</v>
      </c>
      <c r="AD158" s="84">
        <v>24</v>
      </c>
      <c r="AE158" s="84" t="s">
        <v>417</v>
      </c>
      <c r="AF158" s="84" t="s">
        <v>630</v>
      </c>
      <c r="AG158" s="108" t="s">
        <v>1314</v>
      </c>
      <c r="AH158" s="84" t="s">
        <v>370</v>
      </c>
      <c r="AI158" s="108" t="s">
        <v>584</v>
      </c>
      <c r="AJ158" s="84">
        <v>3900</v>
      </c>
      <c r="AK158" s="84">
        <v>3900</v>
      </c>
      <c r="AL158" s="108" t="s">
        <v>1315</v>
      </c>
      <c r="AM158" s="84">
        <v>45974.45</v>
      </c>
      <c r="AN158" s="112">
        <v>19425.55</v>
      </c>
      <c r="AO158" s="112">
        <v>65400</v>
      </c>
      <c r="AP158" s="112">
        <v>27025.55</v>
      </c>
      <c r="AQ158" s="112">
        <v>2338.4499999999998</v>
      </c>
      <c r="AR158" s="112">
        <v>29364</v>
      </c>
      <c r="AS158" s="112">
        <v>14683.34</v>
      </c>
      <c r="AT158" s="112">
        <v>1816.66</v>
      </c>
      <c r="AU158" s="112">
        <v>16500</v>
      </c>
      <c r="AV158" s="84">
        <v>21</v>
      </c>
      <c r="AW158" s="84">
        <v>154</v>
      </c>
      <c r="AX158" s="84" t="s">
        <v>634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1312</v>
      </c>
      <c r="BG158" s="84" t="s">
        <v>1316</v>
      </c>
      <c r="BH158" s="114" t="s">
        <v>275</v>
      </c>
      <c r="BI158" s="38" t="s">
        <v>110</v>
      </c>
      <c r="BJ158" s="85">
        <v>45967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244</v>
      </c>
      <c r="BP158" s="84"/>
      <c r="BQ158" s="117"/>
      <c r="BR158" s="118" t="s">
        <v>292</v>
      </c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48464</v>
      </c>
      <c r="J159" s="38" t="s">
        <v>336</v>
      </c>
      <c r="K159" s="84">
        <v>48464</v>
      </c>
      <c r="L159" s="84" t="s">
        <v>337</v>
      </c>
      <c r="M159" s="38" t="s">
        <v>338</v>
      </c>
      <c r="N159" s="84">
        <v>79114</v>
      </c>
      <c r="O159" s="84" t="s">
        <v>1067</v>
      </c>
      <c r="P159" s="84">
        <v>825191</v>
      </c>
      <c r="Q159" s="38" t="s">
        <v>1227</v>
      </c>
      <c r="R159" s="38" t="s">
        <v>259</v>
      </c>
      <c r="S159" s="84" t="s">
        <v>1317</v>
      </c>
      <c r="T159" s="84" t="s">
        <v>1317</v>
      </c>
      <c r="U159" s="84" t="s">
        <v>283</v>
      </c>
      <c r="V159" s="84" t="s">
        <v>312</v>
      </c>
      <c r="W159" s="84">
        <v>0</v>
      </c>
      <c r="X159" s="38" t="s">
        <v>262</v>
      </c>
      <c r="Y159" s="84">
        <v>356955246</v>
      </c>
      <c r="Z159" s="38" t="s">
        <v>465</v>
      </c>
      <c r="AA159" s="108" t="s">
        <v>1318</v>
      </c>
      <c r="AB159" s="84">
        <v>42000</v>
      </c>
      <c r="AC159" s="108" t="s">
        <v>416</v>
      </c>
      <c r="AD159" s="84">
        <v>24</v>
      </c>
      <c r="AE159" s="84" t="s">
        <v>425</v>
      </c>
      <c r="AF159" s="84" t="s">
        <v>727</v>
      </c>
      <c r="AG159" s="108" t="s">
        <v>728</v>
      </c>
      <c r="AH159" s="84" t="s">
        <v>428</v>
      </c>
      <c r="AI159" s="108" t="s">
        <v>1319</v>
      </c>
      <c r="AJ159" s="84">
        <v>2240</v>
      </c>
      <c r="AK159" s="84">
        <v>2240</v>
      </c>
      <c r="AL159" s="108" t="s">
        <v>1280</v>
      </c>
      <c r="AM159" s="84">
        <v>24928.49</v>
      </c>
      <c r="AN159" s="112">
        <v>10911.51</v>
      </c>
      <c r="AO159" s="112">
        <v>35840</v>
      </c>
      <c r="AP159" s="112">
        <v>17071.509999999998</v>
      </c>
      <c r="AQ159" s="112">
        <v>1741.49</v>
      </c>
      <c r="AR159" s="112">
        <v>18813</v>
      </c>
      <c r="AS159" s="112">
        <v>0</v>
      </c>
      <c r="AT159" s="112">
        <v>0</v>
      </c>
      <c r="AU159" s="112">
        <v>0</v>
      </c>
      <c r="AV159" s="84">
        <v>16</v>
      </c>
      <c r="AW159" s="84">
        <v>0</v>
      </c>
      <c r="AX159" s="84" t="s">
        <v>431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1317</v>
      </c>
      <c r="BG159" s="84" t="s">
        <v>1320</v>
      </c>
      <c r="BH159" s="114" t="s">
        <v>443</v>
      </c>
      <c r="BI159" s="38" t="s">
        <v>110</v>
      </c>
      <c r="BJ159" s="85">
        <v>45966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925</v>
      </c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48461</v>
      </c>
      <c r="J160" s="38" t="s">
        <v>624</v>
      </c>
      <c r="K160" s="84">
        <v>48461</v>
      </c>
      <c r="L160" s="84" t="s">
        <v>278</v>
      </c>
      <c r="M160" s="38" t="s">
        <v>279</v>
      </c>
      <c r="N160" s="84">
        <v>79158</v>
      </c>
      <c r="O160" s="84" t="s">
        <v>625</v>
      </c>
      <c r="P160" s="84">
        <v>112275</v>
      </c>
      <c r="Q160" s="38" t="s">
        <v>933</v>
      </c>
      <c r="R160" s="38" t="s">
        <v>259</v>
      </c>
      <c r="S160" s="84" t="s">
        <v>1321</v>
      </c>
      <c r="T160" s="84" t="s">
        <v>1321</v>
      </c>
      <c r="U160" s="84" t="s">
        <v>283</v>
      </c>
      <c r="V160" s="84" t="s">
        <v>312</v>
      </c>
      <c r="W160" s="84">
        <v>541</v>
      </c>
      <c r="X160" s="38" t="s">
        <v>262</v>
      </c>
      <c r="Y160" s="84">
        <v>354242628</v>
      </c>
      <c r="Z160" s="38" t="s">
        <v>1322</v>
      </c>
      <c r="AA160" s="108" t="s">
        <v>1323</v>
      </c>
      <c r="AB160" s="84">
        <v>63000</v>
      </c>
      <c r="AC160" s="108" t="s">
        <v>265</v>
      </c>
      <c r="AD160" s="84">
        <v>24</v>
      </c>
      <c r="AE160" s="84" t="s">
        <v>391</v>
      </c>
      <c r="AF160" s="84" t="s">
        <v>1324</v>
      </c>
      <c r="AG160" s="108" t="s">
        <v>1325</v>
      </c>
      <c r="AH160" s="84" t="s">
        <v>370</v>
      </c>
      <c r="AI160" s="108" t="s">
        <v>584</v>
      </c>
      <c r="AJ160" s="84">
        <v>3360</v>
      </c>
      <c r="AK160" s="84">
        <v>3360</v>
      </c>
      <c r="AL160" s="108" t="s">
        <v>1326</v>
      </c>
      <c r="AM160" s="84">
        <v>46196.12</v>
      </c>
      <c r="AN160" s="112">
        <v>17643.88</v>
      </c>
      <c r="AO160" s="112">
        <v>63840</v>
      </c>
      <c r="AP160" s="112">
        <v>16803.88</v>
      </c>
      <c r="AQ160" s="112">
        <v>1109.1199999999999</v>
      </c>
      <c r="AR160" s="112">
        <v>17913</v>
      </c>
      <c r="AS160" s="112">
        <v>6067.72</v>
      </c>
      <c r="AT160" s="112">
        <v>652.28</v>
      </c>
      <c r="AU160" s="112">
        <v>6720</v>
      </c>
      <c r="AV160" s="84">
        <v>21</v>
      </c>
      <c r="AW160" s="84">
        <v>63</v>
      </c>
      <c r="AX160" s="84" t="s">
        <v>671</v>
      </c>
      <c r="AY160" s="108"/>
      <c r="AZ160" s="84"/>
      <c r="BA160" s="84"/>
      <c r="BB160" s="84" t="s">
        <v>273</v>
      </c>
      <c r="BC160" s="84" t="s">
        <v>145</v>
      </c>
      <c r="BD160" s="108" t="s">
        <v>303</v>
      </c>
      <c r="BE160" s="84">
        <v>63000</v>
      </c>
      <c r="BF160" s="38" t="s">
        <v>1321</v>
      </c>
      <c r="BG160" s="84" t="s">
        <v>1327</v>
      </c>
      <c r="BH160" s="114" t="s">
        <v>275</v>
      </c>
      <c r="BI160" s="38" t="s">
        <v>110</v>
      </c>
      <c r="BJ160" s="85">
        <v>45967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292</v>
      </c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48461</v>
      </c>
      <c r="J161" s="38" t="s">
        <v>624</v>
      </c>
      <c r="K161" s="84">
        <v>48461</v>
      </c>
      <c r="L161" s="84" t="s">
        <v>278</v>
      </c>
      <c r="M161" s="38" t="s">
        <v>279</v>
      </c>
      <c r="N161" s="84">
        <v>79158</v>
      </c>
      <c r="O161" s="84" t="s">
        <v>625</v>
      </c>
      <c r="P161" s="84">
        <v>822871</v>
      </c>
      <c r="Q161" s="38" t="s">
        <v>1328</v>
      </c>
      <c r="R161" s="38" t="s">
        <v>259</v>
      </c>
      <c r="S161" s="84" t="s">
        <v>1329</v>
      </c>
      <c r="T161" s="84" t="s">
        <v>1329</v>
      </c>
      <c r="U161" s="84" t="s">
        <v>295</v>
      </c>
      <c r="V161" s="84" t="s">
        <v>261</v>
      </c>
      <c r="W161" s="84">
        <v>541</v>
      </c>
      <c r="X161" s="38" t="s">
        <v>262</v>
      </c>
      <c r="Y161" s="84">
        <v>354246607</v>
      </c>
      <c r="Z161" s="38" t="s">
        <v>708</v>
      </c>
      <c r="AA161" s="108" t="s">
        <v>1323</v>
      </c>
      <c r="AB161" s="84">
        <v>73000</v>
      </c>
      <c r="AC161" s="108" t="s">
        <v>265</v>
      </c>
      <c r="AD161" s="84">
        <v>24</v>
      </c>
      <c r="AE161" s="84" t="s">
        <v>417</v>
      </c>
      <c r="AF161" s="84" t="s">
        <v>1330</v>
      </c>
      <c r="AG161" s="108" t="s">
        <v>1331</v>
      </c>
      <c r="AH161" s="84" t="s">
        <v>370</v>
      </c>
      <c r="AI161" s="108" t="s">
        <v>584</v>
      </c>
      <c r="AJ161" s="84">
        <v>3900</v>
      </c>
      <c r="AK161" s="84">
        <v>3900</v>
      </c>
      <c r="AL161" s="108" t="s">
        <v>998</v>
      </c>
      <c r="AM161" s="84">
        <v>60733.34</v>
      </c>
      <c r="AN161" s="112">
        <v>21166.66</v>
      </c>
      <c r="AO161" s="112">
        <v>81900</v>
      </c>
      <c r="AP161" s="112">
        <v>12266.66</v>
      </c>
      <c r="AQ161" s="112">
        <v>517.34</v>
      </c>
      <c r="AR161" s="112">
        <v>12784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431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1329</v>
      </c>
      <c r="BG161" s="84" t="s">
        <v>1332</v>
      </c>
      <c r="BH161" s="114" t="s">
        <v>275</v>
      </c>
      <c r="BI161" s="38" t="s">
        <v>110</v>
      </c>
      <c r="BJ161" s="85">
        <v>45967</v>
      </c>
      <c r="BK161" s="84"/>
      <c r="BL161" s="38" t="s">
        <v>115</v>
      </c>
      <c r="BM161" s="115" t="s">
        <v>120</v>
      </c>
      <c r="BN161" s="116" t="s">
        <v>201</v>
      </c>
      <c r="BO161" s="84" t="s">
        <v>244</v>
      </c>
      <c r="BP161" s="84"/>
      <c r="BQ161" s="117"/>
      <c r="BR161" s="118" t="s">
        <v>292</v>
      </c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48464</v>
      </c>
      <c r="J162" s="38" t="s">
        <v>336</v>
      </c>
      <c r="K162" s="84">
        <v>48464</v>
      </c>
      <c r="L162" s="84" t="s">
        <v>337</v>
      </c>
      <c r="M162" s="38" t="s">
        <v>338</v>
      </c>
      <c r="N162" s="84">
        <v>79114</v>
      </c>
      <c r="O162" s="84" t="s">
        <v>1067</v>
      </c>
      <c r="P162" s="84">
        <v>454490</v>
      </c>
      <c r="Q162" s="38" t="s">
        <v>1136</v>
      </c>
      <c r="R162" s="38" t="s">
        <v>259</v>
      </c>
      <c r="S162" s="84" t="s">
        <v>1333</v>
      </c>
      <c r="T162" s="84" t="s">
        <v>1333</v>
      </c>
      <c r="U162" s="84" t="s">
        <v>283</v>
      </c>
      <c r="V162" s="84" t="s">
        <v>312</v>
      </c>
      <c r="W162" s="84">
        <v>0</v>
      </c>
      <c r="X162" s="38" t="s">
        <v>262</v>
      </c>
      <c r="Y162" s="84">
        <v>356955749</v>
      </c>
      <c r="Z162" s="38" t="s">
        <v>1334</v>
      </c>
      <c r="AA162" s="108" t="s">
        <v>1318</v>
      </c>
      <c r="AB162" s="84">
        <v>42000</v>
      </c>
      <c r="AC162" s="108" t="s">
        <v>416</v>
      </c>
      <c r="AD162" s="84">
        <v>24</v>
      </c>
      <c r="AE162" s="84" t="s">
        <v>425</v>
      </c>
      <c r="AF162" s="84" t="s">
        <v>727</v>
      </c>
      <c r="AG162" s="108" t="s">
        <v>728</v>
      </c>
      <c r="AH162" s="84" t="s">
        <v>428</v>
      </c>
      <c r="AI162" s="108" t="s">
        <v>1319</v>
      </c>
      <c r="AJ162" s="84">
        <v>2240</v>
      </c>
      <c r="AK162" s="84">
        <v>2240</v>
      </c>
      <c r="AL162" s="108" t="s">
        <v>1280</v>
      </c>
      <c r="AM162" s="84">
        <v>24928.49</v>
      </c>
      <c r="AN162" s="112">
        <v>10911.51</v>
      </c>
      <c r="AO162" s="112">
        <v>35840</v>
      </c>
      <c r="AP162" s="112">
        <v>17071.509999999998</v>
      </c>
      <c r="AQ162" s="112">
        <v>1741.49</v>
      </c>
      <c r="AR162" s="112">
        <v>18813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 t="s">
        <v>431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1333</v>
      </c>
      <c r="BG162" s="84" t="s">
        <v>1335</v>
      </c>
      <c r="BH162" s="114" t="s">
        <v>443</v>
      </c>
      <c r="BI162" s="38" t="s">
        <v>110</v>
      </c>
      <c r="BJ162" s="85">
        <v>45966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925</v>
      </c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48461</v>
      </c>
      <c r="J163" s="38" t="s">
        <v>624</v>
      </c>
      <c r="K163" s="84">
        <v>48461</v>
      </c>
      <c r="L163" s="84" t="s">
        <v>278</v>
      </c>
      <c r="M163" s="38" t="s">
        <v>279</v>
      </c>
      <c r="N163" s="84">
        <v>79085</v>
      </c>
      <c r="O163" s="84" t="s">
        <v>1336</v>
      </c>
      <c r="P163" s="84">
        <v>112113</v>
      </c>
      <c r="Q163" s="38" t="s">
        <v>1337</v>
      </c>
      <c r="R163" s="38" t="s">
        <v>259</v>
      </c>
      <c r="S163" s="84" t="s">
        <v>1338</v>
      </c>
      <c r="T163" s="84" t="s">
        <v>1338</v>
      </c>
      <c r="U163" s="84" t="s">
        <v>283</v>
      </c>
      <c r="V163" s="84" t="s">
        <v>261</v>
      </c>
      <c r="W163" s="84">
        <v>541</v>
      </c>
      <c r="X163" s="38" t="s">
        <v>324</v>
      </c>
      <c r="Y163" s="84">
        <v>351975700</v>
      </c>
      <c r="Z163" s="38" t="s">
        <v>1339</v>
      </c>
      <c r="AA163" s="108" t="s">
        <v>1340</v>
      </c>
      <c r="AB163" s="84">
        <v>35000</v>
      </c>
      <c r="AC163" s="108" t="s">
        <v>1341</v>
      </c>
      <c r="AD163" s="84">
        <v>24</v>
      </c>
      <c r="AE163" s="84" t="s">
        <v>367</v>
      </c>
      <c r="AF163" s="84" t="s">
        <v>822</v>
      </c>
      <c r="AG163" s="108" t="s">
        <v>1342</v>
      </c>
      <c r="AH163" s="84" t="s">
        <v>269</v>
      </c>
      <c r="AI163" s="108" t="s">
        <v>1343</v>
      </c>
      <c r="AJ163" s="84">
        <v>1870</v>
      </c>
      <c r="AK163" s="84">
        <v>1870</v>
      </c>
      <c r="AL163" s="108" t="s">
        <v>1344</v>
      </c>
      <c r="AM163" s="84">
        <v>24110.92</v>
      </c>
      <c r="AN163" s="112">
        <v>9549.08</v>
      </c>
      <c r="AO163" s="112">
        <v>33660</v>
      </c>
      <c r="AP163" s="112">
        <v>10889.08</v>
      </c>
      <c r="AQ163" s="112">
        <v>823.92</v>
      </c>
      <c r="AR163" s="112">
        <v>11713</v>
      </c>
      <c r="AS163" s="112">
        <v>10889.08</v>
      </c>
      <c r="AT163" s="112">
        <v>823.92</v>
      </c>
      <c r="AU163" s="112">
        <v>11713</v>
      </c>
      <c r="AV163" s="84">
        <v>27</v>
      </c>
      <c r="AW163" s="84">
        <v>266</v>
      </c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1338</v>
      </c>
      <c r="BG163" s="84" t="s">
        <v>1345</v>
      </c>
      <c r="BH163" s="114" t="s">
        <v>275</v>
      </c>
      <c r="BI163" s="38" t="s">
        <v>110</v>
      </c>
      <c r="BJ163" s="85">
        <v>45964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292</v>
      </c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48461</v>
      </c>
      <c r="J164" s="38" t="s">
        <v>624</v>
      </c>
      <c r="K164" s="84">
        <v>48461</v>
      </c>
      <c r="L164" s="84" t="s">
        <v>278</v>
      </c>
      <c r="M164" s="38" t="s">
        <v>279</v>
      </c>
      <c r="N164" s="84">
        <v>79085</v>
      </c>
      <c r="O164" s="84" t="s">
        <v>1336</v>
      </c>
      <c r="P164" s="84">
        <v>112113</v>
      </c>
      <c r="Q164" s="38" t="s">
        <v>1337</v>
      </c>
      <c r="R164" s="38" t="s">
        <v>453</v>
      </c>
      <c r="S164" s="84" t="s">
        <v>1338</v>
      </c>
      <c r="T164" s="84" t="s">
        <v>1338</v>
      </c>
      <c r="U164" s="84" t="s">
        <v>311</v>
      </c>
      <c r="V164" s="84" t="s">
        <v>261</v>
      </c>
      <c r="W164" s="84">
        <v>541</v>
      </c>
      <c r="X164" s="38" t="s">
        <v>262</v>
      </c>
      <c r="Y164" s="84">
        <v>354530330</v>
      </c>
      <c r="Z164" s="38" t="s">
        <v>1339</v>
      </c>
      <c r="AA164" s="108" t="s">
        <v>1240</v>
      </c>
      <c r="AB164" s="84">
        <v>30000</v>
      </c>
      <c r="AC164" s="108" t="s">
        <v>1341</v>
      </c>
      <c r="AD164" s="84">
        <v>18</v>
      </c>
      <c r="AE164" s="84" t="s">
        <v>528</v>
      </c>
      <c r="AF164" s="84" t="s">
        <v>822</v>
      </c>
      <c r="AG164" s="108" t="s">
        <v>1342</v>
      </c>
      <c r="AH164" s="84" t="s">
        <v>269</v>
      </c>
      <c r="AI164" s="108" t="s">
        <v>1346</v>
      </c>
      <c r="AJ164" s="84">
        <v>2020</v>
      </c>
      <c r="AK164" s="84">
        <v>2020</v>
      </c>
      <c r="AL164" s="108" t="s">
        <v>1347</v>
      </c>
      <c r="AM164" s="84">
        <v>18736.91</v>
      </c>
      <c r="AN164" s="112">
        <v>5503.09</v>
      </c>
      <c r="AO164" s="112">
        <v>24240</v>
      </c>
      <c r="AP164" s="112">
        <v>11263.09</v>
      </c>
      <c r="AQ164" s="112">
        <v>824.91</v>
      </c>
      <c r="AR164" s="112">
        <v>12088</v>
      </c>
      <c r="AS164" s="112">
        <v>11263.09</v>
      </c>
      <c r="AT164" s="112">
        <v>824.91</v>
      </c>
      <c r="AU164" s="112">
        <v>12088</v>
      </c>
      <c r="AV164" s="84">
        <v>21</v>
      </c>
      <c r="AW164" s="84">
        <v>266</v>
      </c>
      <c r="AX164" s="84" t="s">
        <v>272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1338</v>
      </c>
      <c r="BG164" s="84" t="s">
        <v>1345</v>
      </c>
      <c r="BH164" s="114" t="s">
        <v>275</v>
      </c>
      <c r="BI164" s="38" t="s">
        <v>110</v>
      </c>
      <c r="BJ164" s="85">
        <v>45964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292</v>
      </c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48461</v>
      </c>
      <c r="J165" s="38" t="s">
        <v>624</v>
      </c>
      <c r="K165" s="84">
        <v>48461</v>
      </c>
      <c r="L165" s="84" t="s">
        <v>278</v>
      </c>
      <c r="M165" s="38" t="s">
        <v>279</v>
      </c>
      <c r="N165" s="84">
        <v>79085</v>
      </c>
      <c r="O165" s="84" t="s">
        <v>1336</v>
      </c>
      <c r="P165" s="84">
        <v>112113</v>
      </c>
      <c r="Q165" s="38" t="s">
        <v>1337</v>
      </c>
      <c r="R165" s="38" t="s">
        <v>453</v>
      </c>
      <c r="S165" s="84" t="s">
        <v>1348</v>
      </c>
      <c r="T165" s="84" t="s">
        <v>1348</v>
      </c>
      <c r="U165" s="84" t="s">
        <v>484</v>
      </c>
      <c r="V165" s="84" t="s">
        <v>261</v>
      </c>
      <c r="W165" s="84">
        <v>0</v>
      </c>
      <c r="X165" s="38" t="s">
        <v>262</v>
      </c>
      <c r="Y165" s="84">
        <v>356253245</v>
      </c>
      <c r="Z165" s="38" t="s">
        <v>1349</v>
      </c>
      <c r="AA165" s="108" t="s">
        <v>1350</v>
      </c>
      <c r="AB165" s="84">
        <v>30000</v>
      </c>
      <c r="AC165" s="108" t="s">
        <v>1341</v>
      </c>
      <c r="AD165" s="84">
        <v>18</v>
      </c>
      <c r="AE165" s="84" t="s">
        <v>528</v>
      </c>
      <c r="AF165" s="84" t="s">
        <v>1351</v>
      </c>
      <c r="AG165" s="108" t="s">
        <v>1352</v>
      </c>
      <c r="AH165" s="84" t="s">
        <v>269</v>
      </c>
      <c r="AI165" s="108" t="s">
        <v>1353</v>
      </c>
      <c r="AJ165" s="84">
        <v>2020</v>
      </c>
      <c r="AK165" s="84">
        <v>2020</v>
      </c>
      <c r="AL165" s="108" t="s">
        <v>595</v>
      </c>
      <c r="AM165" s="84">
        <v>23008.9</v>
      </c>
      <c r="AN165" s="112">
        <v>6311.1</v>
      </c>
      <c r="AO165" s="112">
        <v>29320</v>
      </c>
      <c r="AP165" s="112">
        <v>6991.1</v>
      </c>
      <c r="AQ165" s="112">
        <v>260.89999999999998</v>
      </c>
      <c r="AR165" s="112">
        <v>7252</v>
      </c>
      <c r="AS165" s="112">
        <v>6991.1</v>
      </c>
      <c r="AT165" s="112">
        <v>260.89999999999998</v>
      </c>
      <c r="AU165" s="112">
        <v>7252</v>
      </c>
      <c r="AV165" s="84">
        <v>18</v>
      </c>
      <c r="AW165" s="84">
        <v>116</v>
      </c>
      <c r="AX165" s="84" t="s">
        <v>481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1348</v>
      </c>
      <c r="BG165" s="84" t="s">
        <v>1354</v>
      </c>
      <c r="BH165" s="114" t="s">
        <v>275</v>
      </c>
      <c r="BI165" s="38" t="s">
        <v>110</v>
      </c>
      <c r="BJ165" s="85">
        <v>45964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292</v>
      </c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48461</v>
      </c>
      <c r="J166" s="38" t="s">
        <v>624</v>
      </c>
      <c r="K166" s="84">
        <v>48461</v>
      </c>
      <c r="L166" s="84" t="s">
        <v>278</v>
      </c>
      <c r="M166" s="38" t="s">
        <v>279</v>
      </c>
      <c r="N166" s="84">
        <v>79085</v>
      </c>
      <c r="O166" s="84" t="s">
        <v>1336</v>
      </c>
      <c r="P166" s="84">
        <v>112113</v>
      </c>
      <c r="Q166" s="38" t="s">
        <v>1337</v>
      </c>
      <c r="R166" s="38" t="s">
        <v>259</v>
      </c>
      <c r="S166" s="84" t="s">
        <v>1355</v>
      </c>
      <c r="T166" s="84" t="s">
        <v>1355</v>
      </c>
      <c r="U166" s="84" t="s">
        <v>484</v>
      </c>
      <c r="V166" s="84" t="s">
        <v>261</v>
      </c>
      <c r="W166" s="84">
        <v>0</v>
      </c>
      <c r="X166" s="38" t="s">
        <v>262</v>
      </c>
      <c r="Y166" s="84">
        <v>357042080</v>
      </c>
      <c r="Z166" s="38" t="s">
        <v>1356</v>
      </c>
      <c r="AA166" s="108" t="s">
        <v>1357</v>
      </c>
      <c r="AB166" s="84">
        <v>38000</v>
      </c>
      <c r="AC166" s="108" t="s">
        <v>1341</v>
      </c>
      <c r="AD166" s="84">
        <v>24</v>
      </c>
      <c r="AE166" s="84" t="s">
        <v>367</v>
      </c>
      <c r="AF166" s="84" t="s">
        <v>846</v>
      </c>
      <c r="AG166" s="108" t="s">
        <v>1093</v>
      </c>
      <c r="AH166" s="84" t="s">
        <v>269</v>
      </c>
      <c r="AI166" s="108" t="s">
        <v>1319</v>
      </c>
      <c r="AJ166" s="84">
        <v>2030</v>
      </c>
      <c r="AK166" s="84">
        <v>2030</v>
      </c>
      <c r="AL166" s="108" t="s">
        <v>1015</v>
      </c>
      <c r="AM166" s="84">
        <v>1353.29</v>
      </c>
      <c r="AN166" s="112">
        <v>676.71</v>
      </c>
      <c r="AO166" s="112">
        <v>2030</v>
      </c>
      <c r="AP166" s="112">
        <v>36646.71</v>
      </c>
      <c r="AQ166" s="112">
        <v>9831.2900000000009</v>
      </c>
      <c r="AR166" s="112">
        <v>46478</v>
      </c>
      <c r="AS166" s="112">
        <v>22009.87</v>
      </c>
      <c r="AT166" s="112">
        <v>8440.1299999999992</v>
      </c>
      <c r="AU166" s="112">
        <v>30450</v>
      </c>
      <c r="AV166" s="84">
        <v>16</v>
      </c>
      <c r="AW166" s="84">
        <v>450</v>
      </c>
      <c r="AX166" s="84" t="s">
        <v>272</v>
      </c>
      <c r="AY166" s="108"/>
      <c r="AZ166" s="84"/>
      <c r="BA166" s="84"/>
      <c r="BB166" s="84" t="s">
        <v>273</v>
      </c>
      <c r="BC166" s="84" t="s">
        <v>145</v>
      </c>
      <c r="BD166" s="108" t="s">
        <v>384</v>
      </c>
      <c r="BE166" s="84">
        <v>38000</v>
      </c>
      <c r="BF166" s="38" t="s">
        <v>1355</v>
      </c>
      <c r="BG166" s="84" t="s">
        <v>1358</v>
      </c>
      <c r="BH166" s="114" t="s">
        <v>275</v>
      </c>
      <c r="BI166" s="38" t="s">
        <v>110</v>
      </c>
      <c r="BJ166" s="85">
        <v>45964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 t="s">
        <v>292</v>
      </c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48461</v>
      </c>
      <c r="J167" s="38" t="s">
        <v>624</v>
      </c>
      <c r="K167" s="84">
        <v>48461</v>
      </c>
      <c r="L167" s="84" t="s">
        <v>278</v>
      </c>
      <c r="M167" s="38" t="s">
        <v>279</v>
      </c>
      <c r="N167" s="84">
        <v>79085</v>
      </c>
      <c r="O167" s="84" t="s">
        <v>1336</v>
      </c>
      <c r="P167" s="84">
        <v>112113</v>
      </c>
      <c r="Q167" s="38" t="s">
        <v>1337</v>
      </c>
      <c r="R167" s="38" t="s">
        <v>259</v>
      </c>
      <c r="S167" s="84" t="s">
        <v>1359</v>
      </c>
      <c r="T167" s="84" t="s">
        <v>1359</v>
      </c>
      <c r="U167" s="84" t="s">
        <v>295</v>
      </c>
      <c r="V167" s="84" t="s">
        <v>261</v>
      </c>
      <c r="W167" s="84">
        <v>0</v>
      </c>
      <c r="X167" s="38" t="s">
        <v>262</v>
      </c>
      <c r="Y167" s="84">
        <v>358476160</v>
      </c>
      <c r="Z167" s="38" t="s">
        <v>1360</v>
      </c>
      <c r="AA167" s="108" t="s">
        <v>475</v>
      </c>
      <c r="AB167" s="84">
        <v>50000</v>
      </c>
      <c r="AC167" s="108" t="s">
        <v>1341</v>
      </c>
      <c r="AD167" s="84">
        <v>24</v>
      </c>
      <c r="AE167" s="84" t="s">
        <v>688</v>
      </c>
      <c r="AF167" s="84" t="s">
        <v>1361</v>
      </c>
      <c r="AG167" s="108" t="s">
        <v>1362</v>
      </c>
      <c r="AH167" s="84" t="s">
        <v>269</v>
      </c>
      <c r="AI167" s="108" t="s">
        <v>1363</v>
      </c>
      <c r="AJ167" s="84">
        <v>2660</v>
      </c>
      <c r="AK167" s="84">
        <v>2660</v>
      </c>
      <c r="AL167" s="108" t="s">
        <v>1192</v>
      </c>
      <c r="AM167" s="84">
        <v>21795.279999999999</v>
      </c>
      <c r="AN167" s="112">
        <v>10124.719999999999</v>
      </c>
      <c r="AO167" s="112">
        <v>31920</v>
      </c>
      <c r="AP167" s="112">
        <v>28204.720000000001</v>
      </c>
      <c r="AQ167" s="112">
        <v>3947.28</v>
      </c>
      <c r="AR167" s="112">
        <v>32152</v>
      </c>
      <c r="AS167" s="112">
        <v>0</v>
      </c>
      <c r="AT167" s="112">
        <v>0</v>
      </c>
      <c r="AU167" s="112">
        <v>0</v>
      </c>
      <c r="AV167" s="84">
        <v>12</v>
      </c>
      <c r="AW167" s="84">
        <v>0</v>
      </c>
      <c r="AX167" s="84" t="s">
        <v>431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1359</v>
      </c>
      <c r="BG167" s="84" t="s">
        <v>1364</v>
      </c>
      <c r="BH167" s="114" t="s">
        <v>275</v>
      </c>
      <c r="BI167" s="38" t="s">
        <v>110</v>
      </c>
      <c r="BJ167" s="85">
        <v>45964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292</v>
      </c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48455</v>
      </c>
      <c r="J168" s="38" t="s">
        <v>253</v>
      </c>
      <c r="K168" s="84">
        <v>48455</v>
      </c>
      <c r="L168" s="84" t="s">
        <v>278</v>
      </c>
      <c r="M168" s="38" t="s">
        <v>279</v>
      </c>
      <c r="N168" s="84">
        <v>79245</v>
      </c>
      <c r="O168" s="84" t="s">
        <v>743</v>
      </c>
      <c r="P168" s="84">
        <v>112319</v>
      </c>
      <c r="Q168" s="38" t="s">
        <v>744</v>
      </c>
      <c r="R168" s="38" t="s">
        <v>259</v>
      </c>
      <c r="S168" s="84" t="s">
        <v>1365</v>
      </c>
      <c r="T168" s="84" t="s">
        <v>1365</v>
      </c>
      <c r="U168" s="84" t="s">
        <v>311</v>
      </c>
      <c r="V168" s="84" t="s">
        <v>261</v>
      </c>
      <c r="W168" s="84">
        <v>541</v>
      </c>
      <c r="X168" s="38" t="s">
        <v>262</v>
      </c>
      <c r="Y168" s="84">
        <v>354287872</v>
      </c>
      <c r="Z168" s="38" t="s">
        <v>754</v>
      </c>
      <c r="AA168" s="108" t="s">
        <v>581</v>
      </c>
      <c r="AB168" s="84">
        <v>80000</v>
      </c>
      <c r="AC168" s="108" t="s">
        <v>265</v>
      </c>
      <c r="AD168" s="84">
        <v>24</v>
      </c>
      <c r="AE168" s="84" t="s">
        <v>872</v>
      </c>
      <c r="AF168" s="84" t="s">
        <v>1366</v>
      </c>
      <c r="AG168" s="108" t="s">
        <v>1367</v>
      </c>
      <c r="AH168" s="84" t="s">
        <v>370</v>
      </c>
      <c r="AI168" s="108" t="s">
        <v>584</v>
      </c>
      <c r="AJ168" s="84">
        <v>4270</v>
      </c>
      <c r="AK168" s="84">
        <v>4270</v>
      </c>
      <c r="AL168" s="108" t="s">
        <v>1368</v>
      </c>
      <c r="AM168" s="84">
        <v>55104.57</v>
      </c>
      <c r="AN168" s="112">
        <v>21755.43</v>
      </c>
      <c r="AO168" s="112">
        <v>76860</v>
      </c>
      <c r="AP168" s="112">
        <v>24895.43</v>
      </c>
      <c r="AQ168" s="112">
        <v>1858.57</v>
      </c>
      <c r="AR168" s="112">
        <v>26754</v>
      </c>
      <c r="AS168" s="112">
        <v>11514.61</v>
      </c>
      <c r="AT168" s="112">
        <v>1295.3900000000001</v>
      </c>
      <c r="AU168" s="112">
        <v>12810</v>
      </c>
      <c r="AV168" s="84">
        <v>21</v>
      </c>
      <c r="AW168" s="84">
        <v>84</v>
      </c>
      <c r="AX168" s="84" t="s">
        <v>671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1365</v>
      </c>
      <c r="BG168" s="84" t="s">
        <v>1369</v>
      </c>
      <c r="BH168" s="114" t="s">
        <v>275</v>
      </c>
      <c r="BI168" s="38" t="s">
        <v>110</v>
      </c>
      <c r="BJ168" s="85">
        <v>45968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244</v>
      </c>
      <c r="BP168" s="84"/>
      <c r="BQ168" s="117"/>
      <c r="BR168" s="118" t="s">
        <v>292</v>
      </c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48454</v>
      </c>
      <c r="J169" s="38" t="s">
        <v>1370</v>
      </c>
      <c r="K169" s="84">
        <v>48454</v>
      </c>
      <c r="L169" s="84" t="s">
        <v>306</v>
      </c>
      <c r="M169" s="38" t="s">
        <v>307</v>
      </c>
      <c r="N169" s="84">
        <v>79074</v>
      </c>
      <c r="O169" s="84" t="s">
        <v>1371</v>
      </c>
      <c r="P169" s="84">
        <v>112101</v>
      </c>
      <c r="Q169" s="38" t="s">
        <v>1372</v>
      </c>
      <c r="R169" s="38" t="s">
        <v>259</v>
      </c>
      <c r="S169" s="84" t="s">
        <v>1373</v>
      </c>
      <c r="T169" s="84" t="s">
        <v>1373</v>
      </c>
      <c r="U169" s="84" t="s">
        <v>311</v>
      </c>
      <c r="V169" s="84" t="s">
        <v>261</v>
      </c>
      <c r="W169" s="84">
        <v>541</v>
      </c>
      <c r="X169" s="38" t="s">
        <v>262</v>
      </c>
      <c r="Y169" s="84">
        <v>354300428</v>
      </c>
      <c r="Z169" s="38" t="s">
        <v>927</v>
      </c>
      <c r="AA169" s="108" t="s">
        <v>581</v>
      </c>
      <c r="AB169" s="84">
        <v>52000</v>
      </c>
      <c r="AC169" s="108" t="s">
        <v>416</v>
      </c>
      <c r="AD169" s="84">
        <v>24</v>
      </c>
      <c r="AE169" s="84" t="s">
        <v>367</v>
      </c>
      <c r="AF169" s="84" t="s">
        <v>1374</v>
      </c>
      <c r="AG169" s="108" t="s">
        <v>1375</v>
      </c>
      <c r="AH169" s="84" t="s">
        <v>394</v>
      </c>
      <c r="AI169" s="108" t="s">
        <v>1232</v>
      </c>
      <c r="AJ169" s="84">
        <v>2780</v>
      </c>
      <c r="AK169" s="84">
        <v>2780</v>
      </c>
      <c r="AL169" s="108" t="s">
        <v>1376</v>
      </c>
      <c r="AM169" s="84">
        <v>43445.14</v>
      </c>
      <c r="AN169" s="112">
        <v>14934.86</v>
      </c>
      <c r="AO169" s="112">
        <v>58380</v>
      </c>
      <c r="AP169" s="112">
        <v>8554.86</v>
      </c>
      <c r="AQ169" s="112">
        <v>400.14</v>
      </c>
      <c r="AR169" s="112">
        <v>8955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431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1373</v>
      </c>
      <c r="BG169" s="84" t="s">
        <v>1377</v>
      </c>
      <c r="BH169" s="114" t="s">
        <v>321</v>
      </c>
      <c r="BI169" s="38" t="s">
        <v>110</v>
      </c>
      <c r="BJ169" s="85">
        <v>45968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1378</v>
      </c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48461</v>
      </c>
      <c r="J170" s="38" t="s">
        <v>624</v>
      </c>
      <c r="K170" s="84">
        <v>48461</v>
      </c>
      <c r="L170" s="84" t="s">
        <v>278</v>
      </c>
      <c r="M170" s="38" t="s">
        <v>279</v>
      </c>
      <c r="N170" s="84">
        <v>79085</v>
      </c>
      <c r="O170" s="84" t="s">
        <v>1336</v>
      </c>
      <c r="P170" s="84">
        <v>112113</v>
      </c>
      <c r="Q170" s="38" t="s">
        <v>1337</v>
      </c>
      <c r="R170" s="38" t="s">
        <v>259</v>
      </c>
      <c r="S170" s="84" t="s">
        <v>1379</v>
      </c>
      <c r="T170" s="84" t="s">
        <v>1379</v>
      </c>
      <c r="U170" s="84" t="s">
        <v>295</v>
      </c>
      <c r="V170" s="84" t="s">
        <v>261</v>
      </c>
      <c r="W170" s="84">
        <v>0</v>
      </c>
      <c r="X170" s="38" t="s">
        <v>262</v>
      </c>
      <c r="Y170" s="84">
        <v>358836750</v>
      </c>
      <c r="Z170" s="38" t="s">
        <v>1380</v>
      </c>
      <c r="AA170" s="108" t="s">
        <v>1381</v>
      </c>
      <c r="AB170" s="84">
        <v>46000</v>
      </c>
      <c r="AC170" s="108" t="s">
        <v>1341</v>
      </c>
      <c r="AD170" s="84">
        <v>24</v>
      </c>
      <c r="AE170" s="84" t="s">
        <v>367</v>
      </c>
      <c r="AF170" s="84" t="s">
        <v>822</v>
      </c>
      <c r="AG170" s="108" t="s">
        <v>1382</v>
      </c>
      <c r="AH170" s="84" t="s">
        <v>269</v>
      </c>
      <c r="AI170" s="108" t="s">
        <v>1344</v>
      </c>
      <c r="AJ170" s="84">
        <v>2450</v>
      </c>
      <c r="AK170" s="84">
        <v>2450</v>
      </c>
      <c r="AL170" s="108" t="s">
        <v>1217</v>
      </c>
      <c r="AM170" s="84">
        <v>4079.13</v>
      </c>
      <c r="AN170" s="112">
        <v>3270.87</v>
      </c>
      <c r="AO170" s="112">
        <v>7350</v>
      </c>
      <c r="AP170" s="112">
        <v>41920.870000000003</v>
      </c>
      <c r="AQ170" s="112">
        <v>10346.129999999999</v>
      </c>
      <c r="AR170" s="112">
        <v>52267</v>
      </c>
      <c r="AS170" s="112">
        <v>11777.68</v>
      </c>
      <c r="AT170" s="112">
        <v>5372.32</v>
      </c>
      <c r="AU170" s="112">
        <v>17150</v>
      </c>
      <c r="AV170" s="84">
        <v>10</v>
      </c>
      <c r="AW170" s="84">
        <v>207</v>
      </c>
      <c r="AX170" s="84" t="s">
        <v>272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1379</v>
      </c>
      <c r="BG170" s="84" t="s">
        <v>1383</v>
      </c>
      <c r="BH170" s="114" t="s">
        <v>275</v>
      </c>
      <c r="BI170" s="38" t="s">
        <v>110</v>
      </c>
      <c r="BJ170" s="85">
        <v>45964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292</v>
      </c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48461</v>
      </c>
      <c r="J171" s="38" t="s">
        <v>624</v>
      </c>
      <c r="K171" s="84">
        <v>48461</v>
      </c>
      <c r="L171" s="84" t="s">
        <v>278</v>
      </c>
      <c r="M171" s="38" t="s">
        <v>279</v>
      </c>
      <c r="N171" s="84">
        <v>79085</v>
      </c>
      <c r="O171" s="84" t="s">
        <v>1336</v>
      </c>
      <c r="P171" s="84">
        <v>112113</v>
      </c>
      <c r="Q171" s="38" t="s">
        <v>1337</v>
      </c>
      <c r="R171" s="38" t="s">
        <v>259</v>
      </c>
      <c r="S171" s="84" t="s">
        <v>1384</v>
      </c>
      <c r="T171" s="84" t="s">
        <v>1384</v>
      </c>
      <c r="U171" s="84" t="s">
        <v>283</v>
      </c>
      <c r="V171" s="84" t="s">
        <v>261</v>
      </c>
      <c r="W171" s="84">
        <v>0</v>
      </c>
      <c r="X171" s="38" t="s">
        <v>262</v>
      </c>
      <c r="Y171" s="84">
        <v>358836751</v>
      </c>
      <c r="Z171" s="38" t="s">
        <v>1385</v>
      </c>
      <c r="AA171" s="108" t="s">
        <v>1381</v>
      </c>
      <c r="AB171" s="84">
        <v>48000</v>
      </c>
      <c r="AC171" s="108" t="s">
        <v>1341</v>
      </c>
      <c r="AD171" s="84">
        <v>24</v>
      </c>
      <c r="AE171" s="84" t="s">
        <v>367</v>
      </c>
      <c r="AF171" s="84" t="s">
        <v>327</v>
      </c>
      <c r="AG171" s="108" t="s">
        <v>328</v>
      </c>
      <c r="AH171" s="84" t="s">
        <v>269</v>
      </c>
      <c r="AI171" s="108" t="s">
        <v>1344</v>
      </c>
      <c r="AJ171" s="84">
        <v>2560</v>
      </c>
      <c r="AK171" s="84">
        <v>2560</v>
      </c>
      <c r="AL171" s="108"/>
      <c r="AM171" s="84">
        <v>0</v>
      </c>
      <c r="AN171" s="112">
        <v>0</v>
      </c>
      <c r="AO171" s="112">
        <v>0</v>
      </c>
      <c r="AP171" s="112">
        <v>48000</v>
      </c>
      <c r="AQ171" s="112">
        <v>14186</v>
      </c>
      <c r="AR171" s="112">
        <v>62186</v>
      </c>
      <c r="AS171" s="112">
        <v>16584.45</v>
      </c>
      <c r="AT171" s="112">
        <v>9015.5499999999993</v>
      </c>
      <c r="AU171" s="112">
        <v>25600</v>
      </c>
      <c r="AV171" s="84">
        <v>10</v>
      </c>
      <c r="AW171" s="84">
        <v>297</v>
      </c>
      <c r="AX171" s="84" t="s">
        <v>272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1384</v>
      </c>
      <c r="BG171" s="84" t="s">
        <v>1386</v>
      </c>
      <c r="BH171" s="114" t="s">
        <v>275</v>
      </c>
      <c r="BI171" s="38" t="s">
        <v>110</v>
      </c>
      <c r="BJ171" s="85">
        <v>45964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292</v>
      </c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48461</v>
      </c>
      <c r="J172" s="38" t="s">
        <v>624</v>
      </c>
      <c r="K172" s="84">
        <v>48461</v>
      </c>
      <c r="L172" s="84" t="s">
        <v>278</v>
      </c>
      <c r="M172" s="38" t="s">
        <v>279</v>
      </c>
      <c r="N172" s="84">
        <v>79158</v>
      </c>
      <c r="O172" s="84" t="s">
        <v>625</v>
      </c>
      <c r="P172" s="84">
        <v>112275</v>
      </c>
      <c r="Q172" s="38" t="s">
        <v>933</v>
      </c>
      <c r="R172" s="38" t="s">
        <v>259</v>
      </c>
      <c r="S172" s="84" t="s">
        <v>1387</v>
      </c>
      <c r="T172" s="84" t="s">
        <v>1387</v>
      </c>
      <c r="U172" s="84" t="s">
        <v>311</v>
      </c>
      <c r="V172" s="84" t="s">
        <v>261</v>
      </c>
      <c r="W172" s="84">
        <v>541</v>
      </c>
      <c r="X172" s="38" t="s">
        <v>262</v>
      </c>
      <c r="Y172" s="84">
        <v>354320954</v>
      </c>
      <c r="Z172" s="38" t="s">
        <v>1388</v>
      </c>
      <c r="AA172" s="108" t="s">
        <v>592</v>
      </c>
      <c r="AB172" s="84">
        <v>63000</v>
      </c>
      <c r="AC172" s="108" t="s">
        <v>265</v>
      </c>
      <c r="AD172" s="84">
        <v>24</v>
      </c>
      <c r="AE172" s="84" t="s">
        <v>391</v>
      </c>
      <c r="AF172" s="84" t="s">
        <v>593</v>
      </c>
      <c r="AG172" s="108" t="s">
        <v>1389</v>
      </c>
      <c r="AH172" s="84" t="s">
        <v>428</v>
      </c>
      <c r="AI172" s="108" t="s">
        <v>584</v>
      </c>
      <c r="AJ172" s="84">
        <v>3360</v>
      </c>
      <c r="AK172" s="84">
        <v>3360</v>
      </c>
      <c r="AL172" s="108" t="s">
        <v>1280</v>
      </c>
      <c r="AM172" s="84">
        <v>52655.06</v>
      </c>
      <c r="AN172" s="112">
        <v>17904.939999999999</v>
      </c>
      <c r="AO172" s="112">
        <v>70560</v>
      </c>
      <c r="AP172" s="112">
        <v>10344.94</v>
      </c>
      <c r="AQ172" s="112">
        <v>432.06</v>
      </c>
      <c r="AR172" s="112">
        <v>10777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431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1387</v>
      </c>
      <c r="BG172" s="84" t="s">
        <v>1390</v>
      </c>
      <c r="BH172" s="114" t="s">
        <v>275</v>
      </c>
      <c r="BI172" s="38" t="s">
        <v>110</v>
      </c>
      <c r="BJ172" s="85">
        <v>45967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244</v>
      </c>
      <c r="BP172" s="84"/>
      <c r="BQ172" s="117"/>
      <c r="BR172" s="118" t="s">
        <v>292</v>
      </c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48455</v>
      </c>
      <c r="J173" s="38" t="s">
        <v>253</v>
      </c>
      <c r="K173" s="84">
        <v>48455</v>
      </c>
      <c r="L173" s="84" t="s">
        <v>278</v>
      </c>
      <c r="M173" s="38" t="s">
        <v>279</v>
      </c>
      <c r="N173" s="84">
        <v>79245</v>
      </c>
      <c r="O173" s="84" t="s">
        <v>743</v>
      </c>
      <c r="P173" s="84">
        <v>112319</v>
      </c>
      <c r="Q173" s="38" t="s">
        <v>744</v>
      </c>
      <c r="R173" s="38" t="s">
        <v>259</v>
      </c>
      <c r="S173" s="84" t="s">
        <v>1391</v>
      </c>
      <c r="T173" s="84" t="s">
        <v>1391</v>
      </c>
      <c r="U173" s="84" t="s">
        <v>311</v>
      </c>
      <c r="V173" s="84" t="s">
        <v>261</v>
      </c>
      <c r="W173" s="84">
        <v>541</v>
      </c>
      <c r="X173" s="38" t="s">
        <v>262</v>
      </c>
      <c r="Y173" s="84">
        <v>354322441</v>
      </c>
      <c r="Z173" s="38" t="s">
        <v>1392</v>
      </c>
      <c r="AA173" s="108" t="s">
        <v>1393</v>
      </c>
      <c r="AB173" s="84">
        <v>42000</v>
      </c>
      <c r="AC173" s="108" t="s">
        <v>265</v>
      </c>
      <c r="AD173" s="84">
        <v>24</v>
      </c>
      <c r="AE173" s="84" t="s">
        <v>266</v>
      </c>
      <c r="AF173" s="84" t="s">
        <v>593</v>
      </c>
      <c r="AG173" s="108" t="s">
        <v>1394</v>
      </c>
      <c r="AH173" s="84" t="s">
        <v>428</v>
      </c>
      <c r="AI173" s="108" t="s">
        <v>584</v>
      </c>
      <c r="AJ173" s="84">
        <v>2240</v>
      </c>
      <c r="AK173" s="84">
        <v>2240</v>
      </c>
      <c r="AL173" s="108" t="s">
        <v>1395</v>
      </c>
      <c r="AM173" s="84">
        <v>35059.9</v>
      </c>
      <c r="AN173" s="112">
        <v>11980.1</v>
      </c>
      <c r="AO173" s="112">
        <v>47040</v>
      </c>
      <c r="AP173" s="112">
        <v>6940.1</v>
      </c>
      <c r="AQ173" s="112">
        <v>290.89999999999998</v>
      </c>
      <c r="AR173" s="112">
        <v>7231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431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1391</v>
      </c>
      <c r="BG173" s="84" t="s">
        <v>1396</v>
      </c>
      <c r="BH173" s="114" t="s">
        <v>275</v>
      </c>
      <c r="BI173" s="38" t="s">
        <v>110</v>
      </c>
      <c r="BJ173" s="85">
        <v>45968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292</v>
      </c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48503</v>
      </c>
      <c r="J174" s="38" t="s">
        <v>673</v>
      </c>
      <c r="K174" s="84">
        <v>48503</v>
      </c>
      <c r="L174" s="84" t="s">
        <v>278</v>
      </c>
      <c r="M174" s="38" t="s">
        <v>279</v>
      </c>
      <c r="N174" s="84">
        <v>79229</v>
      </c>
      <c r="O174" s="84" t="s">
        <v>1397</v>
      </c>
      <c r="P174" s="84">
        <v>428869</v>
      </c>
      <c r="Q174" s="38" t="s">
        <v>1398</v>
      </c>
      <c r="R174" s="38" t="s">
        <v>259</v>
      </c>
      <c r="S174" s="84" t="s">
        <v>1399</v>
      </c>
      <c r="T174" s="84" t="s">
        <v>1399</v>
      </c>
      <c r="U174" s="84" t="s">
        <v>295</v>
      </c>
      <c r="V174" s="84" t="s">
        <v>261</v>
      </c>
      <c r="W174" s="84">
        <v>541</v>
      </c>
      <c r="X174" s="38" t="s">
        <v>262</v>
      </c>
      <c r="Y174" s="84">
        <v>353032245</v>
      </c>
      <c r="Z174" s="38" t="s">
        <v>1400</v>
      </c>
      <c r="AA174" s="108" t="s">
        <v>936</v>
      </c>
      <c r="AB174" s="84">
        <v>52000</v>
      </c>
      <c r="AC174" s="108" t="s">
        <v>315</v>
      </c>
      <c r="AD174" s="84">
        <v>24</v>
      </c>
      <c r="AE174" s="84" t="s">
        <v>367</v>
      </c>
      <c r="AF174" s="84" t="s">
        <v>701</v>
      </c>
      <c r="AG174" s="108" t="s">
        <v>702</v>
      </c>
      <c r="AH174" s="84" t="s">
        <v>269</v>
      </c>
      <c r="AI174" s="108" t="s">
        <v>1401</v>
      </c>
      <c r="AJ174" s="84">
        <v>2780</v>
      </c>
      <c r="AK174" s="84">
        <v>2780</v>
      </c>
      <c r="AL174" s="108" t="s">
        <v>360</v>
      </c>
      <c r="AM174" s="84">
        <v>28642.75</v>
      </c>
      <c r="AN174" s="112">
        <v>13057.25</v>
      </c>
      <c r="AO174" s="112">
        <v>41700</v>
      </c>
      <c r="AP174" s="112">
        <v>23357.25</v>
      </c>
      <c r="AQ174" s="112">
        <v>856.75</v>
      </c>
      <c r="AR174" s="112">
        <v>24214</v>
      </c>
      <c r="AS174" s="112">
        <v>23357.25</v>
      </c>
      <c r="AT174" s="112">
        <v>856.75</v>
      </c>
      <c r="AU174" s="112">
        <v>24214</v>
      </c>
      <c r="AV174" s="84">
        <v>25</v>
      </c>
      <c r="AW174" s="84">
        <v>270</v>
      </c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1399</v>
      </c>
      <c r="BG174" s="84" t="s">
        <v>1402</v>
      </c>
      <c r="BH174" s="114" t="s">
        <v>275</v>
      </c>
      <c r="BI174" s="38" t="s">
        <v>110</v>
      </c>
      <c r="BJ174" s="85">
        <v>45964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292</v>
      </c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48503</v>
      </c>
      <c r="J175" s="38" t="s">
        <v>673</v>
      </c>
      <c r="K175" s="84">
        <v>48503</v>
      </c>
      <c r="L175" s="84" t="s">
        <v>278</v>
      </c>
      <c r="M175" s="38" t="s">
        <v>279</v>
      </c>
      <c r="N175" s="84">
        <v>79229</v>
      </c>
      <c r="O175" s="84" t="s">
        <v>1397</v>
      </c>
      <c r="P175" s="84">
        <v>428869</v>
      </c>
      <c r="Q175" s="38" t="s">
        <v>1398</v>
      </c>
      <c r="R175" s="38" t="s">
        <v>259</v>
      </c>
      <c r="S175" s="84" t="s">
        <v>1403</v>
      </c>
      <c r="T175" s="84" t="s">
        <v>1403</v>
      </c>
      <c r="U175" s="84" t="s">
        <v>295</v>
      </c>
      <c r="V175" s="84" t="s">
        <v>261</v>
      </c>
      <c r="W175" s="84">
        <v>541</v>
      </c>
      <c r="X175" s="38" t="s">
        <v>262</v>
      </c>
      <c r="Y175" s="84">
        <v>353528848</v>
      </c>
      <c r="Z175" s="38" t="s">
        <v>1388</v>
      </c>
      <c r="AA175" s="108" t="s">
        <v>573</v>
      </c>
      <c r="AB175" s="84">
        <v>42000</v>
      </c>
      <c r="AC175" s="108" t="s">
        <v>315</v>
      </c>
      <c r="AD175" s="84">
        <v>24</v>
      </c>
      <c r="AE175" s="84" t="s">
        <v>266</v>
      </c>
      <c r="AF175" s="84" t="s">
        <v>1036</v>
      </c>
      <c r="AG175" s="108" t="s">
        <v>1037</v>
      </c>
      <c r="AH175" s="84" t="s">
        <v>428</v>
      </c>
      <c r="AI175" s="108" t="s">
        <v>1404</v>
      </c>
      <c r="AJ175" s="84">
        <v>2240</v>
      </c>
      <c r="AK175" s="84">
        <v>2240</v>
      </c>
      <c r="AL175" s="108" t="s">
        <v>461</v>
      </c>
      <c r="AM175" s="84">
        <v>39757.379999999997</v>
      </c>
      <c r="AN175" s="112">
        <v>11762.62</v>
      </c>
      <c r="AO175" s="112">
        <v>51520</v>
      </c>
      <c r="AP175" s="112">
        <v>2242.62</v>
      </c>
      <c r="AQ175" s="112">
        <v>54.38</v>
      </c>
      <c r="AR175" s="112">
        <v>2297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431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1403</v>
      </c>
      <c r="BG175" s="84" t="s">
        <v>1405</v>
      </c>
      <c r="BH175" s="114" t="s">
        <v>275</v>
      </c>
      <c r="BI175" s="38" t="s">
        <v>110</v>
      </c>
      <c r="BJ175" s="85">
        <v>45964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292</v>
      </c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48503</v>
      </c>
      <c r="J176" s="38" t="s">
        <v>673</v>
      </c>
      <c r="K176" s="84">
        <v>48503</v>
      </c>
      <c r="L176" s="84" t="s">
        <v>278</v>
      </c>
      <c r="M176" s="38" t="s">
        <v>279</v>
      </c>
      <c r="N176" s="84">
        <v>79229</v>
      </c>
      <c r="O176" s="84" t="s">
        <v>1397</v>
      </c>
      <c r="P176" s="84">
        <v>427605</v>
      </c>
      <c r="Q176" s="38" t="s">
        <v>1406</v>
      </c>
      <c r="R176" s="38" t="s">
        <v>259</v>
      </c>
      <c r="S176" s="84" t="s">
        <v>1407</v>
      </c>
      <c r="T176" s="84" t="s">
        <v>1407</v>
      </c>
      <c r="U176" s="84" t="s">
        <v>295</v>
      </c>
      <c r="V176" s="84" t="s">
        <v>261</v>
      </c>
      <c r="W176" s="84">
        <v>541</v>
      </c>
      <c r="X176" s="38" t="s">
        <v>262</v>
      </c>
      <c r="Y176" s="84">
        <v>353801809</v>
      </c>
      <c r="Z176" s="38" t="s">
        <v>844</v>
      </c>
      <c r="AA176" s="108" t="s">
        <v>988</v>
      </c>
      <c r="AB176" s="84">
        <v>52000</v>
      </c>
      <c r="AC176" s="108" t="s">
        <v>315</v>
      </c>
      <c r="AD176" s="84">
        <v>24</v>
      </c>
      <c r="AE176" s="84" t="s">
        <v>367</v>
      </c>
      <c r="AF176" s="84" t="s">
        <v>652</v>
      </c>
      <c r="AG176" s="108" t="s">
        <v>1408</v>
      </c>
      <c r="AH176" s="84" t="s">
        <v>269</v>
      </c>
      <c r="AI176" s="108" t="s">
        <v>1024</v>
      </c>
      <c r="AJ176" s="84">
        <v>2780</v>
      </c>
      <c r="AK176" s="84">
        <v>2780</v>
      </c>
      <c r="AL176" s="108" t="s">
        <v>1200</v>
      </c>
      <c r="AM176" s="84">
        <v>46111.32</v>
      </c>
      <c r="AN176" s="112">
        <v>15048.68</v>
      </c>
      <c r="AO176" s="112">
        <v>61160</v>
      </c>
      <c r="AP176" s="112">
        <v>5888.68</v>
      </c>
      <c r="AQ176" s="112">
        <v>204.32</v>
      </c>
      <c r="AR176" s="112">
        <v>6093</v>
      </c>
      <c r="AS176" s="112">
        <v>0</v>
      </c>
      <c r="AT176" s="112">
        <v>0</v>
      </c>
      <c r="AU176" s="112">
        <v>0</v>
      </c>
      <c r="AV176" s="84">
        <v>22</v>
      </c>
      <c r="AW176" s="84">
        <v>0</v>
      </c>
      <c r="AX176" s="84" t="s">
        <v>431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1407</v>
      </c>
      <c r="BG176" s="84" t="s">
        <v>1409</v>
      </c>
      <c r="BH176" s="114" t="s">
        <v>275</v>
      </c>
      <c r="BI176" s="38" t="s">
        <v>110</v>
      </c>
      <c r="BJ176" s="85">
        <v>45964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292</v>
      </c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48503</v>
      </c>
      <c r="J177" s="38" t="s">
        <v>673</v>
      </c>
      <c r="K177" s="84">
        <v>48503</v>
      </c>
      <c r="L177" s="84" t="s">
        <v>278</v>
      </c>
      <c r="M177" s="38" t="s">
        <v>279</v>
      </c>
      <c r="N177" s="84">
        <v>79229</v>
      </c>
      <c r="O177" s="84" t="s">
        <v>1397</v>
      </c>
      <c r="P177" s="84">
        <v>428869</v>
      </c>
      <c r="Q177" s="38" t="s">
        <v>1398</v>
      </c>
      <c r="R177" s="38" t="s">
        <v>259</v>
      </c>
      <c r="S177" s="84" t="s">
        <v>1410</v>
      </c>
      <c r="T177" s="84" t="s">
        <v>1410</v>
      </c>
      <c r="U177" s="84" t="s">
        <v>295</v>
      </c>
      <c r="V177" s="84" t="s">
        <v>261</v>
      </c>
      <c r="W177" s="84">
        <v>541</v>
      </c>
      <c r="X177" s="38" t="s">
        <v>262</v>
      </c>
      <c r="Y177" s="84">
        <v>354050808</v>
      </c>
      <c r="Z177" s="38" t="s">
        <v>1411</v>
      </c>
      <c r="AA177" s="108" t="s">
        <v>913</v>
      </c>
      <c r="AB177" s="84">
        <v>52000</v>
      </c>
      <c r="AC177" s="108" t="s">
        <v>315</v>
      </c>
      <c r="AD177" s="84">
        <v>24</v>
      </c>
      <c r="AE177" s="84" t="s">
        <v>367</v>
      </c>
      <c r="AF177" s="84" t="s">
        <v>438</v>
      </c>
      <c r="AG177" s="108" t="s">
        <v>439</v>
      </c>
      <c r="AH177" s="84" t="s">
        <v>269</v>
      </c>
      <c r="AI177" s="108" t="s">
        <v>1024</v>
      </c>
      <c r="AJ177" s="84">
        <v>2780</v>
      </c>
      <c r="AK177" s="84">
        <v>2780</v>
      </c>
      <c r="AL177" s="108" t="s">
        <v>1412</v>
      </c>
      <c r="AM177" s="84">
        <v>9189.2000000000007</v>
      </c>
      <c r="AN177" s="112">
        <v>4710.8</v>
      </c>
      <c r="AO177" s="112">
        <v>13900</v>
      </c>
      <c r="AP177" s="112">
        <v>42810.8</v>
      </c>
      <c r="AQ177" s="112">
        <v>9454.2000000000007</v>
      </c>
      <c r="AR177" s="112">
        <v>52265</v>
      </c>
      <c r="AS177" s="112">
        <v>37964.239999999998</v>
      </c>
      <c r="AT177" s="112">
        <v>9295.76</v>
      </c>
      <c r="AU177" s="112">
        <v>47260</v>
      </c>
      <c r="AV177" s="84">
        <v>22</v>
      </c>
      <c r="AW177" s="84">
        <v>507</v>
      </c>
      <c r="AX177" s="84" t="s">
        <v>272</v>
      </c>
      <c r="AY177" s="108"/>
      <c r="AZ177" s="84"/>
      <c r="BA177" s="84"/>
      <c r="BB177" s="84" t="s">
        <v>273</v>
      </c>
      <c r="BC177" s="84" t="s">
        <v>145</v>
      </c>
      <c r="BD177" s="108" t="s">
        <v>384</v>
      </c>
      <c r="BE177" s="84">
        <v>52000</v>
      </c>
      <c r="BF177" s="38" t="s">
        <v>1410</v>
      </c>
      <c r="BG177" s="84" t="s">
        <v>1413</v>
      </c>
      <c r="BH177" s="114" t="s">
        <v>275</v>
      </c>
      <c r="BI177" s="38" t="s">
        <v>110</v>
      </c>
      <c r="BJ177" s="85">
        <v>45964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292</v>
      </c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48503</v>
      </c>
      <c r="J178" s="38" t="s">
        <v>673</v>
      </c>
      <c r="K178" s="84">
        <v>48503</v>
      </c>
      <c r="L178" s="84" t="s">
        <v>278</v>
      </c>
      <c r="M178" s="38" t="s">
        <v>279</v>
      </c>
      <c r="N178" s="84">
        <v>79229</v>
      </c>
      <c r="O178" s="84" t="s">
        <v>1397</v>
      </c>
      <c r="P178" s="84">
        <v>427605</v>
      </c>
      <c r="Q178" s="38" t="s">
        <v>1406</v>
      </c>
      <c r="R178" s="38" t="s">
        <v>259</v>
      </c>
      <c r="S178" s="84" t="s">
        <v>1414</v>
      </c>
      <c r="T178" s="84" t="s">
        <v>1414</v>
      </c>
      <c r="U178" s="84" t="s">
        <v>295</v>
      </c>
      <c r="V178" s="84" t="s">
        <v>261</v>
      </c>
      <c r="W178" s="84">
        <v>541</v>
      </c>
      <c r="X178" s="38" t="s">
        <v>262</v>
      </c>
      <c r="Y178" s="84">
        <v>354054546</v>
      </c>
      <c r="Z178" s="38" t="s">
        <v>927</v>
      </c>
      <c r="AA178" s="108" t="s">
        <v>1215</v>
      </c>
      <c r="AB178" s="84">
        <v>52000</v>
      </c>
      <c r="AC178" s="108" t="s">
        <v>315</v>
      </c>
      <c r="AD178" s="84">
        <v>24</v>
      </c>
      <c r="AE178" s="84" t="s">
        <v>367</v>
      </c>
      <c r="AF178" s="84" t="s">
        <v>652</v>
      </c>
      <c r="AG178" s="108" t="s">
        <v>1408</v>
      </c>
      <c r="AH178" s="84" t="s">
        <v>269</v>
      </c>
      <c r="AI178" s="108" t="s">
        <v>1024</v>
      </c>
      <c r="AJ178" s="84">
        <v>2780</v>
      </c>
      <c r="AK178" s="84">
        <v>2780</v>
      </c>
      <c r="AL178" s="108" t="s">
        <v>461</v>
      </c>
      <c r="AM178" s="84">
        <v>47098.61</v>
      </c>
      <c r="AN178" s="112">
        <v>14061.39</v>
      </c>
      <c r="AO178" s="112">
        <v>61160</v>
      </c>
      <c r="AP178" s="112">
        <v>4901.3900000000003</v>
      </c>
      <c r="AQ178" s="112">
        <v>160.61000000000001</v>
      </c>
      <c r="AR178" s="112">
        <v>5062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431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1414</v>
      </c>
      <c r="BG178" s="84" t="s">
        <v>1415</v>
      </c>
      <c r="BH178" s="114" t="s">
        <v>275</v>
      </c>
      <c r="BI178" s="38" t="s">
        <v>110</v>
      </c>
      <c r="BJ178" s="85">
        <v>45964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292</v>
      </c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48503</v>
      </c>
      <c r="J179" s="38" t="s">
        <v>673</v>
      </c>
      <c r="K179" s="84">
        <v>48503</v>
      </c>
      <c r="L179" s="84" t="s">
        <v>278</v>
      </c>
      <c r="M179" s="38" t="s">
        <v>279</v>
      </c>
      <c r="N179" s="84">
        <v>79229</v>
      </c>
      <c r="O179" s="84" t="s">
        <v>1397</v>
      </c>
      <c r="P179" s="84">
        <v>112297</v>
      </c>
      <c r="Q179" s="38" t="s">
        <v>1416</v>
      </c>
      <c r="R179" s="38" t="s">
        <v>259</v>
      </c>
      <c r="S179" s="84" t="s">
        <v>1417</v>
      </c>
      <c r="T179" s="84" t="s">
        <v>1417</v>
      </c>
      <c r="U179" s="84" t="s">
        <v>295</v>
      </c>
      <c r="V179" s="84" t="s">
        <v>261</v>
      </c>
      <c r="W179" s="84">
        <v>541</v>
      </c>
      <c r="X179" s="38" t="s">
        <v>262</v>
      </c>
      <c r="Y179" s="84">
        <v>354632625</v>
      </c>
      <c r="Z179" s="38" t="s">
        <v>1418</v>
      </c>
      <c r="AA179" s="108" t="s">
        <v>1419</v>
      </c>
      <c r="AB179" s="84">
        <v>42000</v>
      </c>
      <c r="AC179" s="108" t="s">
        <v>315</v>
      </c>
      <c r="AD179" s="84">
        <v>24</v>
      </c>
      <c r="AE179" s="84" t="s">
        <v>266</v>
      </c>
      <c r="AF179" s="84" t="s">
        <v>1420</v>
      </c>
      <c r="AG179" s="108" t="s">
        <v>1421</v>
      </c>
      <c r="AH179" s="84" t="s">
        <v>428</v>
      </c>
      <c r="AI179" s="108" t="s">
        <v>1262</v>
      </c>
      <c r="AJ179" s="84">
        <v>2240</v>
      </c>
      <c r="AK179" s="84">
        <v>2240</v>
      </c>
      <c r="AL179" s="108" t="s">
        <v>689</v>
      </c>
      <c r="AM179" s="84">
        <v>10958.27</v>
      </c>
      <c r="AN179" s="112">
        <v>6961.73</v>
      </c>
      <c r="AO179" s="112">
        <v>17920</v>
      </c>
      <c r="AP179" s="112">
        <v>31041.73</v>
      </c>
      <c r="AQ179" s="112">
        <v>5990.27</v>
      </c>
      <c r="AR179" s="112">
        <v>37032</v>
      </c>
      <c r="AS179" s="112">
        <v>21451.439999999999</v>
      </c>
      <c r="AT179" s="112">
        <v>5428.56</v>
      </c>
      <c r="AU179" s="112">
        <v>26880</v>
      </c>
      <c r="AV179" s="84">
        <v>20</v>
      </c>
      <c r="AW179" s="84">
        <v>354</v>
      </c>
      <c r="AX179" s="84" t="s">
        <v>272</v>
      </c>
      <c r="AY179" s="108"/>
      <c r="AZ179" s="84"/>
      <c r="BA179" s="84"/>
      <c r="BB179" s="84" t="s">
        <v>273</v>
      </c>
      <c r="BC179" s="84" t="s">
        <v>145</v>
      </c>
      <c r="BD179" s="108" t="s">
        <v>303</v>
      </c>
      <c r="BE179" s="84">
        <v>42000</v>
      </c>
      <c r="BF179" s="38" t="s">
        <v>1417</v>
      </c>
      <c r="BG179" s="84" t="s">
        <v>1422</v>
      </c>
      <c r="BH179" s="114" t="s">
        <v>275</v>
      </c>
      <c r="BI179" s="38" t="s">
        <v>110</v>
      </c>
      <c r="BJ179" s="85">
        <v>45964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292</v>
      </c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48503</v>
      </c>
      <c r="J180" s="38" t="s">
        <v>673</v>
      </c>
      <c r="K180" s="84">
        <v>48503</v>
      </c>
      <c r="L180" s="84" t="s">
        <v>278</v>
      </c>
      <c r="M180" s="38" t="s">
        <v>279</v>
      </c>
      <c r="N180" s="84">
        <v>79229</v>
      </c>
      <c r="O180" s="84" t="s">
        <v>1397</v>
      </c>
      <c r="P180" s="84">
        <v>112297</v>
      </c>
      <c r="Q180" s="38" t="s">
        <v>1416</v>
      </c>
      <c r="R180" s="38" t="s">
        <v>259</v>
      </c>
      <c r="S180" s="84" t="s">
        <v>1423</v>
      </c>
      <c r="T180" s="84" t="s">
        <v>1423</v>
      </c>
      <c r="U180" s="84" t="s">
        <v>283</v>
      </c>
      <c r="V180" s="84" t="s">
        <v>261</v>
      </c>
      <c r="W180" s="84">
        <v>0</v>
      </c>
      <c r="X180" s="38" t="s">
        <v>262</v>
      </c>
      <c r="Y180" s="84">
        <v>355392645</v>
      </c>
      <c r="Z180" s="38" t="s">
        <v>1424</v>
      </c>
      <c r="AA180" s="108" t="s">
        <v>1425</v>
      </c>
      <c r="AB180" s="84">
        <v>80000</v>
      </c>
      <c r="AC180" s="108" t="s">
        <v>315</v>
      </c>
      <c r="AD180" s="84">
        <v>24</v>
      </c>
      <c r="AE180" s="84" t="s">
        <v>417</v>
      </c>
      <c r="AF180" s="84" t="s">
        <v>739</v>
      </c>
      <c r="AG180" s="108" t="s">
        <v>407</v>
      </c>
      <c r="AH180" s="84" t="s">
        <v>394</v>
      </c>
      <c r="AI180" s="108" t="s">
        <v>1426</v>
      </c>
      <c r="AJ180" s="84">
        <v>4270</v>
      </c>
      <c r="AK180" s="84">
        <v>4270</v>
      </c>
      <c r="AL180" s="108" t="s">
        <v>1192</v>
      </c>
      <c r="AM180" s="84">
        <v>58932.15</v>
      </c>
      <c r="AN180" s="112">
        <v>22197.85</v>
      </c>
      <c r="AO180" s="112">
        <v>81130</v>
      </c>
      <c r="AP180" s="112">
        <v>21067.85</v>
      </c>
      <c r="AQ180" s="112">
        <v>1419.15</v>
      </c>
      <c r="AR180" s="112">
        <v>22487</v>
      </c>
      <c r="AS180" s="112">
        <v>0</v>
      </c>
      <c r="AT180" s="112">
        <v>0</v>
      </c>
      <c r="AU180" s="112">
        <v>0</v>
      </c>
      <c r="AV180" s="84">
        <v>19</v>
      </c>
      <c r="AW180" s="84">
        <v>0</v>
      </c>
      <c r="AX180" s="84" t="s">
        <v>431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1423</v>
      </c>
      <c r="BG180" s="84" t="s">
        <v>1427</v>
      </c>
      <c r="BH180" s="114" t="s">
        <v>275</v>
      </c>
      <c r="BI180" s="38" t="s">
        <v>110</v>
      </c>
      <c r="BJ180" s="85">
        <v>45964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244</v>
      </c>
      <c r="BP180" s="84"/>
      <c r="BQ180" s="117"/>
      <c r="BR180" s="118" t="s">
        <v>1293</v>
      </c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48465</v>
      </c>
      <c r="J181" s="38" t="s">
        <v>1000</v>
      </c>
      <c r="K181" s="84">
        <v>48465</v>
      </c>
      <c r="L181" s="84" t="s">
        <v>306</v>
      </c>
      <c r="M181" s="38" t="s">
        <v>307</v>
      </c>
      <c r="N181" s="84">
        <v>79228</v>
      </c>
      <c r="O181" s="84" t="s">
        <v>1428</v>
      </c>
      <c r="P181" s="84">
        <v>112296</v>
      </c>
      <c r="Q181" s="38" t="s">
        <v>1429</v>
      </c>
      <c r="R181" s="38" t="s">
        <v>259</v>
      </c>
      <c r="S181" s="84" t="s">
        <v>1430</v>
      </c>
      <c r="T181" s="84" t="s">
        <v>1430</v>
      </c>
      <c r="U181" s="84" t="s">
        <v>484</v>
      </c>
      <c r="V181" s="84" t="s">
        <v>261</v>
      </c>
      <c r="W181" s="84">
        <v>0</v>
      </c>
      <c r="X181" s="38" t="s">
        <v>324</v>
      </c>
      <c r="Y181" s="84">
        <v>356553662</v>
      </c>
      <c r="Z181" s="38" t="s">
        <v>1431</v>
      </c>
      <c r="AA181" s="108" t="s">
        <v>1432</v>
      </c>
      <c r="AB181" s="84">
        <v>42000</v>
      </c>
      <c r="AC181" s="108" t="s">
        <v>416</v>
      </c>
      <c r="AD181" s="84">
        <v>24</v>
      </c>
      <c r="AE181" s="84" t="s">
        <v>367</v>
      </c>
      <c r="AF181" s="84" t="s">
        <v>381</v>
      </c>
      <c r="AG181" s="108" t="s">
        <v>1433</v>
      </c>
      <c r="AH181" s="84" t="s">
        <v>269</v>
      </c>
      <c r="AI181" s="108" t="s">
        <v>1434</v>
      </c>
      <c r="AJ181" s="84">
        <v>2240</v>
      </c>
      <c r="AK181" s="84">
        <v>2240</v>
      </c>
      <c r="AL181" s="108" t="s">
        <v>1435</v>
      </c>
      <c r="AM181" s="84">
        <v>14692.37</v>
      </c>
      <c r="AN181" s="112">
        <v>7707.63</v>
      </c>
      <c r="AO181" s="112">
        <v>22400</v>
      </c>
      <c r="AP181" s="112">
        <v>27307.63</v>
      </c>
      <c r="AQ181" s="112">
        <v>4513.37</v>
      </c>
      <c r="AR181" s="112">
        <v>31821</v>
      </c>
      <c r="AS181" s="112">
        <v>12491.42</v>
      </c>
      <c r="AT181" s="112">
        <v>3188.58</v>
      </c>
      <c r="AU181" s="112">
        <v>15680</v>
      </c>
      <c r="AV181" s="84">
        <v>17</v>
      </c>
      <c r="AW181" s="84">
        <v>208</v>
      </c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1430</v>
      </c>
      <c r="BG181" s="84" t="s">
        <v>1436</v>
      </c>
      <c r="BH181" s="114" t="s">
        <v>321</v>
      </c>
      <c r="BI181" s="38" t="s">
        <v>110</v>
      </c>
      <c r="BJ181" s="85">
        <v>45965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292</v>
      </c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48503</v>
      </c>
      <c r="J182" s="38" t="s">
        <v>673</v>
      </c>
      <c r="K182" s="84">
        <v>48503</v>
      </c>
      <c r="L182" s="84" t="s">
        <v>278</v>
      </c>
      <c r="M182" s="38" t="s">
        <v>279</v>
      </c>
      <c r="N182" s="84">
        <v>79229</v>
      </c>
      <c r="O182" s="84" t="s">
        <v>1397</v>
      </c>
      <c r="P182" s="84">
        <v>112297</v>
      </c>
      <c r="Q182" s="38" t="s">
        <v>1416</v>
      </c>
      <c r="R182" s="38" t="s">
        <v>259</v>
      </c>
      <c r="S182" s="84" t="s">
        <v>1437</v>
      </c>
      <c r="T182" s="84" t="s">
        <v>1437</v>
      </c>
      <c r="U182" s="84" t="s">
        <v>283</v>
      </c>
      <c r="V182" s="84" t="s">
        <v>261</v>
      </c>
      <c r="W182" s="84">
        <v>541</v>
      </c>
      <c r="X182" s="38" t="s">
        <v>262</v>
      </c>
      <c r="Y182" s="84">
        <v>355556326</v>
      </c>
      <c r="Z182" s="38" t="s">
        <v>686</v>
      </c>
      <c r="AA182" s="108" t="s">
        <v>1438</v>
      </c>
      <c r="AB182" s="84">
        <v>42000</v>
      </c>
      <c r="AC182" s="108" t="s">
        <v>315</v>
      </c>
      <c r="AD182" s="84">
        <v>24</v>
      </c>
      <c r="AE182" s="84" t="s">
        <v>266</v>
      </c>
      <c r="AF182" s="84" t="s">
        <v>1439</v>
      </c>
      <c r="AG182" s="108" t="s">
        <v>1440</v>
      </c>
      <c r="AH182" s="84" t="s">
        <v>428</v>
      </c>
      <c r="AI182" s="108" t="s">
        <v>1441</v>
      </c>
      <c r="AJ182" s="84">
        <v>2240</v>
      </c>
      <c r="AK182" s="84">
        <v>2240</v>
      </c>
      <c r="AL182" s="108" t="s">
        <v>461</v>
      </c>
      <c r="AM182" s="84">
        <v>31214.83</v>
      </c>
      <c r="AN182" s="112">
        <v>11345.17</v>
      </c>
      <c r="AO182" s="112">
        <v>42560</v>
      </c>
      <c r="AP182" s="112">
        <v>10785.17</v>
      </c>
      <c r="AQ182" s="112">
        <v>715.83</v>
      </c>
      <c r="AR182" s="112">
        <v>11501</v>
      </c>
      <c r="AS182" s="112">
        <v>0</v>
      </c>
      <c r="AT182" s="112">
        <v>0</v>
      </c>
      <c r="AU182" s="112">
        <v>0</v>
      </c>
      <c r="AV182" s="84">
        <v>19</v>
      </c>
      <c r="AW182" s="84">
        <v>0</v>
      </c>
      <c r="AX182" s="84" t="s">
        <v>431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1437</v>
      </c>
      <c r="BG182" s="84" t="s">
        <v>1442</v>
      </c>
      <c r="BH182" s="114" t="s">
        <v>275</v>
      </c>
      <c r="BI182" s="38" t="s">
        <v>110</v>
      </c>
      <c r="BJ182" s="85">
        <v>45964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/>
      <c r="BQ182" s="117"/>
      <c r="BR182" s="118" t="s">
        <v>1293</v>
      </c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48465</v>
      </c>
      <c r="J183" s="38" t="s">
        <v>1000</v>
      </c>
      <c r="K183" s="84">
        <v>48465</v>
      </c>
      <c r="L183" s="84" t="s">
        <v>306</v>
      </c>
      <c r="M183" s="38" t="s">
        <v>307</v>
      </c>
      <c r="N183" s="84">
        <v>79228</v>
      </c>
      <c r="O183" s="84" t="s">
        <v>1428</v>
      </c>
      <c r="P183" s="84">
        <v>845132</v>
      </c>
      <c r="Q183" s="38" t="s">
        <v>1443</v>
      </c>
      <c r="R183" s="38" t="s">
        <v>259</v>
      </c>
      <c r="S183" s="84" t="s">
        <v>1444</v>
      </c>
      <c r="T183" s="84" t="s">
        <v>1444</v>
      </c>
      <c r="U183" s="84" t="s">
        <v>484</v>
      </c>
      <c r="V183" s="84" t="s">
        <v>261</v>
      </c>
      <c r="W183" s="84">
        <v>0</v>
      </c>
      <c r="X183" s="38" t="s">
        <v>1048</v>
      </c>
      <c r="Y183" s="84">
        <v>356595798</v>
      </c>
      <c r="Z183" s="38" t="s">
        <v>771</v>
      </c>
      <c r="AA183" s="108" t="s">
        <v>1445</v>
      </c>
      <c r="AB183" s="84">
        <v>42000</v>
      </c>
      <c r="AC183" s="108" t="s">
        <v>416</v>
      </c>
      <c r="AD183" s="84">
        <v>24</v>
      </c>
      <c r="AE183" s="84" t="s">
        <v>266</v>
      </c>
      <c r="AF183" s="84" t="s">
        <v>1446</v>
      </c>
      <c r="AG183" s="108" t="s">
        <v>1447</v>
      </c>
      <c r="AH183" s="84" t="s">
        <v>428</v>
      </c>
      <c r="AI183" s="108" t="s">
        <v>1434</v>
      </c>
      <c r="AJ183" s="84">
        <v>2240</v>
      </c>
      <c r="AK183" s="84">
        <v>2240</v>
      </c>
      <c r="AL183" s="108" t="s">
        <v>1280</v>
      </c>
      <c r="AM183" s="84">
        <v>25225.57</v>
      </c>
      <c r="AN183" s="112">
        <v>10614.43</v>
      </c>
      <c r="AO183" s="112">
        <v>35840</v>
      </c>
      <c r="AP183" s="112">
        <v>16774.43</v>
      </c>
      <c r="AQ183" s="112">
        <v>1652.57</v>
      </c>
      <c r="AR183" s="112">
        <v>18427</v>
      </c>
      <c r="AS183" s="112">
        <v>1918.3</v>
      </c>
      <c r="AT183" s="112">
        <v>321.7</v>
      </c>
      <c r="AU183" s="112">
        <v>2240</v>
      </c>
      <c r="AV183" s="84">
        <v>17</v>
      </c>
      <c r="AW183" s="84">
        <v>26</v>
      </c>
      <c r="AX183" s="84" t="s">
        <v>1225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1444</v>
      </c>
      <c r="BG183" s="84" t="s">
        <v>1448</v>
      </c>
      <c r="BH183" s="114" t="s">
        <v>321</v>
      </c>
      <c r="BI183" s="38" t="s">
        <v>110</v>
      </c>
      <c r="BJ183" s="85">
        <v>45965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292</v>
      </c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48465</v>
      </c>
      <c r="J184" s="38" t="s">
        <v>1000</v>
      </c>
      <c r="K184" s="84">
        <v>48465</v>
      </c>
      <c r="L184" s="84" t="s">
        <v>306</v>
      </c>
      <c r="M184" s="38" t="s">
        <v>307</v>
      </c>
      <c r="N184" s="84">
        <v>79228</v>
      </c>
      <c r="O184" s="84" t="s">
        <v>1428</v>
      </c>
      <c r="P184" s="84">
        <v>845132</v>
      </c>
      <c r="Q184" s="38" t="s">
        <v>1443</v>
      </c>
      <c r="R184" s="38" t="s">
        <v>259</v>
      </c>
      <c r="S184" s="84" t="s">
        <v>1449</v>
      </c>
      <c r="T184" s="84" t="s">
        <v>1449</v>
      </c>
      <c r="U184" s="84" t="s">
        <v>484</v>
      </c>
      <c r="V184" s="84" t="s">
        <v>261</v>
      </c>
      <c r="W184" s="84">
        <v>0</v>
      </c>
      <c r="X184" s="38" t="s">
        <v>548</v>
      </c>
      <c r="Y184" s="84">
        <v>356819774</v>
      </c>
      <c r="Z184" s="38" t="s">
        <v>1450</v>
      </c>
      <c r="AA184" s="108" t="s">
        <v>1451</v>
      </c>
      <c r="AB184" s="84">
        <v>42000</v>
      </c>
      <c r="AC184" s="108" t="s">
        <v>416</v>
      </c>
      <c r="AD184" s="84">
        <v>24</v>
      </c>
      <c r="AE184" s="84" t="s">
        <v>425</v>
      </c>
      <c r="AF184" s="84" t="s">
        <v>1452</v>
      </c>
      <c r="AG184" s="108" t="s">
        <v>1453</v>
      </c>
      <c r="AH184" s="84" t="s">
        <v>428</v>
      </c>
      <c r="AI184" s="108" t="s">
        <v>1319</v>
      </c>
      <c r="AJ184" s="84">
        <v>2240</v>
      </c>
      <c r="AK184" s="84">
        <v>2240</v>
      </c>
      <c r="AL184" s="108" t="s">
        <v>1280</v>
      </c>
      <c r="AM184" s="84">
        <v>24654.36</v>
      </c>
      <c r="AN184" s="112">
        <v>11185.64</v>
      </c>
      <c r="AO184" s="112">
        <v>35840</v>
      </c>
      <c r="AP184" s="112">
        <v>17345.64</v>
      </c>
      <c r="AQ184" s="112">
        <v>1790.36</v>
      </c>
      <c r="AR184" s="112">
        <v>19136</v>
      </c>
      <c r="AS184" s="112">
        <v>0</v>
      </c>
      <c r="AT184" s="112">
        <v>0</v>
      </c>
      <c r="AU184" s="112">
        <v>0</v>
      </c>
      <c r="AV184" s="84">
        <v>16</v>
      </c>
      <c r="AW184" s="84">
        <v>0</v>
      </c>
      <c r="AX184" s="84" t="s">
        <v>431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1449</v>
      </c>
      <c r="BG184" s="84" t="s">
        <v>1454</v>
      </c>
      <c r="BH184" s="114" t="s">
        <v>321</v>
      </c>
      <c r="BI184" s="38" t="s">
        <v>110</v>
      </c>
      <c r="BJ184" s="85">
        <v>45968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1455</v>
      </c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48465</v>
      </c>
      <c r="J185" s="38" t="s">
        <v>1000</v>
      </c>
      <c r="K185" s="84">
        <v>48465</v>
      </c>
      <c r="L185" s="84" t="s">
        <v>306</v>
      </c>
      <c r="M185" s="38" t="s">
        <v>307</v>
      </c>
      <c r="N185" s="84">
        <v>79228</v>
      </c>
      <c r="O185" s="84" t="s">
        <v>1428</v>
      </c>
      <c r="P185" s="84">
        <v>845132</v>
      </c>
      <c r="Q185" s="38" t="s">
        <v>1443</v>
      </c>
      <c r="R185" s="38" t="s">
        <v>259</v>
      </c>
      <c r="S185" s="84" t="s">
        <v>1456</v>
      </c>
      <c r="T185" s="84" t="s">
        <v>1456</v>
      </c>
      <c r="U185" s="84" t="s">
        <v>311</v>
      </c>
      <c r="V185" s="84" t="s">
        <v>261</v>
      </c>
      <c r="W185" s="84">
        <v>0</v>
      </c>
      <c r="X185" s="38" t="s">
        <v>324</v>
      </c>
      <c r="Y185" s="84">
        <v>356865644</v>
      </c>
      <c r="Z185" s="38" t="s">
        <v>1457</v>
      </c>
      <c r="AA185" s="108" t="s">
        <v>290</v>
      </c>
      <c r="AB185" s="84">
        <v>73000</v>
      </c>
      <c r="AC185" s="108" t="s">
        <v>416</v>
      </c>
      <c r="AD185" s="84">
        <v>24</v>
      </c>
      <c r="AE185" s="84" t="s">
        <v>872</v>
      </c>
      <c r="AF185" s="84" t="s">
        <v>1458</v>
      </c>
      <c r="AG185" s="108" t="s">
        <v>1375</v>
      </c>
      <c r="AH185" s="84" t="s">
        <v>370</v>
      </c>
      <c r="AI185" s="108" t="s">
        <v>1319</v>
      </c>
      <c r="AJ185" s="84">
        <v>3900</v>
      </c>
      <c r="AK185" s="84">
        <v>3900</v>
      </c>
      <c r="AL185" s="108"/>
      <c r="AM185" s="84">
        <v>0</v>
      </c>
      <c r="AN185" s="112">
        <v>0</v>
      </c>
      <c r="AO185" s="112">
        <v>0</v>
      </c>
      <c r="AP185" s="112">
        <v>73000</v>
      </c>
      <c r="AQ185" s="112">
        <v>22107</v>
      </c>
      <c r="AR185" s="112">
        <v>95107</v>
      </c>
      <c r="AS185" s="112">
        <v>43316.76</v>
      </c>
      <c r="AT185" s="112">
        <v>19083.240000000002</v>
      </c>
      <c r="AU185" s="112">
        <v>62400</v>
      </c>
      <c r="AV185" s="84">
        <v>16</v>
      </c>
      <c r="AW185" s="84">
        <v>481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 t="s">
        <v>384</v>
      </c>
      <c r="BE185" s="84">
        <v>73000</v>
      </c>
      <c r="BF185" s="38" t="s">
        <v>1456</v>
      </c>
      <c r="BG185" s="84" t="s">
        <v>1459</v>
      </c>
      <c r="BH185" s="114" t="s">
        <v>321</v>
      </c>
      <c r="BI185" s="38" t="s">
        <v>110</v>
      </c>
      <c r="BJ185" s="85">
        <v>45965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292</v>
      </c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48465</v>
      </c>
      <c r="J186" s="38" t="s">
        <v>1000</v>
      </c>
      <c r="K186" s="84">
        <v>48465</v>
      </c>
      <c r="L186" s="84" t="s">
        <v>306</v>
      </c>
      <c r="M186" s="38" t="s">
        <v>307</v>
      </c>
      <c r="N186" s="84">
        <v>79228</v>
      </c>
      <c r="O186" s="84" t="s">
        <v>1428</v>
      </c>
      <c r="P186" s="84">
        <v>112336</v>
      </c>
      <c r="Q186" s="38" t="s">
        <v>1460</v>
      </c>
      <c r="R186" s="38" t="s">
        <v>453</v>
      </c>
      <c r="S186" s="84" t="s">
        <v>1461</v>
      </c>
      <c r="T186" s="84" t="s">
        <v>1461</v>
      </c>
      <c r="U186" s="84" t="s">
        <v>311</v>
      </c>
      <c r="V186" s="84" t="s">
        <v>261</v>
      </c>
      <c r="W186" s="84">
        <v>0</v>
      </c>
      <c r="X186" s="38" t="s">
        <v>548</v>
      </c>
      <c r="Y186" s="84">
        <v>356901762</v>
      </c>
      <c r="Z186" s="38" t="s">
        <v>1462</v>
      </c>
      <c r="AA186" s="108" t="s">
        <v>1463</v>
      </c>
      <c r="AB186" s="84">
        <v>30000</v>
      </c>
      <c r="AC186" s="108" t="s">
        <v>416</v>
      </c>
      <c r="AD186" s="84">
        <v>18</v>
      </c>
      <c r="AE186" s="84" t="s">
        <v>454</v>
      </c>
      <c r="AF186" s="84" t="s">
        <v>645</v>
      </c>
      <c r="AG186" s="108" t="s">
        <v>646</v>
      </c>
      <c r="AH186" s="84" t="s">
        <v>269</v>
      </c>
      <c r="AI186" s="108" t="s">
        <v>1319</v>
      </c>
      <c r="AJ186" s="84">
        <v>2020</v>
      </c>
      <c r="AK186" s="84">
        <v>2020</v>
      </c>
      <c r="AL186" s="108" t="s">
        <v>1192</v>
      </c>
      <c r="AM186" s="84">
        <v>25642.19</v>
      </c>
      <c r="AN186" s="112">
        <v>6677.81</v>
      </c>
      <c r="AO186" s="112">
        <v>32320</v>
      </c>
      <c r="AP186" s="112">
        <v>4357.8100000000004</v>
      </c>
      <c r="AQ186" s="112">
        <v>152.19</v>
      </c>
      <c r="AR186" s="112">
        <v>4510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431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1461</v>
      </c>
      <c r="BG186" s="84" t="s">
        <v>1464</v>
      </c>
      <c r="BH186" s="114" t="s">
        <v>321</v>
      </c>
      <c r="BI186" s="38" t="s">
        <v>110</v>
      </c>
      <c r="BJ186" s="85">
        <v>45965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1455</v>
      </c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48465</v>
      </c>
      <c r="J187" s="38" t="s">
        <v>1000</v>
      </c>
      <c r="K187" s="84">
        <v>48465</v>
      </c>
      <c r="L187" s="84" t="s">
        <v>306</v>
      </c>
      <c r="M187" s="38" t="s">
        <v>307</v>
      </c>
      <c r="N187" s="84">
        <v>79228</v>
      </c>
      <c r="O187" s="84" t="s">
        <v>1428</v>
      </c>
      <c r="P187" s="84">
        <v>605338</v>
      </c>
      <c r="Q187" s="38" t="s">
        <v>1465</v>
      </c>
      <c r="R187" s="38" t="s">
        <v>259</v>
      </c>
      <c r="S187" s="84" t="s">
        <v>1466</v>
      </c>
      <c r="T187" s="84" t="s">
        <v>1466</v>
      </c>
      <c r="U187" s="84" t="s">
        <v>311</v>
      </c>
      <c r="V187" s="84" t="s">
        <v>261</v>
      </c>
      <c r="W187" s="84">
        <v>0</v>
      </c>
      <c r="X187" s="38" t="s">
        <v>262</v>
      </c>
      <c r="Y187" s="84">
        <v>357324839</v>
      </c>
      <c r="Z187" s="38" t="s">
        <v>1467</v>
      </c>
      <c r="AA187" s="108" t="s">
        <v>1468</v>
      </c>
      <c r="AB187" s="84">
        <v>65000</v>
      </c>
      <c r="AC187" s="108" t="s">
        <v>416</v>
      </c>
      <c r="AD187" s="84">
        <v>24</v>
      </c>
      <c r="AE187" s="84" t="s">
        <v>688</v>
      </c>
      <c r="AF187" s="84" t="s">
        <v>695</v>
      </c>
      <c r="AG187" s="108" t="s">
        <v>1469</v>
      </c>
      <c r="AH187" s="84" t="s">
        <v>269</v>
      </c>
      <c r="AI187" s="108" t="s">
        <v>1470</v>
      </c>
      <c r="AJ187" s="84">
        <v>3470</v>
      </c>
      <c r="AK187" s="84">
        <v>3470</v>
      </c>
      <c r="AL187" s="108" t="s">
        <v>780</v>
      </c>
      <c r="AM187" s="84">
        <v>35820.019999999997</v>
      </c>
      <c r="AN187" s="112">
        <v>16229.98</v>
      </c>
      <c r="AO187" s="112">
        <v>52050</v>
      </c>
      <c r="AP187" s="112">
        <v>29179.98</v>
      </c>
      <c r="AQ187" s="112">
        <v>3279.02</v>
      </c>
      <c r="AR187" s="112">
        <v>32459</v>
      </c>
      <c r="AS187" s="112">
        <v>0</v>
      </c>
      <c r="AT187" s="112">
        <v>0</v>
      </c>
      <c r="AU187" s="112">
        <v>0</v>
      </c>
      <c r="AV187" s="84">
        <v>15</v>
      </c>
      <c r="AW187" s="84">
        <v>0</v>
      </c>
      <c r="AX187" s="84" t="s">
        <v>431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1466</v>
      </c>
      <c r="BG187" s="84" t="s">
        <v>1471</v>
      </c>
      <c r="BH187" s="114" t="s">
        <v>321</v>
      </c>
      <c r="BI187" s="38" t="s">
        <v>110</v>
      </c>
      <c r="BJ187" s="85">
        <v>45968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 t="s">
        <v>1455</v>
      </c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48465</v>
      </c>
      <c r="J188" s="38" t="s">
        <v>1000</v>
      </c>
      <c r="K188" s="84">
        <v>48465</v>
      </c>
      <c r="L188" s="84" t="s">
        <v>306</v>
      </c>
      <c r="M188" s="38" t="s">
        <v>307</v>
      </c>
      <c r="N188" s="84">
        <v>79228</v>
      </c>
      <c r="O188" s="84" t="s">
        <v>1428</v>
      </c>
      <c r="P188" s="84">
        <v>112296</v>
      </c>
      <c r="Q188" s="38" t="s">
        <v>1429</v>
      </c>
      <c r="R188" s="38" t="s">
        <v>453</v>
      </c>
      <c r="S188" s="84" t="s">
        <v>1472</v>
      </c>
      <c r="T188" s="84" t="s">
        <v>1472</v>
      </c>
      <c r="U188" s="84" t="s">
        <v>484</v>
      </c>
      <c r="V188" s="84" t="s">
        <v>261</v>
      </c>
      <c r="W188" s="84">
        <v>0</v>
      </c>
      <c r="X188" s="38" t="s">
        <v>262</v>
      </c>
      <c r="Y188" s="84">
        <v>357332046</v>
      </c>
      <c r="Z188" s="38" t="s">
        <v>762</v>
      </c>
      <c r="AA188" s="108" t="s">
        <v>1473</v>
      </c>
      <c r="AB188" s="84">
        <v>40000</v>
      </c>
      <c r="AC188" s="108" t="s">
        <v>416</v>
      </c>
      <c r="AD188" s="84">
        <v>18</v>
      </c>
      <c r="AE188" s="84" t="s">
        <v>454</v>
      </c>
      <c r="AF188" s="84" t="s">
        <v>1474</v>
      </c>
      <c r="AG188" s="108" t="s">
        <v>1475</v>
      </c>
      <c r="AH188" s="84" t="s">
        <v>269</v>
      </c>
      <c r="AI188" s="108" t="s">
        <v>1470</v>
      </c>
      <c r="AJ188" s="84">
        <v>2690</v>
      </c>
      <c r="AK188" s="84">
        <v>2690</v>
      </c>
      <c r="AL188" s="108" t="s">
        <v>1476</v>
      </c>
      <c r="AM188" s="84">
        <v>13053.22</v>
      </c>
      <c r="AN188" s="112">
        <v>5776.78</v>
      </c>
      <c r="AO188" s="112">
        <v>18830</v>
      </c>
      <c r="AP188" s="112">
        <v>26946.78</v>
      </c>
      <c r="AQ188" s="112">
        <v>3524.22</v>
      </c>
      <c r="AR188" s="112">
        <v>30471</v>
      </c>
      <c r="AS188" s="112">
        <v>18401.080000000002</v>
      </c>
      <c r="AT188" s="112">
        <v>3118.92</v>
      </c>
      <c r="AU188" s="112">
        <v>21520</v>
      </c>
      <c r="AV188" s="84">
        <v>15</v>
      </c>
      <c r="AW188" s="84">
        <v>236</v>
      </c>
      <c r="AX188" s="84" t="s">
        <v>272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1472</v>
      </c>
      <c r="BG188" s="84" t="s">
        <v>1477</v>
      </c>
      <c r="BH188" s="114" t="s">
        <v>321</v>
      </c>
      <c r="BI188" s="38" t="s">
        <v>110</v>
      </c>
      <c r="BJ188" s="85">
        <v>45965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292</v>
      </c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48465</v>
      </c>
      <c r="J189" s="38" t="s">
        <v>1000</v>
      </c>
      <c r="K189" s="84">
        <v>48465</v>
      </c>
      <c r="L189" s="84" t="s">
        <v>306</v>
      </c>
      <c r="M189" s="38" t="s">
        <v>307</v>
      </c>
      <c r="N189" s="84">
        <v>79228</v>
      </c>
      <c r="O189" s="84" t="s">
        <v>1428</v>
      </c>
      <c r="P189" s="84">
        <v>583818</v>
      </c>
      <c r="Q189" s="38" t="s">
        <v>1478</v>
      </c>
      <c r="R189" s="38" t="s">
        <v>259</v>
      </c>
      <c r="S189" s="84" t="s">
        <v>1479</v>
      </c>
      <c r="T189" s="84" t="s">
        <v>1479</v>
      </c>
      <c r="U189" s="84" t="s">
        <v>295</v>
      </c>
      <c r="V189" s="84" t="s">
        <v>261</v>
      </c>
      <c r="W189" s="84">
        <v>0</v>
      </c>
      <c r="X189" s="38" t="s">
        <v>262</v>
      </c>
      <c r="Y189" s="84">
        <v>357346344</v>
      </c>
      <c r="Z189" s="38" t="s">
        <v>1480</v>
      </c>
      <c r="AA189" s="108" t="s">
        <v>466</v>
      </c>
      <c r="AB189" s="84">
        <v>65000</v>
      </c>
      <c r="AC189" s="108" t="s">
        <v>416</v>
      </c>
      <c r="AD189" s="84">
        <v>24</v>
      </c>
      <c r="AE189" s="84" t="s">
        <v>688</v>
      </c>
      <c r="AF189" s="84" t="s">
        <v>1481</v>
      </c>
      <c r="AG189" s="108" t="s">
        <v>1482</v>
      </c>
      <c r="AH189" s="84" t="s">
        <v>269</v>
      </c>
      <c r="AI189" s="108" t="s">
        <v>1483</v>
      </c>
      <c r="AJ189" s="84">
        <v>3470</v>
      </c>
      <c r="AK189" s="84">
        <v>3470</v>
      </c>
      <c r="AL189" s="108" t="s">
        <v>1347</v>
      </c>
      <c r="AM189" s="84">
        <v>10864.34</v>
      </c>
      <c r="AN189" s="112">
        <v>6485.66</v>
      </c>
      <c r="AO189" s="112">
        <v>17350</v>
      </c>
      <c r="AP189" s="112">
        <v>54135.66</v>
      </c>
      <c r="AQ189" s="112">
        <v>12120.34</v>
      </c>
      <c r="AR189" s="112">
        <v>66256</v>
      </c>
      <c r="AS189" s="112">
        <v>22896.57</v>
      </c>
      <c r="AT189" s="112">
        <v>8333.43</v>
      </c>
      <c r="AU189" s="112">
        <v>31230</v>
      </c>
      <c r="AV189" s="84">
        <v>14</v>
      </c>
      <c r="AW189" s="84">
        <v>264</v>
      </c>
      <c r="AX189" s="84" t="s">
        <v>272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1479</v>
      </c>
      <c r="BG189" s="84" t="s">
        <v>1484</v>
      </c>
      <c r="BH189" s="114" t="s">
        <v>321</v>
      </c>
      <c r="BI189" s="38" t="s">
        <v>110</v>
      </c>
      <c r="BJ189" s="85">
        <v>45965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292</v>
      </c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48503</v>
      </c>
      <c r="J190" s="38" t="s">
        <v>673</v>
      </c>
      <c r="K190" s="84">
        <v>48503</v>
      </c>
      <c r="L190" s="84" t="s">
        <v>278</v>
      </c>
      <c r="M190" s="38" t="s">
        <v>279</v>
      </c>
      <c r="N190" s="84">
        <v>79229</v>
      </c>
      <c r="O190" s="84" t="s">
        <v>1397</v>
      </c>
      <c r="P190" s="84">
        <v>112297</v>
      </c>
      <c r="Q190" s="38" t="s">
        <v>1416</v>
      </c>
      <c r="R190" s="38" t="s">
        <v>259</v>
      </c>
      <c r="S190" s="84" t="s">
        <v>1485</v>
      </c>
      <c r="T190" s="84" t="s">
        <v>1485</v>
      </c>
      <c r="U190" s="84" t="s">
        <v>283</v>
      </c>
      <c r="V190" s="84" t="s">
        <v>261</v>
      </c>
      <c r="W190" s="84">
        <v>0</v>
      </c>
      <c r="X190" s="38" t="s">
        <v>262</v>
      </c>
      <c r="Y190" s="84">
        <v>356657163</v>
      </c>
      <c r="Z190" s="38" t="s">
        <v>658</v>
      </c>
      <c r="AA190" s="108" t="s">
        <v>302</v>
      </c>
      <c r="AB190" s="84">
        <v>65000</v>
      </c>
      <c r="AC190" s="108" t="s">
        <v>315</v>
      </c>
      <c r="AD190" s="84">
        <v>24</v>
      </c>
      <c r="AE190" s="84" t="s">
        <v>367</v>
      </c>
      <c r="AF190" s="84" t="s">
        <v>1486</v>
      </c>
      <c r="AG190" s="108" t="s">
        <v>1487</v>
      </c>
      <c r="AH190" s="84" t="s">
        <v>269</v>
      </c>
      <c r="AI190" s="108" t="s">
        <v>458</v>
      </c>
      <c r="AJ190" s="84">
        <v>3470</v>
      </c>
      <c r="AK190" s="84">
        <v>3470</v>
      </c>
      <c r="AL190" s="108" t="s">
        <v>461</v>
      </c>
      <c r="AM190" s="84">
        <v>42362.19</v>
      </c>
      <c r="AN190" s="112">
        <v>16627.810000000001</v>
      </c>
      <c r="AO190" s="112">
        <v>58990</v>
      </c>
      <c r="AP190" s="112">
        <v>22637.81</v>
      </c>
      <c r="AQ190" s="112">
        <v>1985.19</v>
      </c>
      <c r="AR190" s="112">
        <v>24623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431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1485</v>
      </c>
      <c r="BG190" s="84" t="s">
        <v>1488</v>
      </c>
      <c r="BH190" s="114" t="s">
        <v>275</v>
      </c>
      <c r="BI190" s="38" t="s">
        <v>110</v>
      </c>
      <c r="BJ190" s="85">
        <v>45964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244</v>
      </c>
      <c r="BP190" s="84"/>
      <c r="BQ190" s="117"/>
      <c r="BR190" s="118" t="s">
        <v>1293</v>
      </c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48465</v>
      </c>
      <c r="J191" s="38" t="s">
        <v>1000</v>
      </c>
      <c r="K191" s="84">
        <v>48465</v>
      </c>
      <c r="L191" s="84" t="s">
        <v>306</v>
      </c>
      <c r="M191" s="38" t="s">
        <v>307</v>
      </c>
      <c r="N191" s="84">
        <v>79228</v>
      </c>
      <c r="O191" s="84" t="s">
        <v>1428</v>
      </c>
      <c r="P191" s="84">
        <v>845132</v>
      </c>
      <c r="Q191" s="38" t="s">
        <v>1443</v>
      </c>
      <c r="R191" s="38" t="s">
        <v>259</v>
      </c>
      <c r="S191" s="84" t="s">
        <v>1489</v>
      </c>
      <c r="T191" s="84" t="s">
        <v>1489</v>
      </c>
      <c r="U191" s="84" t="s">
        <v>484</v>
      </c>
      <c r="V191" s="84" t="s">
        <v>261</v>
      </c>
      <c r="W191" s="84">
        <v>0</v>
      </c>
      <c r="X191" s="38" t="s">
        <v>548</v>
      </c>
      <c r="Y191" s="84">
        <v>357570381</v>
      </c>
      <c r="Z191" s="38" t="s">
        <v>1490</v>
      </c>
      <c r="AA191" s="108" t="s">
        <v>1491</v>
      </c>
      <c r="AB191" s="84">
        <v>31000</v>
      </c>
      <c r="AC191" s="108" t="s">
        <v>416</v>
      </c>
      <c r="AD191" s="84">
        <v>24</v>
      </c>
      <c r="AE191" s="84" t="s">
        <v>425</v>
      </c>
      <c r="AF191" s="84" t="s">
        <v>1492</v>
      </c>
      <c r="AG191" s="108" t="s">
        <v>1493</v>
      </c>
      <c r="AH191" s="84" t="s">
        <v>428</v>
      </c>
      <c r="AI191" s="108" t="s">
        <v>1470</v>
      </c>
      <c r="AJ191" s="84">
        <v>1650</v>
      </c>
      <c r="AK191" s="84">
        <v>1650</v>
      </c>
      <c r="AL191" s="108" t="s">
        <v>1200</v>
      </c>
      <c r="AM191" s="84">
        <v>14638.59</v>
      </c>
      <c r="AN191" s="112">
        <v>6811.41</v>
      </c>
      <c r="AO191" s="112">
        <v>21450</v>
      </c>
      <c r="AP191" s="112">
        <v>16361.41</v>
      </c>
      <c r="AQ191" s="112">
        <v>2118.59</v>
      </c>
      <c r="AR191" s="112">
        <v>18480</v>
      </c>
      <c r="AS191" s="112">
        <v>2698.07</v>
      </c>
      <c r="AT191" s="112">
        <v>601.92999999999995</v>
      </c>
      <c r="AU191" s="112">
        <v>3300</v>
      </c>
      <c r="AV191" s="84">
        <v>15</v>
      </c>
      <c r="AW191" s="84">
        <v>54</v>
      </c>
      <c r="AX191" s="84" t="s">
        <v>1494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1489</v>
      </c>
      <c r="BG191" s="84" t="s">
        <v>1495</v>
      </c>
      <c r="BH191" s="114" t="s">
        <v>321</v>
      </c>
      <c r="BI191" s="38" t="s">
        <v>110</v>
      </c>
      <c r="BJ191" s="85">
        <v>45968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292</v>
      </c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48465</v>
      </c>
      <c r="J192" s="38" t="s">
        <v>1000</v>
      </c>
      <c r="K192" s="84">
        <v>48465</v>
      </c>
      <c r="L192" s="84" t="s">
        <v>306</v>
      </c>
      <c r="M192" s="38" t="s">
        <v>307</v>
      </c>
      <c r="N192" s="84">
        <v>79228</v>
      </c>
      <c r="O192" s="84" t="s">
        <v>1428</v>
      </c>
      <c r="P192" s="84">
        <v>112336</v>
      </c>
      <c r="Q192" s="38" t="s">
        <v>1460</v>
      </c>
      <c r="R192" s="38" t="s">
        <v>259</v>
      </c>
      <c r="S192" s="84" t="s">
        <v>1496</v>
      </c>
      <c r="T192" s="84" t="s">
        <v>1496</v>
      </c>
      <c r="U192" s="84" t="s">
        <v>295</v>
      </c>
      <c r="V192" s="84" t="s">
        <v>261</v>
      </c>
      <c r="W192" s="84">
        <v>0</v>
      </c>
      <c r="X192" s="38" t="s">
        <v>262</v>
      </c>
      <c r="Y192" s="84">
        <v>357634488</v>
      </c>
      <c r="Z192" s="38" t="s">
        <v>1497</v>
      </c>
      <c r="AA192" s="108" t="s">
        <v>588</v>
      </c>
      <c r="AB192" s="84">
        <v>65000</v>
      </c>
      <c r="AC192" s="108" t="s">
        <v>416</v>
      </c>
      <c r="AD192" s="84">
        <v>24</v>
      </c>
      <c r="AE192" s="84" t="s">
        <v>688</v>
      </c>
      <c r="AF192" s="84" t="s">
        <v>287</v>
      </c>
      <c r="AG192" s="108" t="s">
        <v>288</v>
      </c>
      <c r="AH192" s="84" t="s">
        <v>269</v>
      </c>
      <c r="AI192" s="108" t="s">
        <v>1470</v>
      </c>
      <c r="AJ192" s="84">
        <v>3470</v>
      </c>
      <c r="AK192" s="84">
        <v>3470</v>
      </c>
      <c r="AL192" s="108" t="s">
        <v>1280</v>
      </c>
      <c r="AM192" s="84">
        <v>36352.68</v>
      </c>
      <c r="AN192" s="112">
        <v>15697.32</v>
      </c>
      <c r="AO192" s="112">
        <v>52050</v>
      </c>
      <c r="AP192" s="112">
        <v>28647.32</v>
      </c>
      <c r="AQ192" s="112">
        <v>3170.68</v>
      </c>
      <c r="AR192" s="112">
        <v>31818</v>
      </c>
      <c r="AS192" s="112">
        <v>0</v>
      </c>
      <c r="AT192" s="112">
        <v>0</v>
      </c>
      <c r="AU192" s="112">
        <v>0</v>
      </c>
      <c r="AV192" s="84">
        <v>15</v>
      </c>
      <c r="AW192" s="84">
        <v>0</v>
      </c>
      <c r="AX192" s="84" t="s">
        <v>431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1496</v>
      </c>
      <c r="BG192" s="84" t="s">
        <v>1498</v>
      </c>
      <c r="BH192" s="114" t="s">
        <v>321</v>
      </c>
      <c r="BI192" s="38" t="s">
        <v>110</v>
      </c>
      <c r="BJ192" s="85">
        <v>45965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 t="s">
        <v>1455</v>
      </c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48465</v>
      </c>
      <c r="J193" s="38" t="s">
        <v>1000</v>
      </c>
      <c r="K193" s="84">
        <v>48465</v>
      </c>
      <c r="L193" s="84" t="s">
        <v>306</v>
      </c>
      <c r="M193" s="38" t="s">
        <v>307</v>
      </c>
      <c r="N193" s="84">
        <v>79228</v>
      </c>
      <c r="O193" s="84" t="s">
        <v>1428</v>
      </c>
      <c r="P193" s="84">
        <v>583818</v>
      </c>
      <c r="Q193" s="38" t="s">
        <v>1478</v>
      </c>
      <c r="R193" s="38" t="s">
        <v>259</v>
      </c>
      <c r="S193" s="84" t="s">
        <v>1499</v>
      </c>
      <c r="T193" s="84" t="s">
        <v>1499</v>
      </c>
      <c r="U193" s="84" t="s">
        <v>484</v>
      </c>
      <c r="V193" s="84" t="s">
        <v>261</v>
      </c>
      <c r="W193" s="84">
        <v>0</v>
      </c>
      <c r="X193" s="38" t="s">
        <v>262</v>
      </c>
      <c r="Y193" s="84">
        <v>357645255</v>
      </c>
      <c r="Z193" s="38" t="s">
        <v>285</v>
      </c>
      <c r="AA193" s="108" t="s">
        <v>466</v>
      </c>
      <c r="AB193" s="84">
        <v>80000</v>
      </c>
      <c r="AC193" s="108" t="s">
        <v>416</v>
      </c>
      <c r="AD193" s="84">
        <v>24</v>
      </c>
      <c r="AE193" s="84" t="s">
        <v>476</v>
      </c>
      <c r="AF193" s="84" t="s">
        <v>1500</v>
      </c>
      <c r="AG193" s="108" t="s">
        <v>966</v>
      </c>
      <c r="AH193" s="84" t="s">
        <v>370</v>
      </c>
      <c r="AI193" s="108" t="s">
        <v>1483</v>
      </c>
      <c r="AJ193" s="84">
        <v>4270</v>
      </c>
      <c r="AK193" s="84">
        <v>4270</v>
      </c>
      <c r="AL193" s="108" t="s">
        <v>1251</v>
      </c>
      <c r="AM193" s="84">
        <v>25069.29</v>
      </c>
      <c r="AN193" s="112">
        <v>13360.71</v>
      </c>
      <c r="AO193" s="112">
        <v>38430</v>
      </c>
      <c r="AP193" s="112">
        <v>54930.71</v>
      </c>
      <c r="AQ193" s="112">
        <v>9544.2900000000009</v>
      </c>
      <c r="AR193" s="112">
        <v>64475</v>
      </c>
      <c r="AS193" s="112">
        <v>16470.25</v>
      </c>
      <c r="AT193" s="112">
        <v>4879.75</v>
      </c>
      <c r="AU193" s="112">
        <v>21350</v>
      </c>
      <c r="AV193" s="84">
        <v>14</v>
      </c>
      <c r="AW193" s="84">
        <v>145</v>
      </c>
      <c r="AX193" s="84" t="s">
        <v>517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1499</v>
      </c>
      <c r="BG193" s="84" t="s">
        <v>1501</v>
      </c>
      <c r="BH193" s="114" t="s">
        <v>321</v>
      </c>
      <c r="BI193" s="38" t="s">
        <v>110</v>
      </c>
      <c r="BJ193" s="85">
        <v>45965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292</v>
      </c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48503</v>
      </c>
      <c r="J194" s="38" t="s">
        <v>673</v>
      </c>
      <c r="K194" s="84">
        <v>48503</v>
      </c>
      <c r="L194" s="84" t="s">
        <v>278</v>
      </c>
      <c r="M194" s="38" t="s">
        <v>279</v>
      </c>
      <c r="N194" s="84">
        <v>79229</v>
      </c>
      <c r="O194" s="84" t="s">
        <v>1397</v>
      </c>
      <c r="P194" s="84">
        <v>427605</v>
      </c>
      <c r="Q194" s="38" t="s">
        <v>1406</v>
      </c>
      <c r="R194" s="38" t="s">
        <v>259</v>
      </c>
      <c r="S194" s="84" t="s">
        <v>1502</v>
      </c>
      <c r="T194" s="84" t="s">
        <v>1502</v>
      </c>
      <c r="U194" s="84" t="s">
        <v>295</v>
      </c>
      <c r="V194" s="84" t="s">
        <v>261</v>
      </c>
      <c r="W194" s="84">
        <v>0</v>
      </c>
      <c r="X194" s="38" t="s">
        <v>262</v>
      </c>
      <c r="Y194" s="84">
        <v>357042082</v>
      </c>
      <c r="Z194" s="38" t="s">
        <v>1503</v>
      </c>
      <c r="AA194" s="108" t="s">
        <v>678</v>
      </c>
      <c r="AB194" s="84">
        <v>30000</v>
      </c>
      <c r="AC194" s="108" t="s">
        <v>315</v>
      </c>
      <c r="AD194" s="84">
        <v>18</v>
      </c>
      <c r="AE194" s="84" t="s">
        <v>367</v>
      </c>
      <c r="AF194" s="84" t="s">
        <v>652</v>
      </c>
      <c r="AG194" s="108" t="s">
        <v>653</v>
      </c>
      <c r="AH194" s="84" t="s">
        <v>269</v>
      </c>
      <c r="AI194" s="108" t="s">
        <v>681</v>
      </c>
      <c r="AJ194" s="84">
        <v>2020</v>
      </c>
      <c r="AK194" s="84">
        <v>2020</v>
      </c>
      <c r="AL194" s="108" t="s">
        <v>1504</v>
      </c>
      <c r="AM194" s="84">
        <v>5323.98</v>
      </c>
      <c r="AN194" s="112">
        <v>2756.02</v>
      </c>
      <c r="AO194" s="112">
        <v>8080</v>
      </c>
      <c r="AP194" s="112">
        <v>24676.02</v>
      </c>
      <c r="AQ194" s="112">
        <v>4153.9799999999996</v>
      </c>
      <c r="AR194" s="112">
        <v>28830</v>
      </c>
      <c r="AS194" s="112">
        <v>18352.189999999999</v>
      </c>
      <c r="AT194" s="112">
        <v>3867.81</v>
      </c>
      <c r="AU194" s="112">
        <v>22220</v>
      </c>
      <c r="AV194" s="84">
        <v>15</v>
      </c>
      <c r="AW194" s="84">
        <v>325</v>
      </c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1502</v>
      </c>
      <c r="BG194" s="84" t="s">
        <v>1505</v>
      </c>
      <c r="BH194" s="114" t="s">
        <v>275</v>
      </c>
      <c r="BI194" s="38" t="s">
        <v>110</v>
      </c>
      <c r="BJ194" s="85">
        <v>45964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292</v>
      </c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48465</v>
      </c>
      <c r="J195" s="38" t="s">
        <v>1000</v>
      </c>
      <c r="K195" s="84">
        <v>48465</v>
      </c>
      <c r="L195" s="84" t="s">
        <v>306</v>
      </c>
      <c r="M195" s="38" t="s">
        <v>307</v>
      </c>
      <c r="N195" s="84">
        <v>79228</v>
      </c>
      <c r="O195" s="84" t="s">
        <v>1428</v>
      </c>
      <c r="P195" s="84">
        <v>112336</v>
      </c>
      <c r="Q195" s="38" t="s">
        <v>1460</v>
      </c>
      <c r="R195" s="38" t="s">
        <v>259</v>
      </c>
      <c r="S195" s="84" t="s">
        <v>1506</v>
      </c>
      <c r="T195" s="84" t="s">
        <v>1506</v>
      </c>
      <c r="U195" s="84" t="s">
        <v>311</v>
      </c>
      <c r="V195" s="84" t="s">
        <v>261</v>
      </c>
      <c r="W195" s="84">
        <v>0</v>
      </c>
      <c r="X195" s="38" t="s">
        <v>262</v>
      </c>
      <c r="Y195" s="84">
        <v>357929157</v>
      </c>
      <c r="Z195" s="38" t="s">
        <v>1507</v>
      </c>
      <c r="AA195" s="108" t="s">
        <v>466</v>
      </c>
      <c r="AB195" s="84">
        <v>65000</v>
      </c>
      <c r="AC195" s="108" t="s">
        <v>416</v>
      </c>
      <c r="AD195" s="84">
        <v>24</v>
      </c>
      <c r="AE195" s="84" t="s">
        <v>688</v>
      </c>
      <c r="AF195" s="84" t="s">
        <v>381</v>
      </c>
      <c r="AG195" s="108" t="s">
        <v>382</v>
      </c>
      <c r="AH195" s="84" t="s">
        <v>269</v>
      </c>
      <c r="AI195" s="108" t="s">
        <v>1483</v>
      </c>
      <c r="AJ195" s="84">
        <v>3470</v>
      </c>
      <c r="AK195" s="84">
        <v>3470</v>
      </c>
      <c r="AL195" s="108" t="s">
        <v>577</v>
      </c>
      <c r="AM195" s="84">
        <v>33760.910000000003</v>
      </c>
      <c r="AN195" s="112">
        <v>14819.09</v>
      </c>
      <c r="AO195" s="112">
        <v>48580</v>
      </c>
      <c r="AP195" s="112">
        <v>31239.09</v>
      </c>
      <c r="AQ195" s="112">
        <v>3786.91</v>
      </c>
      <c r="AR195" s="112">
        <v>35026</v>
      </c>
      <c r="AS195" s="112">
        <v>0</v>
      </c>
      <c r="AT195" s="112">
        <v>0</v>
      </c>
      <c r="AU195" s="112">
        <v>0</v>
      </c>
      <c r="AV195" s="84">
        <v>14</v>
      </c>
      <c r="AW195" s="84">
        <v>0</v>
      </c>
      <c r="AX195" s="84" t="s">
        <v>431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1506</v>
      </c>
      <c r="BG195" s="84" t="s">
        <v>1508</v>
      </c>
      <c r="BH195" s="114" t="s">
        <v>321</v>
      </c>
      <c r="BI195" s="38" t="s">
        <v>110</v>
      </c>
      <c r="BJ195" s="85">
        <v>45968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244</v>
      </c>
      <c r="BP195" s="84"/>
      <c r="BQ195" s="117"/>
      <c r="BR195" s="118" t="s">
        <v>1455</v>
      </c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48503</v>
      </c>
      <c r="J196" s="38" t="s">
        <v>673</v>
      </c>
      <c r="K196" s="84">
        <v>48503</v>
      </c>
      <c r="L196" s="84" t="s">
        <v>278</v>
      </c>
      <c r="M196" s="38" t="s">
        <v>279</v>
      </c>
      <c r="N196" s="84">
        <v>79229</v>
      </c>
      <c r="O196" s="84" t="s">
        <v>1397</v>
      </c>
      <c r="P196" s="84">
        <v>112297</v>
      </c>
      <c r="Q196" s="38" t="s">
        <v>1416</v>
      </c>
      <c r="R196" s="38" t="s">
        <v>259</v>
      </c>
      <c r="S196" s="84" t="s">
        <v>1509</v>
      </c>
      <c r="T196" s="84" t="s">
        <v>1509</v>
      </c>
      <c r="U196" s="84" t="s">
        <v>283</v>
      </c>
      <c r="V196" s="84" t="s">
        <v>261</v>
      </c>
      <c r="W196" s="84">
        <v>0</v>
      </c>
      <c r="X196" s="38" t="s">
        <v>262</v>
      </c>
      <c r="Y196" s="84">
        <v>358479519</v>
      </c>
      <c r="Z196" s="38" t="s">
        <v>1510</v>
      </c>
      <c r="AA196" s="108" t="s">
        <v>475</v>
      </c>
      <c r="AB196" s="84">
        <v>65000</v>
      </c>
      <c r="AC196" s="108" t="s">
        <v>315</v>
      </c>
      <c r="AD196" s="84">
        <v>24</v>
      </c>
      <c r="AE196" s="84" t="s">
        <v>688</v>
      </c>
      <c r="AF196" s="84" t="s">
        <v>1511</v>
      </c>
      <c r="AG196" s="108" t="s">
        <v>1512</v>
      </c>
      <c r="AH196" s="84" t="s">
        <v>269</v>
      </c>
      <c r="AI196" s="108" t="s">
        <v>715</v>
      </c>
      <c r="AJ196" s="84">
        <v>3460</v>
      </c>
      <c r="AK196" s="84">
        <v>3460</v>
      </c>
      <c r="AL196" s="108" t="s">
        <v>461</v>
      </c>
      <c r="AM196" s="84">
        <v>28347.35</v>
      </c>
      <c r="AN196" s="112">
        <v>13172.65</v>
      </c>
      <c r="AO196" s="112">
        <v>41520</v>
      </c>
      <c r="AP196" s="112">
        <v>36652.65</v>
      </c>
      <c r="AQ196" s="112">
        <v>5182.3500000000004</v>
      </c>
      <c r="AR196" s="112">
        <v>41835</v>
      </c>
      <c r="AS196" s="112">
        <v>0</v>
      </c>
      <c r="AT196" s="112">
        <v>0</v>
      </c>
      <c r="AU196" s="112">
        <v>0</v>
      </c>
      <c r="AV196" s="84">
        <v>12</v>
      </c>
      <c r="AW196" s="84">
        <v>0</v>
      </c>
      <c r="AX196" s="84" t="s">
        <v>431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1509</v>
      </c>
      <c r="BG196" s="84" t="s">
        <v>1513</v>
      </c>
      <c r="BH196" s="114" t="s">
        <v>275</v>
      </c>
      <c r="BI196" s="38" t="s">
        <v>110</v>
      </c>
      <c r="BJ196" s="85">
        <v>45964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244</v>
      </c>
      <c r="BP196" s="84"/>
      <c r="BQ196" s="117"/>
      <c r="BR196" s="118" t="s">
        <v>1293</v>
      </c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48477</v>
      </c>
      <c r="J197" s="38" t="s">
        <v>1514</v>
      </c>
      <c r="K197" s="84">
        <v>48477</v>
      </c>
      <c r="L197" s="84" t="s">
        <v>278</v>
      </c>
      <c r="M197" s="38" t="s">
        <v>279</v>
      </c>
      <c r="N197" s="84">
        <v>79104</v>
      </c>
      <c r="O197" s="84" t="s">
        <v>1515</v>
      </c>
      <c r="P197" s="84">
        <v>112135</v>
      </c>
      <c r="Q197" s="38" t="s">
        <v>1516</v>
      </c>
      <c r="R197" s="38" t="s">
        <v>259</v>
      </c>
      <c r="S197" s="84" t="s">
        <v>1517</v>
      </c>
      <c r="T197" s="84" t="s">
        <v>1517</v>
      </c>
      <c r="U197" s="84" t="s">
        <v>283</v>
      </c>
      <c r="V197" s="84" t="s">
        <v>261</v>
      </c>
      <c r="W197" s="84">
        <v>541</v>
      </c>
      <c r="X197" s="38" t="s">
        <v>284</v>
      </c>
      <c r="Y197" s="84">
        <v>350650756</v>
      </c>
      <c r="Z197" s="38" t="s">
        <v>1518</v>
      </c>
      <c r="AA197" s="108" t="s">
        <v>405</v>
      </c>
      <c r="AB197" s="84">
        <v>41952</v>
      </c>
      <c r="AC197" s="108" t="s">
        <v>416</v>
      </c>
      <c r="AD197" s="84">
        <v>24</v>
      </c>
      <c r="AE197" s="84" t="s">
        <v>266</v>
      </c>
      <c r="AF197" s="84" t="s">
        <v>1519</v>
      </c>
      <c r="AG197" s="108" t="s">
        <v>1520</v>
      </c>
      <c r="AH197" s="84" t="s">
        <v>269</v>
      </c>
      <c r="AI197" s="108" t="s">
        <v>1521</v>
      </c>
      <c r="AJ197" s="84">
        <v>2543</v>
      </c>
      <c r="AK197" s="84">
        <v>2250</v>
      </c>
      <c r="AL197" s="108" t="s">
        <v>475</v>
      </c>
      <c r="AM197" s="84">
        <v>31374.85</v>
      </c>
      <c r="AN197" s="112">
        <v>11668.15</v>
      </c>
      <c r="AO197" s="112">
        <v>43043</v>
      </c>
      <c r="AP197" s="112">
        <v>10577.15</v>
      </c>
      <c r="AQ197" s="112">
        <v>672.85</v>
      </c>
      <c r="AR197" s="112">
        <v>11250</v>
      </c>
      <c r="AS197" s="112">
        <v>10577.15</v>
      </c>
      <c r="AT197" s="112">
        <v>672.85</v>
      </c>
      <c r="AU197" s="112">
        <v>11250</v>
      </c>
      <c r="AV197" s="84">
        <v>31</v>
      </c>
      <c r="AW197" s="84">
        <v>362</v>
      </c>
      <c r="AX197" s="84" t="s">
        <v>272</v>
      </c>
      <c r="AY197" s="108"/>
      <c r="AZ197" s="84"/>
      <c r="BA197" s="84"/>
      <c r="BB197" s="84" t="s">
        <v>273</v>
      </c>
      <c r="BC197" s="84" t="s">
        <v>145</v>
      </c>
      <c r="BD197" s="108" t="s">
        <v>303</v>
      </c>
      <c r="BE197" s="84">
        <v>41952</v>
      </c>
      <c r="BF197" s="38" t="s">
        <v>1517</v>
      </c>
      <c r="BG197" s="84" t="s">
        <v>1522</v>
      </c>
      <c r="BH197" s="114" t="s">
        <v>275</v>
      </c>
      <c r="BI197" s="38" t="s">
        <v>110</v>
      </c>
      <c r="BJ197" s="85">
        <v>45964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292</v>
      </c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48477</v>
      </c>
      <c r="J198" s="38" t="s">
        <v>1514</v>
      </c>
      <c r="K198" s="84">
        <v>48477</v>
      </c>
      <c r="L198" s="84" t="s">
        <v>278</v>
      </c>
      <c r="M198" s="38" t="s">
        <v>279</v>
      </c>
      <c r="N198" s="84">
        <v>79104</v>
      </c>
      <c r="O198" s="84" t="s">
        <v>1515</v>
      </c>
      <c r="P198" s="84">
        <v>112135</v>
      </c>
      <c r="Q198" s="38" t="s">
        <v>1516</v>
      </c>
      <c r="R198" s="38" t="s">
        <v>259</v>
      </c>
      <c r="S198" s="84" t="s">
        <v>1523</v>
      </c>
      <c r="T198" s="84" t="s">
        <v>1523</v>
      </c>
      <c r="U198" s="84" t="s">
        <v>295</v>
      </c>
      <c r="V198" s="84" t="s">
        <v>261</v>
      </c>
      <c r="W198" s="84">
        <v>541</v>
      </c>
      <c r="X198" s="38" t="s">
        <v>1090</v>
      </c>
      <c r="Y198" s="84">
        <v>350902107</v>
      </c>
      <c r="Z198" s="38" t="s">
        <v>1524</v>
      </c>
      <c r="AA198" s="108" t="s">
        <v>1525</v>
      </c>
      <c r="AB198" s="84">
        <v>41952</v>
      </c>
      <c r="AC198" s="108" t="s">
        <v>416</v>
      </c>
      <c r="AD198" s="84">
        <v>24</v>
      </c>
      <c r="AE198" s="84" t="s">
        <v>266</v>
      </c>
      <c r="AF198" s="84" t="s">
        <v>1526</v>
      </c>
      <c r="AG198" s="108" t="s">
        <v>1527</v>
      </c>
      <c r="AH198" s="84" t="s">
        <v>269</v>
      </c>
      <c r="AI198" s="108" t="s">
        <v>1528</v>
      </c>
      <c r="AJ198" s="84">
        <v>2844</v>
      </c>
      <c r="AK198" s="84">
        <v>2250</v>
      </c>
      <c r="AL198" s="108" t="s">
        <v>384</v>
      </c>
      <c r="AM198" s="84">
        <v>29386.02</v>
      </c>
      <c r="AN198" s="112">
        <v>11707.98</v>
      </c>
      <c r="AO198" s="112">
        <v>41094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30</v>
      </c>
      <c r="AW198" s="84">
        <v>362</v>
      </c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1523</v>
      </c>
      <c r="BG198" s="84" t="s">
        <v>1529</v>
      </c>
      <c r="BH198" s="114" t="s">
        <v>275</v>
      </c>
      <c r="BI198" s="38" t="s">
        <v>110</v>
      </c>
      <c r="BJ198" s="85">
        <v>45964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292</v>
      </c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48461</v>
      </c>
      <c r="J199" s="38" t="s">
        <v>624</v>
      </c>
      <c r="K199" s="84">
        <v>48461</v>
      </c>
      <c r="L199" s="84" t="s">
        <v>278</v>
      </c>
      <c r="M199" s="38" t="s">
        <v>279</v>
      </c>
      <c r="N199" s="84">
        <v>79158</v>
      </c>
      <c r="O199" s="84" t="s">
        <v>625</v>
      </c>
      <c r="P199" s="84">
        <v>112274</v>
      </c>
      <c r="Q199" s="38" t="s">
        <v>1530</v>
      </c>
      <c r="R199" s="38" t="s">
        <v>259</v>
      </c>
      <c r="S199" s="84" t="s">
        <v>1531</v>
      </c>
      <c r="T199" s="84" t="s">
        <v>1531</v>
      </c>
      <c r="U199" s="84" t="s">
        <v>283</v>
      </c>
      <c r="V199" s="84" t="s">
        <v>312</v>
      </c>
      <c r="W199" s="84">
        <v>541</v>
      </c>
      <c r="X199" s="38" t="s">
        <v>262</v>
      </c>
      <c r="Y199" s="84">
        <v>354539382</v>
      </c>
      <c r="Z199" s="38" t="s">
        <v>1532</v>
      </c>
      <c r="AA199" s="108" t="s">
        <v>1240</v>
      </c>
      <c r="AB199" s="84">
        <v>42000</v>
      </c>
      <c r="AC199" s="108" t="s">
        <v>265</v>
      </c>
      <c r="AD199" s="84">
        <v>24</v>
      </c>
      <c r="AE199" s="84" t="s">
        <v>266</v>
      </c>
      <c r="AF199" s="84" t="s">
        <v>1241</v>
      </c>
      <c r="AG199" s="108" t="s">
        <v>1242</v>
      </c>
      <c r="AH199" s="84" t="s">
        <v>428</v>
      </c>
      <c r="AI199" s="108" t="s">
        <v>584</v>
      </c>
      <c r="AJ199" s="84">
        <v>2240</v>
      </c>
      <c r="AK199" s="84">
        <v>2240</v>
      </c>
      <c r="AL199" s="108" t="s">
        <v>1192</v>
      </c>
      <c r="AM199" s="84">
        <v>35668.43</v>
      </c>
      <c r="AN199" s="112">
        <v>11371.57</v>
      </c>
      <c r="AO199" s="112">
        <v>47040</v>
      </c>
      <c r="AP199" s="112">
        <v>6331.57</v>
      </c>
      <c r="AQ199" s="112">
        <v>252.43</v>
      </c>
      <c r="AR199" s="112">
        <v>6584</v>
      </c>
      <c r="AS199" s="112">
        <v>0</v>
      </c>
      <c r="AT199" s="112">
        <v>0</v>
      </c>
      <c r="AU199" s="112">
        <v>0</v>
      </c>
      <c r="AV199" s="84">
        <v>21</v>
      </c>
      <c r="AW199" s="84">
        <v>0</v>
      </c>
      <c r="AX199" s="84" t="s">
        <v>431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1531</v>
      </c>
      <c r="BG199" s="84" t="s">
        <v>1533</v>
      </c>
      <c r="BH199" s="114" t="s">
        <v>275</v>
      </c>
      <c r="BI199" s="38" t="s">
        <v>110</v>
      </c>
      <c r="BJ199" s="85">
        <v>45967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925</v>
      </c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209815</v>
      </c>
      <c r="J200" s="38" t="s">
        <v>253</v>
      </c>
      <c r="K200" s="84">
        <v>209815</v>
      </c>
      <c r="L200" s="84" t="s">
        <v>306</v>
      </c>
      <c r="M200" s="38" t="s">
        <v>307</v>
      </c>
      <c r="N200" s="84">
        <v>79180</v>
      </c>
      <c r="O200" s="84" t="s">
        <v>1534</v>
      </c>
      <c r="P200" s="84">
        <v>112333</v>
      </c>
      <c r="Q200" s="38" t="s">
        <v>1535</v>
      </c>
      <c r="R200" s="38" t="s">
        <v>259</v>
      </c>
      <c r="S200" s="84" t="s">
        <v>1536</v>
      </c>
      <c r="T200" s="84" t="s">
        <v>1536</v>
      </c>
      <c r="U200" s="84" t="s">
        <v>311</v>
      </c>
      <c r="V200" s="84" t="s">
        <v>261</v>
      </c>
      <c r="W200" s="84">
        <v>541</v>
      </c>
      <c r="X200" s="38" t="s">
        <v>262</v>
      </c>
      <c r="Y200" s="84">
        <v>354549442</v>
      </c>
      <c r="Z200" s="38" t="s">
        <v>1537</v>
      </c>
      <c r="AA200" s="108" t="s">
        <v>1240</v>
      </c>
      <c r="AB200" s="84">
        <v>63000</v>
      </c>
      <c r="AC200" s="108" t="s">
        <v>265</v>
      </c>
      <c r="AD200" s="84">
        <v>30</v>
      </c>
      <c r="AE200" s="84" t="s">
        <v>417</v>
      </c>
      <c r="AF200" s="84" t="s">
        <v>1241</v>
      </c>
      <c r="AG200" s="108" t="s">
        <v>1538</v>
      </c>
      <c r="AH200" s="84" t="s">
        <v>428</v>
      </c>
      <c r="AI200" s="108" t="s">
        <v>584</v>
      </c>
      <c r="AJ200" s="84">
        <v>2850</v>
      </c>
      <c r="AK200" s="84">
        <v>2850</v>
      </c>
      <c r="AL200" s="108" t="s">
        <v>1192</v>
      </c>
      <c r="AM200" s="84">
        <v>40218.01</v>
      </c>
      <c r="AN200" s="112">
        <v>19631.990000000002</v>
      </c>
      <c r="AO200" s="112">
        <v>59850</v>
      </c>
      <c r="AP200" s="112">
        <v>22781.99</v>
      </c>
      <c r="AQ200" s="112">
        <v>2350.0100000000002</v>
      </c>
      <c r="AR200" s="112">
        <v>25132</v>
      </c>
      <c r="AS200" s="112">
        <v>0</v>
      </c>
      <c r="AT200" s="112">
        <v>0</v>
      </c>
      <c r="AU200" s="112">
        <v>0</v>
      </c>
      <c r="AV200" s="84">
        <v>21</v>
      </c>
      <c r="AW200" s="84">
        <v>0</v>
      </c>
      <c r="AX200" s="84" t="s">
        <v>431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1536</v>
      </c>
      <c r="BG200" s="84" t="s">
        <v>1539</v>
      </c>
      <c r="BH200" s="114" t="s">
        <v>321</v>
      </c>
      <c r="BI200" s="38" t="s">
        <v>110</v>
      </c>
      <c r="BJ200" s="85">
        <v>45965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243</v>
      </c>
      <c r="BP200" s="84"/>
      <c r="BQ200" s="117"/>
      <c r="BR200" s="118" t="s">
        <v>292</v>
      </c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48465</v>
      </c>
      <c r="J201" s="38" t="s">
        <v>1000</v>
      </c>
      <c r="K201" s="84">
        <v>48465</v>
      </c>
      <c r="L201" s="84" t="s">
        <v>306</v>
      </c>
      <c r="M201" s="38" t="s">
        <v>307</v>
      </c>
      <c r="N201" s="84">
        <v>79228</v>
      </c>
      <c r="O201" s="84" t="s">
        <v>1428</v>
      </c>
      <c r="P201" s="84">
        <v>845132</v>
      </c>
      <c r="Q201" s="38" t="s">
        <v>1443</v>
      </c>
      <c r="R201" s="38" t="s">
        <v>453</v>
      </c>
      <c r="S201" s="84" t="s">
        <v>1540</v>
      </c>
      <c r="T201" s="84" t="s">
        <v>1540</v>
      </c>
      <c r="U201" s="84" t="s">
        <v>484</v>
      </c>
      <c r="V201" s="84" t="s">
        <v>261</v>
      </c>
      <c r="W201" s="84">
        <v>0</v>
      </c>
      <c r="X201" s="38" t="s">
        <v>262</v>
      </c>
      <c r="Y201" s="84">
        <v>358247756</v>
      </c>
      <c r="Z201" s="38" t="s">
        <v>754</v>
      </c>
      <c r="AA201" s="108" t="s">
        <v>494</v>
      </c>
      <c r="AB201" s="84">
        <v>40000</v>
      </c>
      <c r="AC201" s="108" t="s">
        <v>416</v>
      </c>
      <c r="AD201" s="84">
        <v>18</v>
      </c>
      <c r="AE201" s="84" t="s">
        <v>454</v>
      </c>
      <c r="AF201" s="84" t="s">
        <v>1042</v>
      </c>
      <c r="AG201" s="108" t="s">
        <v>1043</v>
      </c>
      <c r="AH201" s="84" t="s">
        <v>428</v>
      </c>
      <c r="AI201" s="108" t="s">
        <v>1236</v>
      </c>
      <c r="AJ201" s="84">
        <v>2680</v>
      </c>
      <c r="AK201" s="84">
        <v>2680</v>
      </c>
      <c r="AL201" s="108" t="s">
        <v>1476</v>
      </c>
      <c r="AM201" s="84">
        <v>9364.25</v>
      </c>
      <c r="AN201" s="112">
        <v>4035.75</v>
      </c>
      <c r="AO201" s="112">
        <v>13400</v>
      </c>
      <c r="AP201" s="112">
        <v>30635.75</v>
      </c>
      <c r="AQ201" s="112">
        <v>4592.25</v>
      </c>
      <c r="AR201" s="112">
        <v>35228</v>
      </c>
      <c r="AS201" s="112">
        <v>17710.03</v>
      </c>
      <c r="AT201" s="112">
        <v>3729.97</v>
      </c>
      <c r="AU201" s="112">
        <v>21440</v>
      </c>
      <c r="AV201" s="84">
        <v>13</v>
      </c>
      <c r="AW201" s="84">
        <v>236</v>
      </c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1540</v>
      </c>
      <c r="BG201" s="84" t="s">
        <v>1541</v>
      </c>
      <c r="BH201" s="114" t="s">
        <v>321</v>
      </c>
      <c r="BI201" s="38" t="s">
        <v>110</v>
      </c>
      <c r="BJ201" s="85">
        <v>45965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292</v>
      </c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48465</v>
      </c>
      <c r="J202" s="38" t="s">
        <v>1000</v>
      </c>
      <c r="K202" s="84">
        <v>48465</v>
      </c>
      <c r="L202" s="84" t="s">
        <v>306</v>
      </c>
      <c r="M202" s="38" t="s">
        <v>307</v>
      </c>
      <c r="N202" s="84">
        <v>79228</v>
      </c>
      <c r="O202" s="84" t="s">
        <v>1428</v>
      </c>
      <c r="P202" s="84">
        <v>112336</v>
      </c>
      <c r="Q202" s="38" t="s">
        <v>1460</v>
      </c>
      <c r="R202" s="38" t="s">
        <v>453</v>
      </c>
      <c r="S202" s="84" t="s">
        <v>1542</v>
      </c>
      <c r="T202" s="84" t="s">
        <v>1542</v>
      </c>
      <c r="U202" s="84" t="s">
        <v>295</v>
      </c>
      <c r="V202" s="84" t="s">
        <v>261</v>
      </c>
      <c r="W202" s="84">
        <v>0</v>
      </c>
      <c r="X202" s="38" t="s">
        <v>324</v>
      </c>
      <c r="Y202" s="84">
        <v>358314161</v>
      </c>
      <c r="Z202" s="38" t="s">
        <v>378</v>
      </c>
      <c r="AA202" s="108" t="s">
        <v>776</v>
      </c>
      <c r="AB202" s="84">
        <v>20000</v>
      </c>
      <c r="AC202" s="108" t="s">
        <v>416</v>
      </c>
      <c r="AD202" s="84">
        <v>18</v>
      </c>
      <c r="AE202" s="84" t="s">
        <v>454</v>
      </c>
      <c r="AF202" s="84" t="s">
        <v>846</v>
      </c>
      <c r="AG202" s="108" t="s">
        <v>1093</v>
      </c>
      <c r="AH202" s="84" t="s">
        <v>269</v>
      </c>
      <c r="AI202" s="108" t="s">
        <v>1543</v>
      </c>
      <c r="AJ202" s="84">
        <v>1340</v>
      </c>
      <c r="AK202" s="84">
        <v>1340</v>
      </c>
      <c r="AL202" s="108" t="s">
        <v>1280</v>
      </c>
      <c r="AM202" s="84">
        <v>12331.68</v>
      </c>
      <c r="AN202" s="112">
        <v>3748.32</v>
      </c>
      <c r="AO202" s="112">
        <v>16080</v>
      </c>
      <c r="AP202" s="112">
        <v>7668.32</v>
      </c>
      <c r="AQ202" s="112">
        <v>591.67999999999995</v>
      </c>
      <c r="AR202" s="112">
        <v>8260</v>
      </c>
      <c r="AS202" s="112">
        <v>0</v>
      </c>
      <c r="AT202" s="112">
        <v>0</v>
      </c>
      <c r="AU202" s="112">
        <v>0</v>
      </c>
      <c r="AV202" s="84">
        <v>12</v>
      </c>
      <c r="AW202" s="84">
        <v>0</v>
      </c>
      <c r="AX202" s="84" t="s">
        <v>431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1542</v>
      </c>
      <c r="BG202" s="84" t="s">
        <v>1544</v>
      </c>
      <c r="BH202" s="114" t="s">
        <v>321</v>
      </c>
      <c r="BI202" s="38" t="s">
        <v>110</v>
      </c>
      <c r="BJ202" s="85">
        <v>45968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244</v>
      </c>
      <c r="BP202" s="84"/>
      <c r="BQ202" s="117"/>
      <c r="BR202" s="118" t="s">
        <v>1455</v>
      </c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48465</v>
      </c>
      <c r="J203" s="38" t="s">
        <v>1000</v>
      </c>
      <c r="K203" s="84">
        <v>48465</v>
      </c>
      <c r="L203" s="84" t="s">
        <v>278</v>
      </c>
      <c r="M203" s="38" t="s">
        <v>279</v>
      </c>
      <c r="N203" s="84">
        <v>79168</v>
      </c>
      <c r="O203" s="84" t="s">
        <v>1001</v>
      </c>
      <c r="P203" s="84">
        <v>112210</v>
      </c>
      <c r="Q203" s="38" t="s">
        <v>1002</v>
      </c>
      <c r="R203" s="38" t="s">
        <v>259</v>
      </c>
      <c r="S203" s="84" t="s">
        <v>1545</v>
      </c>
      <c r="T203" s="84" t="s">
        <v>1545</v>
      </c>
      <c r="U203" s="84" t="s">
        <v>295</v>
      </c>
      <c r="V203" s="84" t="s">
        <v>261</v>
      </c>
      <c r="W203" s="84">
        <v>541</v>
      </c>
      <c r="X203" s="38" t="s">
        <v>262</v>
      </c>
      <c r="Y203" s="84">
        <v>354556060</v>
      </c>
      <c r="Z203" s="38" t="s">
        <v>1546</v>
      </c>
      <c r="AA203" s="108" t="s">
        <v>1240</v>
      </c>
      <c r="AB203" s="84">
        <v>80000</v>
      </c>
      <c r="AC203" s="108" t="s">
        <v>356</v>
      </c>
      <c r="AD203" s="84">
        <v>24</v>
      </c>
      <c r="AE203" s="84" t="s">
        <v>872</v>
      </c>
      <c r="AF203" s="84" t="s">
        <v>1547</v>
      </c>
      <c r="AG203" s="108" t="s">
        <v>552</v>
      </c>
      <c r="AH203" s="84" t="s">
        <v>370</v>
      </c>
      <c r="AI203" s="108" t="s">
        <v>899</v>
      </c>
      <c r="AJ203" s="84">
        <v>4270</v>
      </c>
      <c r="AK203" s="84">
        <v>4270</v>
      </c>
      <c r="AL203" s="108" t="s">
        <v>1299</v>
      </c>
      <c r="AM203" s="84">
        <v>68013.710000000006</v>
      </c>
      <c r="AN203" s="112">
        <v>21656.29</v>
      </c>
      <c r="AO203" s="112">
        <v>89670</v>
      </c>
      <c r="AP203" s="112">
        <v>11986.29</v>
      </c>
      <c r="AQ203" s="112">
        <v>474.71</v>
      </c>
      <c r="AR203" s="112">
        <v>12461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431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1545</v>
      </c>
      <c r="BG203" s="84" t="s">
        <v>1548</v>
      </c>
      <c r="BH203" s="114" t="s">
        <v>275</v>
      </c>
      <c r="BI203" s="38" t="s">
        <v>110</v>
      </c>
      <c r="BJ203" s="85">
        <v>45965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244</v>
      </c>
      <c r="BP203" s="84"/>
      <c r="BQ203" s="117"/>
      <c r="BR203" s="118" t="s">
        <v>1293</v>
      </c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48465</v>
      </c>
      <c r="J204" s="38" t="s">
        <v>1000</v>
      </c>
      <c r="K204" s="84">
        <v>48465</v>
      </c>
      <c r="L204" s="84" t="s">
        <v>306</v>
      </c>
      <c r="M204" s="38" t="s">
        <v>307</v>
      </c>
      <c r="N204" s="84">
        <v>79228</v>
      </c>
      <c r="O204" s="84" t="s">
        <v>1428</v>
      </c>
      <c r="P204" s="84">
        <v>112336</v>
      </c>
      <c r="Q204" s="38" t="s">
        <v>1460</v>
      </c>
      <c r="R204" s="38" t="s">
        <v>259</v>
      </c>
      <c r="S204" s="84" t="s">
        <v>1549</v>
      </c>
      <c r="T204" s="84" t="s">
        <v>1549</v>
      </c>
      <c r="U204" s="84" t="s">
        <v>311</v>
      </c>
      <c r="V204" s="84" t="s">
        <v>261</v>
      </c>
      <c r="W204" s="84">
        <v>0</v>
      </c>
      <c r="X204" s="38" t="s">
        <v>262</v>
      </c>
      <c r="Y204" s="84">
        <v>358350657</v>
      </c>
      <c r="Z204" s="38" t="s">
        <v>1550</v>
      </c>
      <c r="AA204" s="108" t="s">
        <v>1551</v>
      </c>
      <c r="AB204" s="84">
        <v>80000</v>
      </c>
      <c r="AC204" s="108" t="s">
        <v>416</v>
      </c>
      <c r="AD204" s="84">
        <v>24</v>
      </c>
      <c r="AE204" s="84" t="s">
        <v>476</v>
      </c>
      <c r="AF204" s="84" t="s">
        <v>943</v>
      </c>
      <c r="AG204" s="108" t="s">
        <v>966</v>
      </c>
      <c r="AH204" s="84" t="s">
        <v>269</v>
      </c>
      <c r="AI204" s="108" t="s">
        <v>1552</v>
      </c>
      <c r="AJ204" s="84">
        <v>4260</v>
      </c>
      <c r="AK204" s="84">
        <v>4260</v>
      </c>
      <c r="AL204" s="108" t="s">
        <v>1476</v>
      </c>
      <c r="AM204" s="84">
        <v>3779.17</v>
      </c>
      <c r="AN204" s="112">
        <v>4740.83</v>
      </c>
      <c r="AO204" s="112">
        <v>8520</v>
      </c>
      <c r="AP204" s="112">
        <v>76220.83</v>
      </c>
      <c r="AQ204" s="112">
        <v>19616.169999999998</v>
      </c>
      <c r="AR204" s="112">
        <v>95837</v>
      </c>
      <c r="AS204" s="112">
        <v>23383.06</v>
      </c>
      <c r="AT204" s="112">
        <v>10696.94</v>
      </c>
      <c r="AU204" s="112">
        <v>34080</v>
      </c>
      <c r="AV204" s="84">
        <v>10</v>
      </c>
      <c r="AW204" s="84">
        <v>236</v>
      </c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1549</v>
      </c>
      <c r="BG204" s="84" t="s">
        <v>1553</v>
      </c>
      <c r="BH204" s="114" t="s">
        <v>321</v>
      </c>
      <c r="BI204" s="38" t="s">
        <v>110</v>
      </c>
      <c r="BJ204" s="85">
        <v>45965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292</v>
      </c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48461</v>
      </c>
      <c r="J205" s="38" t="s">
        <v>624</v>
      </c>
      <c r="K205" s="84">
        <v>48461</v>
      </c>
      <c r="L205" s="84" t="s">
        <v>278</v>
      </c>
      <c r="M205" s="38" t="s">
        <v>279</v>
      </c>
      <c r="N205" s="84">
        <v>79158</v>
      </c>
      <c r="O205" s="84" t="s">
        <v>625</v>
      </c>
      <c r="P205" s="84">
        <v>112275</v>
      </c>
      <c r="Q205" s="38" t="s">
        <v>933</v>
      </c>
      <c r="R205" s="38" t="s">
        <v>259</v>
      </c>
      <c r="S205" s="84" t="s">
        <v>1554</v>
      </c>
      <c r="T205" s="84" t="s">
        <v>1554</v>
      </c>
      <c r="U205" s="84" t="s">
        <v>484</v>
      </c>
      <c r="V205" s="84" t="s">
        <v>261</v>
      </c>
      <c r="W205" s="84">
        <v>541</v>
      </c>
      <c r="X205" s="38" t="s">
        <v>262</v>
      </c>
      <c r="Y205" s="84">
        <v>354581987</v>
      </c>
      <c r="Z205" s="38" t="s">
        <v>1555</v>
      </c>
      <c r="AA205" s="108" t="s">
        <v>1556</v>
      </c>
      <c r="AB205" s="84">
        <v>42000</v>
      </c>
      <c r="AC205" s="108" t="s">
        <v>265</v>
      </c>
      <c r="AD205" s="84">
        <v>24</v>
      </c>
      <c r="AE205" s="84" t="s">
        <v>266</v>
      </c>
      <c r="AF205" s="84" t="s">
        <v>1241</v>
      </c>
      <c r="AG205" s="108" t="s">
        <v>1557</v>
      </c>
      <c r="AH205" s="84" t="s">
        <v>428</v>
      </c>
      <c r="AI205" s="108" t="s">
        <v>584</v>
      </c>
      <c r="AJ205" s="84">
        <v>2240</v>
      </c>
      <c r="AK205" s="84">
        <v>2240</v>
      </c>
      <c r="AL205" s="108" t="s">
        <v>1558</v>
      </c>
      <c r="AM205" s="84">
        <v>15200.56</v>
      </c>
      <c r="AN205" s="112">
        <v>7199.44</v>
      </c>
      <c r="AO205" s="112">
        <v>22400</v>
      </c>
      <c r="AP205" s="112">
        <v>26799.439999999999</v>
      </c>
      <c r="AQ205" s="112">
        <v>4331.5600000000004</v>
      </c>
      <c r="AR205" s="112">
        <v>31131</v>
      </c>
      <c r="AS205" s="112">
        <v>20554.84</v>
      </c>
      <c r="AT205" s="112">
        <v>4085.16</v>
      </c>
      <c r="AU205" s="112">
        <v>24640</v>
      </c>
      <c r="AV205" s="84">
        <v>21</v>
      </c>
      <c r="AW205" s="84">
        <v>336</v>
      </c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1554</v>
      </c>
      <c r="BG205" s="84" t="s">
        <v>1559</v>
      </c>
      <c r="BH205" s="114" t="s">
        <v>275</v>
      </c>
      <c r="BI205" s="38" t="s">
        <v>110</v>
      </c>
      <c r="BJ205" s="85">
        <v>45967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292</v>
      </c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48477</v>
      </c>
      <c r="J206" s="38" t="s">
        <v>1514</v>
      </c>
      <c r="K206" s="84">
        <v>48477</v>
      </c>
      <c r="L206" s="84" t="s">
        <v>278</v>
      </c>
      <c r="M206" s="38" t="s">
        <v>279</v>
      </c>
      <c r="N206" s="84">
        <v>79104</v>
      </c>
      <c r="O206" s="84" t="s">
        <v>1515</v>
      </c>
      <c r="P206" s="84">
        <v>112134</v>
      </c>
      <c r="Q206" s="38" t="s">
        <v>1560</v>
      </c>
      <c r="R206" s="38" t="s">
        <v>259</v>
      </c>
      <c r="S206" s="84" t="s">
        <v>1561</v>
      </c>
      <c r="T206" s="84" t="s">
        <v>1561</v>
      </c>
      <c r="U206" s="84" t="s">
        <v>283</v>
      </c>
      <c r="V206" s="84" t="s">
        <v>261</v>
      </c>
      <c r="W206" s="84">
        <v>541</v>
      </c>
      <c r="X206" s="38" t="s">
        <v>262</v>
      </c>
      <c r="Y206" s="84">
        <v>353264039</v>
      </c>
      <c r="Z206" s="38" t="s">
        <v>1562</v>
      </c>
      <c r="AA206" s="108" t="s">
        <v>1563</v>
      </c>
      <c r="AB206" s="84">
        <v>42000</v>
      </c>
      <c r="AC206" s="108" t="s">
        <v>416</v>
      </c>
      <c r="AD206" s="84">
        <v>24</v>
      </c>
      <c r="AE206" s="84" t="s">
        <v>266</v>
      </c>
      <c r="AF206" s="84" t="s">
        <v>972</v>
      </c>
      <c r="AG206" s="108" t="s">
        <v>1564</v>
      </c>
      <c r="AH206" s="84" t="s">
        <v>269</v>
      </c>
      <c r="AI206" s="108" t="s">
        <v>1565</v>
      </c>
      <c r="AJ206" s="84">
        <v>2240</v>
      </c>
      <c r="AK206" s="84">
        <v>2240</v>
      </c>
      <c r="AL206" s="108" t="s">
        <v>776</v>
      </c>
      <c r="AM206" s="84">
        <v>18365.29</v>
      </c>
      <c r="AN206" s="112">
        <v>8514.7099999999991</v>
      </c>
      <c r="AO206" s="112">
        <v>26880</v>
      </c>
      <c r="AP206" s="112">
        <v>23634.71</v>
      </c>
      <c r="AQ206" s="112">
        <v>3330.29</v>
      </c>
      <c r="AR206" s="112">
        <v>26965</v>
      </c>
      <c r="AS206" s="112">
        <v>23634.71</v>
      </c>
      <c r="AT206" s="112">
        <v>3330.29</v>
      </c>
      <c r="AU206" s="112">
        <v>26965</v>
      </c>
      <c r="AV206" s="84">
        <v>24</v>
      </c>
      <c r="AW206" s="84">
        <v>362</v>
      </c>
      <c r="AX206" s="84" t="s">
        <v>272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1561</v>
      </c>
      <c r="BG206" s="84" t="s">
        <v>1566</v>
      </c>
      <c r="BH206" s="114" t="s">
        <v>275</v>
      </c>
      <c r="BI206" s="38" t="s">
        <v>110</v>
      </c>
      <c r="BJ206" s="85">
        <v>45964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292</v>
      </c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48465</v>
      </c>
      <c r="J207" s="38" t="s">
        <v>1000</v>
      </c>
      <c r="K207" s="84">
        <v>48465</v>
      </c>
      <c r="L207" s="84" t="s">
        <v>306</v>
      </c>
      <c r="M207" s="38" t="s">
        <v>307</v>
      </c>
      <c r="N207" s="84">
        <v>79228</v>
      </c>
      <c r="O207" s="84" t="s">
        <v>1428</v>
      </c>
      <c r="P207" s="84">
        <v>583818</v>
      </c>
      <c r="Q207" s="38" t="s">
        <v>1478</v>
      </c>
      <c r="R207" s="38" t="s">
        <v>259</v>
      </c>
      <c r="S207" s="84" t="s">
        <v>1567</v>
      </c>
      <c r="T207" s="84" t="s">
        <v>1567</v>
      </c>
      <c r="U207" s="84" t="s">
        <v>295</v>
      </c>
      <c r="V207" s="84" t="s">
        <v>261</v>
      </c>
      <c r="W207" s="84">
        <v>0</v>
      </c>
      <c r="X207" s="38" t="s">
        <v>262</v>
      </c>
      <c r="Y207" s="84">
        <v>358461380</v>
      </c>
      <c r="Z207" s="38" t="s">
        <v>1568</v>
      </c>
      <c r="AA207" s="108" t="s">
        <v>557</v>
      </c>
      <c r="AB207" s="84">
        <v>65000</v>
      </c>
      <c r="AC207" s="108" t="s">
        <v>416</v>
      </c>
      <c r="AD207" s="84">
        <v>24</v>
      </c>
      <c r="AE207" s="84" t="s">
        <v>688</v>
      </c>
      <c r="AF207" s="84" t="s">
        <v>492</v>
      </c>
      <c r="AG207" s="108" t="s">
        <v>493</v>
      </c>
      <c r="AH207" s="84" t="s">
        <v>269</v>
      </c>
      <c r="AI207" s="108" t="s">
        <v>1552</v>
      </c>
      <c r="AJ207" s="84">
        <v>3460</v>
      </c>
      <c r="AK207" s="84">
        <v>3460</v>
      </c>
      <c r="AL207" s="108" t="s">
        <v>1476</v>
      </c>
      <c r="AM207" s="84">
        <v>3158.29</v>
      </c>
      <c r="AN207" s="112">
        <v>3761.71</v>
      </c>
      <c r="AO207" s="112">
        <v>6920</v>
      </c>
      <c r="AP207" s="112">
        <v>61841.71</v>
      </c>
      <c r="AQ207" s="112">
        <v>15896.29</v>
      </c>
      <c r="AR207" s="112">
        <v>77738</v>
      </c>
      <c r="AS207" s="112">
        <v>19003.2</v>
      </c>
      <c r="AT207" s="112">
        <v>8676.7999999999993</v>
      </c>
      <c r="AU207" s="112">
        <v>27680</v>
      </c>
      <c r="AV207" s="84">
        <v>10</v>
      </c>
      <c r="AW207" s="84">
        <v>236</v>
      </c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1567</v>
      </c>
      <c r="BG207" s="84" t="s">
        <v>1569</v>
      </c>
      <c r="BH207" s="114" t="s">
        <v>321</v>
      </c>
      <c r="BI207" s="38" t="s">
        <v>110</v>
      </c>
      <c r="BJ207" s="85">
        <v>45965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292</v>
      </c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48465</v>
      </c>
      <c r="J208" s="38" t="s">
        <v>1000</v>
      </c>
      <c r="K208" s="84">
        <v>48465</v>
      </c>
      <c r="L208" s="84" t="s">
        <v>306</v>
      </c>
      <c r="M208" s="38" t="s">
        <v>307</v>
      </c>
      <c r="N208" s="84">
        <v>79228</v>
      </c>
      <c r="O208" s="84" t="s">
        <v>1428</v>
      </c>
      <c r="P208" s="84">
        <v>845132</v>
      </c>
      <c r="Q208" s="38" t="s">
        <v>1443</v>
      </c>
      <c r="R208" s="38" t="s">
        <v>453</v>
      </c>
      <c r="S208" s="84" t="s">
        <v>1570</v>
      </c>
      <c r="T208" s="84" t="s">
        <v>1570</v>
      </c>
      <c r="U208" s="84" t="s">
        <v>311</v>
      </c>
      <c r="V208" s="84" t="s">
        <v>261</v>
      </c>
      <c r="W208" s="84">
        <v>0</v>
      </c>
      <c r="X208" s="38" t="s">
        <v>548</v>
      </c>
      <c r="Y208" s="84">
        <v>358470352</v>
      </c>
      <c r="Z208" s="38" t="s">
        <v>1571</v>
      </c>
      <c r="AA208" s="108" t="s">
        <v>475</v>
      </c>
      <c r="AB208" s="84">
        <v>40000</v>
      </c>
      <c r="AC208" s="108" t="s">
        <v>416</v>
      </c>
      <c r="AD208" s="84">
        <v>18</v>
      </c>
      <c r="AE208" s="84" t="s">
        <v>454</v>
      </c>
      <c r="AF208" s="84" t="s">
        <v>1572</v>
      </c>
      <c r="AG208" s="108" t="s">
        <v>1573</v>
      </c>
      <c r="AH208" s="84" t="s">
        <v>428</v>
      </c>
      <c r="AI208" s="108" t="s">
        <v>1543</v>
      </c>
      <c r="AJ208" s="84">
        <v>2680</v>
      </c>
      <c r="AK208" s="84">
        <v>2680</v>
      </c>
      <c r="AL208" s="108" t="s">
        <v>1476</v>
      </c>
      <c r="AM208" s="84">
        <v>7482.29</v>
      </c>
      <c r="AN208" s="112">
        <v>3237.71</v>
      </c>
      <c r="AO208" s="112">
        <v>10720</v>
      </c>
      <c r="AP208" s="112">
        <v>32517.71</v>
      </c>
      <c r="AQ208" s="112">
        <v>5212.29</v>
      </c>
      <c r="AR208" s="112">
        <v>37730</v>
      </c>
      <c r="AS208" s="112">
        <v>17384.02</v>
      </c>
      <c r="AT208" s="112">
        <v>4055.98</v>
      </c>
      <c r="AU208" s="112">
        <v>21440</v>
      </c>
      <c r="AV208" s="84">
        <v>12</v>
      </c>
      <c r="AW208" s="84">
        <v>236</v>
      </c>
      <c r="AX208" s="84" t="s">
        <v>272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1570</v>
      </c>
      <c r="BG208" s="84" t="s">
        <v>1574</v>
      </c>
      <c r="BH208" s="114" t="s">
        <v>321</v>
      </c>
      <c r="BI208" s="38" t="s">
        <v>110</v>
      </c>
      <c r="BJ208" s="85">
        <v>45968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292</v>
      </c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48465</v>
      </c>
      <c r="J209" s="38" t="s">
        <v>1000</v>
      </c>
      <c r="K209" s="84">
        <v>48465</v>
      </c>
      <c r="L209" s="84" t="s">
        <v>306</v>
      </c>
      <c r="M209" s="38" t="s">
        <v>307</v>
      </c>
      <c r="N209" s="84">
        <v>79228</v>
      </c>
      <c r="O209" s="84" t="s">
        <v>1428</v>
      </c>
      <c r="P209" s="84">
        <v>112296</v>
      </c>
      <c r="Q209" s="38" t="s">
        <v>1429</v>
      </c>
      <c r="R209" s="38" t="s">
        <v>259</v>
      </c>
      <c r="S209" s="84" t="s">
        <v>1575</v>
      </c>
      <c r="T209" s="84" t="s">
        <v>1575</v>
      </c>
      <c r="U209" s="84" t="s">
        <v>295</v>
      </c>
      <c r="V209" s="84" t="s">
        <v>261</v>
      </c>
      <c r="W209" s="84">
        <v>0</v>
      </c>
      <c r="X209" s="38" t="s">
        <v>262</v>
      </c>
      <c r="Y209" s="84">
        <v>358836778</v>
      </c>
      <c r="Z209" s="38" t="s">
        <v>1576</v>
      </c>
      <c r="AA209" s="108" t="s">
        <v>1381</v>
      </c>
      <c r="AB209" s="84">
        <v>33000</v>
      </c>
      <c r="AC209" s="108" t="s">
        <v>416</v>
      </c>
      <c r="AD209" s="84">
        <v>24</v>
      </c>
      <c r="AE209" s="84" t="s">
        <v>417</v>
      </c>
      <c r="AF209" s="84" t="s">
        <v>1577</v>
      </c>
      <c r="AG209" s="108" t="s">
        <v>1578</v>
      </c>
      <c r="AH209" s="84" t="s">
        <v>370</v>
      </c>
      <c r="AI209" s="108" t="s">
        <v>1552</v>
      </c>
      <c r="AJ209" s="84">
        <v>1730</v>
      </c>
      <c r="AK209" s="84">
        <v>1730</v>
      </c>
      <c r="AL209" s="108" t="s">
        <v>1579</v>
      </c>
      <c r="AM209" s="84">
        <v>7719.37</v>
      </c>
      <c r="AN209" s="112">
        <v>4390.63</v>
      </c>
      <c r="AO209" s="112">
        <v>12110</v>
      </c>
      <c r="AP209" s="112">
        <v>25280.63</v>
      </c>
      <c r="AQ209" s="112">
        <v>4775.37</v>
      </c>
      <c r="AR209" s="112">
        <v>30056</v>
      </c>
      <c r="AS209" s="112">
        <v>3789.38</v>
      </c>
      <c r="AT209" s="112">
        <v>1400.62</v>
      </c>
      <c r="AU209" s="112">
        <v>5190</v>
      </c>
      <c r="AV209" s="84">
        <v>10</v>
      </c>
      <c r="AW209" s="84">
        <v>82</v>
      </c>
      <c r="AX209" s="84" t="s">
        <v>671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1575</v>
      </c>
      <c r="BG209" s="84" t="s">
        <v>1580</v>
      </c>
      <c r="BH209" s="114" t="s">
        <v>321</v>
      </c>
      <c r="BI209" s="38" t="s">
        <v>110</v>
      </c>
      <c r="BJ209" s="85">
        <v>45965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292</v>
      </c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48464</v>
      </c>
      <c r="J210" s="38" t="s">
        <v>336</v>
      </c>
      <c r="K210" s="84">
        <v>48464</v>
      </c>
      <c r="L210" s="84" t="s">
        <v>255</v>
      </c>
      <c r="M210" s="38" t="s">
        <v>256</v>
      </c>
      <c r="N210" s="84">
        <v>79081</v>
      </c>
      <c r="O210" s="84" t="s">
        <v>411</v>
      </c>
      <c r="P210" s="84">
        <v>112109</v>
      </c>
      <c r="Q210" s="38" t="s">
        <v>412</v>
      </c>
      <c r="R210" s="38" t="s">
        <v>259</v>
      </c>
      <c r="S210" s="84" t="s">
        <v>1581</v>
      </c>
      <c r="T210" s="84" t="s">
        <v>1581</v>
      </c>
      <c r="U210" s="84" t="s">
        <v>283</v>
      </c>
      <c r="V210" s="84" t="s">
        <v>312</v>
      </c>
      <c r="W210" s="84">
        <v>541</v>
      </c>
      <c r="X210" s="38" t="s">
        <v>262</v>
      </c>
      <c r="Y210" s="84">
        <v>354605273</v>
      </c>
      <c r="Z210" s="38" t="s">
        <v>1582</v>
      </c>
      <c r="AA210" s="108" t="s">
        <v>1556</v>
      </c>
      <c r="AB210" s="84">
        <v>73000</v>
      </c>
      <c r="AC210" s="108" t="s">
        <v>416</v>
      </c>
      <c r="AD210" s="84">
        <v>24</v>
      </c>
      <c r="AE210" s="84" t="s">
        <v>417</v>
      </c>
      <c r="AF210" s="84" t="s">
        <v>638</v>
      </c>
      <c r="AG210" s="108" t="s">
        <v>639</v>
      </c>
      <c r="AH210" s="84" t="s">
        <v>370</v>
      </c>
      <c r="AI210" s="108" t="s">
        <v>1243</v>
      </c>
      <c r="AJ210" s="84">
        <v>3900</v>
      </c>
      <c r="AK210" s="84">
        <v>3900</v>
      </c>
      <c r="AL210" s="108" t="s">
        <v>360</v>
      </c>
      <c r="AM210" s="84">
        <v>25991.31</v>
      </c>
      <c r="AN210" s="112">
        <v>13008.69</v>
      </c>
      <c r="AO210" s="112">
        <v>39000</v>
      </c>
      <c r="AP210" s="112">
        <v>47008.69</v>
      </c>
      <c r="AQ210" s="112">
        <v>7572.31</v>
      </c>
      <c r="AR210" s="112">
        <v>54581</v>
      </c>
      <c r="AS210" s="112">
        <v>35831.46</v>
      </c>
      <c r="AT210" s="112">
        <v>7068.54</v>
      </c>
      <c r="AU210" s="112">
        <v>42900</v>
      </c>
      <c r="AV210" s="84">
        <v>21</v>
      </c>
      <c r="AW210" s="84">
        <v>327</v>
      </c>
      <c r="AX210" s="84" t="s">
        <v>272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1581</v>
      </c>
      <c r="BG210" s="84" t="s">
        <v>1583</v>
      </c>
      <c r="BH210" s="114" t="s">
        <v>275</v>
      </c>
      <c r="BI210" s="38" t="s">
        <v>110</v>
      </c>
      <c r="BJ210" s="85">
        <v>45965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292</v>
      </c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48477</v>
      </c>
      <c r="J211" s="38" t="s">
        <v>1514</v>
      </c>
      <c r="K211" s="84">
        <v>48477</v>
      </c>
      <c r="L211" s="84" t="s">
        <v>278</v>
      </c>
      <c r="M211" s="38" t="s">
        <v>279</v>
      </c>
      <c r="N211" s="84">
        <v>79104</v>
      </c>
      <c r="O211" s="84" t="s">
        <v>1515</v>
      </c>
      <c r="P211" s="84">
        <v>112134</v>
      </c>
      <c r="Q211" s="38" t="s">
        <v>1560</v>
      </c>
      <c r="R211" s="38" t="s">
        <v>259</v>
      </c>
      <c r="S211" s="84" t="s">
        <v>1584</v>
      </c>
      <c r="T211" s="84" t="s">
        <v>1584</v>
      </c>
      <c r="U211" s="84" t="s">
        <v>295</v>
      </c>
      <c r="V211" s="84" t="s">
        <v>261</v>
      </c>
      <c r="W211" s="84">
        <v>541</v>
      </c>
      <c r="X211" s="38" t="s">
        <v>262</v>
      </c>
      <c r="Y211" s="84">
        <v>353362410</v>
      </c>
      <c r="Z211" s="38" t="s">
        <v>1585</v>
      </c>
      <c r="AA211" s="108" t="s">
        <v>1586</v>
      </c>
      <c r="AB211" s="84">
        <v>42000</v>
      </c>
      <c r="AC211" s="108" t="s">
        <v>416</v>
      </c>
      <c r="AD211" s="84">
        <v>24</v>
      </c>
      <c r="AE211" s="84" t="s">
        <v>266</v>
      </c>
      <c r="AF211" s="84" t="s">
        <v>773</v>
      </c>
      <c r="AG211" s="108" t="s">
        <v>1587</v>
      </c>
      <c r="AH211" s="84" t="s">
        <v>269</v>
      </c>
      <c r="AI211" s="108" t="s">
        <v>1588</v>
      </c>
      <c r="AJ211" s="84">
        <v>2240</v>
      </c>
      <c r="AK211" s="84">
        <v>2240</v>
      </c>
      <c r="AL211" s="108" t="s">
        <v>1589</v>
      </c>
      <c r="AM211" s="84">
        <v>39431.040000000001</v>
      </c>
      <c r="AN211" s="112">
        <v>12088.96</v>
      </c>
      <c r="AO211" s="112">
        <v>51520</v>
      </c>
      <c r="AP211" s="112">
        <v>2568.96</v>
      </c>
      <c r="AQ211" s="112">
        <v>55.04</v>
      </c>
      <c r="AR211" s="112">
        <v>2624</v>
      </c>
      <c r="AS211" s="112">
        <v>0</v>
      </c>
      <c r="AT211" s="112">
        <v>0</v>
      </c>
      <c r="AU211" s="112">
        <v>0</v>
      </c>
      <c r="AV211" s="84">
        <v>23</v>
      </c>
      <c r="AW211" s="84">
        <v>0</v>
      </c>
      <c r="AX211" s="84" t="s">
        <v>431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1584</v>
      </c>
      <c r="BG211" s="84" t="s">
        <v>1590</v>
      </c>
      <c r="BH211" s="114" t="s">
        <v>275</v>
      </c>
      <c r="BI211" s="38" t="s">
        <v>110</v>
      </c>
      <c r="BJ211" s="85">
        <v>45964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/>
      <c r="BQ211" s="117"/>
      <c r="BR211" s="118" t="s">
        <v>1293</v>
      </c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48465</v>
      </c>
      <c r="J212" s="38" t="s">
        <v>1000</v>
      </c>
      <c r="K212" s="84">
        <v>48465</v>
      </c>
      <c r="L212" s="84" t="s">
        <v>306</v>
      </c>
      <c r="M212" s="38" t="s">
        <v>307</v>
      </c>
      <c r="N212" s="84">
        <v>79228</v>
      </c>
      <c r="O212" s="84" t="s">
        <v>1428</v>
      </c>
      <c r="P212" s="84">
        <v>112296</v>
      </c>
      <c r="Q212" s="38" t="s">
        <v>1429</v>
      </c>
      <c r="R212" s="38" t="s">
        <v>453</v>
      </c>
      <c r="S212" s="84" t="s">
        <v>1430</v>
      </c>
      <c r="T212" s="84" t="s">
        <v>1430</v>
      </c>
      <c r="U212" s="84" t="s">
        <v>484</v>
      </c>
      <c r="V212" s="84" t="s">
        <v>261</v>
      </c>
      <c r="W212" s="84">
        <v>0</v>
      </c>
      <c r="X212" s="38" t="s">
        <v>324</v>
      </c>
      <c r="Y212" s="84">
        <v>358945451</v>
      </c>
      <c r="Z212" s="38" t="s">
        <v>1431</v>
      </c>
      <c r="AA212" s="108" t="s">
        <v>715</v>
      </c>
      <c r="AB212" s="84">
        <v>40000</v>
      </c>
      <c r="AC212" s="108" t="s">
        <v>416</v>
      </c>
      <c r="AD212" s="84">
        <v>18</v>
      </c>
      <c r="AE212" s="84" t="s">
        <v>454</v>
      </c>
      <c r="AF212" s="84" t="s">
        <v>381</v>
      </c>
      <c r="AG212" s="108" t="s">
        <v>1433</v>
      </c>
      <c r="AH212" s="84" t="s">
        <v>269</v>
      </c>
      <c r="AI212" s="108" t="s">
        <v>1591</v>
      </c>
      <c r="AJ212" s="84">
        <v>2680</v>
      </c>
      <c r="AK212" s="84">
        <v>2680</v>
      </c>
      <c r="AL212" s="108" t="s">
        <v>1476</v>
      </c>
      <c r="AM212" s="84">
        <v>5728.57</v>
      </c>
      <c r="AN212" s="112">
        <v>2311.4299999999998</v>
      </c>
      <c r="AO212" s="112">
        <v>8040</v>
      </c>
      <c r="AP212" s="112">
        <v>34271.43</v>
      </c>
      <c r="AQ212" s="112">
        <v>5843.57</v>
      </c>
      <c r="AR212" s="112">
        <v>40115</v>
      </c>
      <c r="AS212" s="112">
        <v>17080.22</v>
      </c>
      <c r="AT212" s="112">
        <v>4359.78</v>
      </c>
      <c r="AU212" s="112">
        <v>21440</v>
      </c>
      <c r="AV212" s="84">
        <v>11</v>
      </c>
      <c r="AW212" s="84">
        <v>236</v>
      </c>
      <c r="AX212" s="84" t="s">
        <v>272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1430</v>
      </c>
      <c r="BG212" s="84" t="s">
        <v>1436</v>
      </c>
      <c r="BH212" s="114" t="s">
        <v>321</v>
      </c>
      <c r="BI212" s="38" t="s">
        <v>110</v>
      </c>
      <c r="BJ212" s="85">
        <v>45965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292</v>
      </c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48476</v>
      </c>
      <c r="J213" s="38" t="s">
        <v>1150</v>
      </c>
      <c r="K213" s="84">
        <v>48476</v>
      </c>
      <c r="L213" s="84" t="s">
        <v>306</v>
      </c>
      <c r="M213" s="38" t="s">
        <v>307</v>
      </c>
      <c r="N213" s="84">
        <v>79145</v>
      </c>
      <c r="O213" s="84" t="s">
        <v>1151</v>
      </c>
      <c r="P213" s="84">
        <v>112181</v>
      </c>
      <c r="Q213" s="38" t="s">
        <v>1152</v>
      </c>
      <c r="R213" s="38" t="s">
        <v>259</v>
      </c>
      <c r="S213" s="84" t="s">
        <v>1592</v>
      </c>
      <c r="T213" s="84" t="s">
        <v>1592</v>
      </c>
      <c r="U213" s="84" t="s">
        <v>311</v>
      </c>
      <c r="V213" s="84" t="s">
        <v>312</v>
      </c>
      <c r="W213" s="84">
        <v>541</v>
      </c>
      <c r="X213" s="38" t="s">
        <v>262</v>
      </c>
      <c r="Y213" s="84">
        <v>354648394</v>
      </c>
      <c r="Z213" s="38" t="s">
        <v>1593</v>
      </c>
      <c r="AA213" s="108" t="s">
        <v>906</v>
      </c>
      <c r="AB213" s="84">
        <v>42000</v>
      </c>
      <c r="AC213" s="108" t="s">
        <v>356</v>
      </c>
      <c r="AD213" s="84">
        <v>24</v>
      </c>
      <c r="AE213" s="84" t="s">
        <v>266</v>
      </c>
      <c r="AF213" s="84" t="s">
        <v>1420</v>
      </c>
      <c r="AG213" s="108" t="s">
        <v>1594</v>
      </c>
      <c r="AH213" s="84" t="s">
        <v>428</v>
      </c>
      <c r="AI213" s="108" t="s">
        <v>899</v>
      </c>
      <c r="AJ213" s="84">
        <v>2240</v>
      </c>
      <c r="AK213" s="84">
        <v>2240</v>
      </c>
      <c r="AL213" s="108" t="s">
        <v>894</v>
      </c>
      <c r="AM213" s="84">
        <v>35965.85</v>
      </c>
      <c r="AN213" s="112">
        <v>11074.15</v>
      </c>
      <c r="AO213" s="112">
        <v>47040</v>
      </c>
      <c r="AP213" s="112">
        <v>6034.15</v>
      </c>
      <c r="AQ213" s="112">
        <v>232.85</v>
      </c>
      <c r="AR213" s="112">
        <v>6267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431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1592</v>
      </c>
      <c r="BG213" s="84" t="s">
        <v>1595</v>
      </c>
      <c r="BH213" s="114" t="s">
        <v>321</v>
      </c>
      <c r="BI213" s="38" t="s">
        <v>110</v>
      </c>
      <c r="BJ213" s="85">
        <v>45967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1158</v>
      </c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48477</v>
      </c>
      <c r="J214" s="38" t="s">
        <v>1514</v>
      </c>
      <c r="K214" s="84">
        <v>48477</v>
      </c>
      <c r="L214" s="84" t="s">
        <v>278</v>
      </c>
      <c r="M214" s="38" t="s">
        <v>279</v>
      </c>
      <c r="N214" s="84">
        <v>79103</v>
      </c>
      <c r="O214" s="84" t="s">
        <v>1515</v>
      </c>
      <c r="P214" s="84">
        <v>112322</v>
      </c>
      <c r="Q214" s="38" t="s">
        <v>1596</v>
      </c>
      <c r="R214" s="38" t="s">
        <v>259</v>
      </c>
      <c r="S214" s="84" t="s">
        <v>1597</v>
      </c>
      <c r="T214" s="84" t="s">
        <v>1597</v>
      </c>
      <c r="U214" s="84" t="s">
        <v>295</v>
      </c>
      <c r="V214" s="84" t="s">
        <v>261</v>
      </c>
      <c r="W214" s="84">
        <v>541</v>
      </c>
      <c r="X214" s="38" t="s">
        <v>262</v>
      </c>
      <c r="Y214" s="84">
        <v>353610912</v>
      </c>
      <c r="Z214" s="38" t="s">
        <v>1598</v>
      </c>
      <c r="AA214" s="108" t="s">
        <v>1041</v>
      </c>
      <c r="AB214" s="84">
        <v>73000</v>
      </c>
      <c r="AC214" s="108" t="s">
        <v>416</v>
      </c>
      <c r="AD214" s="84">
        <v>24</v>
      </c>
      <c r="AE214" s="84" t="s">
        <v>417</v>
      </c>
      <c r="AF214" s="84" t="s">
        <v>1599</v>
      </c>
      <c r="AG214" s="108" t="s">
        <v>1600</v>
      </c>
      <c r="AH214" s="84" t="s">
        <v>370</v>
      </c>
      <c r="AI214" s="108" t="s">
        <v>991</v>
      </c>
      <c r="AJ214" s="84">
        <v>3900</v>
      </c>
      <c r="AK214" s="84">
        <v>3900</v>
      </c>
      <c r="AL214" s="108" t="s">
        <v>1589</v>
      </c>
      <c r="AM214" s="84">
        <v>64115.519999999997</v>
      </c>
      <c r="AN214" s="112">
        <v>21684.48</v>
      </c>
      <c r="AO214" s="112">
        <v>85800</v>
      </c>
      <c r="AP214" s="112">
        <v>8884.48</v>
      </c>
      <c r="AQ214" s="112">
        <v>269.52</v>
      </c>
      <c r="AR214" s="112">
        <v>9154</v>
      </c>
      <c r="AS214" s="112">
        <v>0</v>
      </c>
      <c r="AT214" s="112">
        <v>0</v>
      </c>
      <c r="AU214" s="112">
        <v>0</v>
      </c>
      <c r="AV214" s="84">
        <v>22</v>
      </c>
      <c r="AW214" s="84">
        <v>0</v>
      </c>
      <c r="AX214" s="84" t="s">
        <v>431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1597</v>
      </c>
      <c r="BG214" s="84" t="s">
        <v>1601</v>
      </c>
      <c r="BH214" s="114" t="s">
        <v>275</v>
      </c>
      <c r="BI214" s="38" t="s">
        <v>110</v>
      </c>
      <c r="BJ214" s="85">
        <v>45964</v>
      </c>
      <c r="BK214" s="84"/>
      <c r="BL214" s="38" t="s">
        <v>114</v>
      </c>
      <c r="BM214" s="115" t="s">
        <v>119</v>
      </c>
      <c r="BN214" s="116" t="s">
        <v>201</v>
      </c>
      <c r="BO214" s="84" t="s">
        <v>244</v>
      </c>
      <c r="BP214" s="84"/>
      <c r="BQ214" s="117"/>
      <c r="BR214" s="118" t="s">
        <v>1293</v>
      </c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48465</v>
      </c>
      <c r="J215" s="38" t="s">
        <v>1000</v>
      </c>
      <c r="K215" s="84">
        <v>48465</v>
      </c>
      <c r="L215" s="84" t="s">
        <v>306</v>
      </c>
      <c r="M215" s="38" t="s">
        <v>307</v>
      </c>
      <c r="N215" s="84">
        <v>79228</v>
      </c>
      <c r="O215" s="84" t="s">
        <v>1428</v>
      </c>
      <c r="P215" s="84">
        <v>112296</v>
      </c>
      <c r="Q215" s="38" t="s">
        <v>1429</v>
      </c>
      <c r="R215" s="38" t="s">
        <v>259</v>
      </c>
      <c r="S215" s="84" t="s">
        <v>1602</v>
      </c>
      <c r="T215" s="84" t="s">
        <v>1602</v>
      </c>
      <c r="U215" s="84" t="s">
        <v>484</v>
      </c>
      <c r="V215" s="84" t="s">
        <v>261</v>
      </c>
      <c r="W215" s="84">
        <v>0</v>
      </c>
      <c r="X215" s="38" t="s">
        <v>548</v>
      </c>
      <c r="Y215" s="84">
        <v>359143250</v>
      </c>
      <c r="Z215" s="38" t="s">
        <v>1603</v>
      </c>
      <c r="AA215" s="108" t="s">
        <v>722</v>
      </c>
      <c r="AB215" s="84">
        <v>65000</v>
      </c>
      <c r="AC215" s="108" t="s">
        <v>416</v>
      </c>
      <c r="AD215" s="84">
        <v>24</v>
      </c>
      <c r="AE215" s="84" t="s">
        <v>688</v>
      </c>
      <c r="AF215" s="84" t="s">
        <v>1604</v>
      </c>
      <c r="AG215" s="108" t="s">
        <v>1605</v>
      </c>
      <c r="AH215" s="84" t="s">
        <v>269</v>
      </c>
      <c r="AI215" s="108" t="s">
        <v>1476</v>
      </c>
      <c r="AJ215" s="84">
        <v>3440</v>
      </c>
      <c r="AK215" s="84">
        <v>3440</v>
      </c>
      <c r="AL215" s="108" t="s">
        <v>595</v>
      </c>
      <c r="AM215" s="84">
        <v>20790.990000000002</v>
      </c>
      <c r="AN215" s="112">
        <v>10169.01</v>
      </c>
      <c r="AO215" s="112">
        <v>30960</v>
      </c>
      <c r="AP215" s="112">
        <v>44209.01</v>
      </c>
      <c r="AQ215" s="112">
        <v>7612.99</v>
      </c>
      <c r="AR215" s="112">
        <v>51822</v>
      </c>
      <c r="AS215" s="112">
        <v>0</v>
      </c>
      <c r="AT215" s="112">
        <v>0</v>
      </c>
      <c r="AU215" s="112">
        <v>0</v>
      </c>
      <c r="AV215" s="84">
        <v>9</v>
      </c>
      <c r="AW215" s="84">
        <v>0</v>
      </c>
      <c r="AX215" s="84" t="s">
        <v>431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1602</v>
      </c>
      <c r="BG215" s="84" t="s">
        <v>1606</v>
      </c>
      <c r="BH215" s="114" t="s">
        <v>321</v>
      </c>
      <c r="BI215" s="38" t="s">
        <v>110</v>
      </c>
      <c r="BJ215" s="85">
        <v>45968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244</v>
      </c>
      <c r="BP215" s="84"/>
      <c r="BQ215" s="117"/>
      <c r="BR215" s="118" t="s">
        <v>1455</v>
      </c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48465</v>
      </c>
      <c r="J216" s="38" t="s">
        <v>1000</v>
      </c>
      <c r="K216" s="84">
        <v>48465</v>
      </c>
      <c r="L216" s="84" t="s">
        <v>306</v>
      </c>
      <c r="M216" s="38" t="s">
        <v>307</v>
      </c>
      <c r="N216" s="84">
        <v>79228</v>
      </c>
      <c r="O216" s="84" t="s">
        <v>1428</v>
      </c>
      <c r="P216" s="84">
        <v>845132</v>
      </c>
      <c r="Q216" s="38" t="s">
        <v>1443</v>
      </c>
      <c r="R216" s="38" t="s">
        <v>259</v>
      </c>
      <c r="S216" s="84" t="s">
        <v>1607</v>
      </c>
      <c r="T216" s="84" t="s">
        <v>1607</v>
      </c>
      <c r="U216" s="84" t="s">
        <v>295</v>
      </c>
      <c r="V216" s="84" t="s">
        <v>261</v>
      </c>
      <c r="W216" s="84">
        <v>0</v>
      </c>
      <c r="X216" s="38" t="s">
        <v>262</v>
      </c>
      <c r="Y216" s="84">
        <v>359147014</v>
      </c>
      <c r="Z216" s="38" t="s">
        <v>1608</v>
      </c>
      <c r="AA216" s="108" t="s">
        <v>722</v>
      </c>
      <c r="AB216" s="84">
        <v>65000</v>
      </c>
      <c r="AC216" s="108" t="s">
        <v>416</v>
      </c>
      <c r="AD216" s="84">
        <v>24</v>
      </c>
      <c r="AE216" s="84" t="s">
        <v>688</v>
      </c>
      <c r="AF216" s="84" t="s">
        <v>345</v>
      </c>
      <c r="AG216" s="108" t="s">
        <v>1609</v>
      </c>
      <c r="AH216" s="84" t="s">
        <v>269</v>
      </c>
      <c r="AI216" s="108" t="s">
        <v>1476</v>
      </c>
      <c r="AJ216" s="84">
        <v>3440</v>
      </c>
      <c r="AK216" s="84">
        <v>3440</v>
      </c>
      <c r="AL216" s="108" t="s">
        <v>1280</v>
      </c>
      <c r="AM216" s="84">
        <v>20790.990000000002</v>
      </c>
      <c r="AN216" s="112">
        <v>10169.01</v>
      </c>
      <c r="AO216" s="112">
        <v>30960</v>
      </c>
      <c r="AP216" s="112">
        <v>44209.01</v>
      </c>
      <c r="AQ216" s="112">
        <v>7612.99</v>
      </c>
      <c r="AR216" s="112">
        <v>51822</v>
      </c>
      <c r="AS216" s="112">
        <v>0</v>
      </c>
      <c r="AT216" s="112">
        <v>0</v>
      </c>
      <c r="AU216" s="112">
        <v>0</v>
      </c>
      <c r="AV216" s="84">
        <v>9</v>
      </c>
      <c r="AW216" s="84">
        <v>0</v>
      </c>
      <c r="AX216" s="84" t="s">
        <v>431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1607</v>
      </c>
      <c r="BG216" s="84" t="s">
        <v>1610</v>
      </c>
      <c r="BH216" s="114" t="s">
        <v>321</v>
      </c>
      <c r="BI216" s="38" t="s">
        <v>110</v>
      </c>
      <c r="BJ216" s="85">
        <v>45965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244</v>
      </c>
      <c r="BP216" s="84"/>
      <c r="BQ216" s="117"/>
      <c r="BR216" s="118" t="s">
        <v>1455</v>
      </c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48465</v>
      </c>
      <c r="J217" s="38" t="s">
        <v>1000</v>
      </c>
      <c r="K217" s="84">
        <v>48465</v>
      </c>
      <c r="L217" s="84" t="s">
        <v>306</v>
      </c>
      <c r="M217" s="38" t="s">
        <v>307</v>
      </c>
      <c r="N217" s="84">
        <v>79228</v>
      </c>
      <c r="O217" s="84" t="s">
        <v>1428</v>
      </c>
      <c r="P217" s="84">
        <v>605338</v>
      </c>
      <c r="Q217" s="38" t="s">
        <v>1465</v>
      </c>
      <c r="R217" s="38" t="s">
        <v>259</v>
      </c>
      <c r="S217" s="84" t="s">
        <v>1611</v>
      </c>
      <c r="T217" s="84" t="s">
        <v>1611</v>
      </c>
      <c r="U217" s="84" t="s">
        <v>283</v>
      </c>
      <c r="V217" s="84" t="s">
        <v>261</v>
      </c>
      <c r="W217" s="84">
        <v>0</v>
      </c>
      <c r="X217" s="38" t="s">
        <v>548</v>
      </c>
      <c r="Y217" s="84">
        <v>359215295</v>
      </c>
      <c r="Z217" s="38" t="s">
        <v>1214</v>
      </c>
      <c r="AA217" s="108" t="s">
        <v>1612</v>
      </c>
      <c r="AB217" s="84">
        <v>65000</v>
      </c>
      <c r="AC217" s="108" t="s">
        <v>416</v>
      </c>
      <c r="AD217" s="84">
        <v>24</v>
      </c>
      <c r="AE217" s="84" t="s">
        <v>688</v>
      </c>
      <c r="AF217" s="84" t="s">
        <v>695</v>
      </c>
      <c r="AG217" s="108" t="s">
        <v>1469</v>
      </c>
      <c r="AH217" s="84" t="s">
        <v>269</v>
      </c>
      <c r="AI217" s="108" t="s">
        <v>975</v>
      </c>
      <c r="AJ217" s="84">
        <v>3460</v>
      </c>
      <c r="AK217" s="84">
        <v>3460</v>
      </c>
      <c r="AL217" s="108" t="s">
        <v>1280</v>
      </c>
      <c r="AM217" s="84">
        <v>17339.669999999998</v>
      </c>
      <c r="AN217" s="112">
        <v>10340.33</v>
      </c>
      <c r="AO217" s="112">
        <v>27680</v>
      </c>
      <c r="AP217" s="112">
        <v>47660.33</v>
      </c>
      <c r="AQ217" s="112">
        <v>9100.67</v>
      </c>
      <c r="AR217" s="112">
        <v>56761</v>
      </c>
      <c r="AS217" s="112">
        <v>0</v>
      </c>
      <c r="AT217" s="112">
        <v>0</v>
      </c>
      <c r="AU217" s="112">
        <v>0</v>
      </c>
      <c r="AV217" s="84">
        <v>8</v>
      </c>
      <c r="AW217" s="84">
        <v>0</v>
      </c>
      <c r="AX217" s="84" t="s">
        <v>431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1611</v>
      </c>
      <c r="BG217" s="84" t="s">
        <v>1613</v>
      </c>
      <c r="BH217" s="114" t="s">
        <v>321</v>
      </c>
      <c r="BI217" s="38" t="s">
        <v>110</v>
      </c>
      <c r="BJ217" s="85">
        <v>45965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244</v>
      </c>
      <c r="BP217" s="84"/>
      <c r="BQ217" s="117"/>
      <c r="BR217" s="118" t="s">
        <v>1455</v>
      </c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48465</v>
      </c>
      <c r="J218" s="38" t="s">
        <v>1000</v>
      </c>
      <c r="K218" s="84">
        <v>48465</v>
      </c>
      <c r="L218" s="84" t="s">
        <v>306</v>
      </c>
      <c r="M218" s="38" t="s">
        <v>307</v>
      </c>
      <c r="N218" s="84">
        <v>79228</v>
      </c>
      <c r="O218" s="84" t="s">
        <v>1428</v>
      </c>
      <c r="P218" s="84">
        <v>112336</v>
      </c>
      <c r="Q218" s="38" t="s">
        <v>1460</v>
      </c>
      <c r="R218" s="38" t="s">
        <v>259</v>
      </c>
      <c r="S218" s="84" t="s">
        <v>1614</v>
      </c>
      <c r="T218" s="84" t="s">
        <v>1614</v>
      </c>
      <c r="U218" s="84" t="s">
        <v>295</v>
      </c>
      <c r="V218" s="84" t="s">
        <v>261</v>
      </c>
      <c r="W218" s="84">
        <v>0</v>
      </c>
      <c r="X218" s="38" t="s">
        <v>262</v>
      </c>
      <c r="Y218" s="84">
        <v>359747852</v>
      </c>
      <c r="Z218" s="38" t="s">
        <v>844</v>
      </c>
      <c r="AA218" s="108" t="s">
        <v>1615</v>
      </c>
      <c r="AB218" s="84">
        <v>40000</v>
      </c>
      <c r="AC218" s="108" t="s">
        <v>416</v>
      </c>
      <c r="AD218" s="84">
        <v>24</v>
      </c>
      <c r="AE218" s="84" t="s">
        <v>700</v>
      </c>
      <c r="AF218" s="84" t="s">
        <v>287</v>
      </c>
      <c r="AG218" s="108" t="s">
        <v>288</v>
      </c>
      <c r="AH218" s="84" t="s">
        <v>269</v>
      </c>
      <c r="AI218" s="108" t="s">
        <v>1616</v>
      </c>
      <c r="AJ218" s="84">
        <v>2120</v>
      </c>
      <c r="AK218" s="84">
        <v>2120</v>
      </c>
      <c r="AL218" s="108"/>
      <c r="AM218" s="84">
        <v>0</v>
      </c>
      <c r="AN218" s="112">
        <v>0</v>
      </c>
      <c r="AO218" s="112">
        <v>0</v>
      </c>
      <c r="AP218" s="112">
        <v>40000</v>
      </c>
      <c r="AQ218" s="112">
        <v>11381</v>
      </c>
      <c r="AR218" s="112">
        <v>51381</v>
      </c>
      <c r="AS218" s="112">
        <v>0</v>
      </c>
      <c r="AT218" s="112">
        <v>0</v>
      </c>
      <c r="AU218" s="112">
        <v>0</v>
      </c>
      <c r="AV218" s="84"/>
      <c r="AW218" s="84">
        <v>0</v>
      </c>
      <c r="AX218" s="84" t="s">
        <v>431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1614</v>
      </c>
      <c r="BG218" s="84" t="s">
        <v>1617</v>
      </c>
      <c r="BH218" s="114" t="s">
        <v>321</v>
      </c>
      <c r="BI218" s="38" t="s">
        <v>110</v>
      </c>
      <c r="BJ218" s="85">
        <v>45968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 t="s">
        <v>1455</v>
      </c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48493</v>
      </c>
      <c r="J219" s="38" t="s">
        <v>305</v>
      </c>
      <c r="K219" s="84">
        <v>48493</v>
      </c>
      <c r="L219" s="84" t="s">
        <v>306</v>
      </c>
      <c r="M219" s="38" t="s">
        <v>307</v>
      </c>
      <c r="N219" s="84">
        <v>79197</v>
      </c>
      <c r="O219" s="84" t="s">
        <v>1618</v>
      </c>
      <c r="P219" s="84">
        <v>112251</v>
      </c>
      <c r="Q219" s="38" t="s">
        <v>1619</v>
      </c>
      <c r="R219" s="38" t="s">
        <v>259</v>
      </c>
      <c r="S219" s="84" t="s">
        <v>1620</v>
      </c>
      <c r="T219" s="84" t="s">
        <v>1620</v>
      </c>
      <c r="U219" s="84" t="s">
        <v>311</v>
      </c>
      <c r="V219" s="84" t="s">
        <v>312</v>
      </c>
      <c r="W219" s="84">
        <v>541</v>
      </c>
      <c r="X219" s="38" t="s">
        <v>262</v>
      </c>
      <c r="Y219" s="84">
        <v>354286824</v>
      </c>
      <c r="Z219" s="38" t="s">
        <v>1621</v>
      </c>
      <c r="AA219" s="108" t="s">
        <v>581</v>
      </c>
      <c r="AB219" s="84">
        <v>73000</v>
      </c>
      <c r="AC219" s="108" t="s">
        <v>356</v>
      </c>
      <c r="AD219" s="84">
        <v>24</v>
      </c>
      <c r="AE219" s="84" t="s">
        <v>417</v>
      </c>
      <c r="AF219" s="84" t="s">
        <v>1622</v>
      </c>
      <c r="AG219" s="108" t="s">
        <v>1623</v>
      </c>
      <c r="AH219" s="84" t="s">
        <v>370</v>
      </c>
      <c r="AI219" s="108" t="s">
        <v>899</v>
      </c>
      <c r="AJ219" s="84">
        <v>3900</v>
      </c>
      <c r="AK219" s="84">
        <v>3900</v>
      </c>
      <c r="AL219" s="108" t="s">
        <v>1624</v>
      </c>
      <c r="AM219" s="84">
        <v>9020.75</v>
      </c>
      <c r="AN219" s="112">
        <v>6579.25</v>
      </c>
      <c r="AO219" s="112">
        <v>15600</v>
      </c>
      <c r="AP219" s="112">
        <v>63979.25</v>
      </c>
      <c r="AQ219" s="112">
        <v>14956.75</v>
      </c>
      <c r="AR219" s="112">
        <v>78936</v>
      </c>
      <c r="AS219" s="112">
        <v>51851.87</v>
      </c>
      <c r="AT219" s="112">
        <v>14448.13</v>
      </c>
      <c r="AU219" s="112">
        <v>66300</v>
      </c>
      <c r="AV219" s="84">
        <v>21</v>
      </c>
      <c r="AW219" s="84">
        <v>517</v>
      </c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 t="s">
        <v>384</v>
      </c>
      <c r="BE219" s="84">
        <v>73000</v>
      </c>
      <c r="BF219" s="38" t="s">
        <v>1620</v>
      </c>
      <c r="BG219" s="84" t="s">
        <v>1625</v>
      </c>
      <c r="BH219" s="114" t="s">
        <v>321</v>
      </c>
      <c r="BI219" s="38" t="s">
        <v>110</v>
      </c>
      <c r="BJ219" s="85">
        <v>45967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292</v>
      </c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48493</v>
      </c>
      <c r="J220" s="38" t="s">
        <v>305</v>
      </c>
      <c r="K220" s="84">
        <v>48493</v>
      </c>
      <c r="L220" s="84" t="s">
        <v>306</v>
      </c>
      <c r="M220" s="38" t="s">
        <v>307</v>
      </c>
      <c r="N220" s="84">
        <v>79197</v>
      </c>
      <c r="O220" s="84" t="s">
        <v>1618</v>
      </c>
      <c r="P220" s="84">
        <v>112251</v>
      </c>
      <c r="Q220" s="38" t="s">
        <v>1619</v>
      </c>
      <c r="R220" s="38" t="s">
        <v>259</v>
      </c>
      <c r="S220" s="84" t="s">
        <v>1626</v>
      </c>
      <c r="T220" s="84" t="s">
        <v>1626</v>
      </c>
      <c r="U220" s="84" t="s">
        <v>311</v>
      </c>
      <c r="V220" s="84" t="s">
        <v>312</v>
      </c>
      <c r="W220" s="84">
        <v>0</v>
      </c>
      <c r="X220" s="38" t="s">
        <v>262</v>
      </c>
      <c r="Y220" s="84">
        <v>356254494</v>
      </c>
      <c r="Z220" s="38" t="s">
        <v>1627</v>
      </c>
      <c r="AA220" s="108" t="s">
        <v>1628</v>
      </c>
      <c r="AB220" s="84">
        <v>65000</v>
      </c>
      <c r="AC220" s="108" t="s">
        <v>356</v>
      </c>
      <c r="AD220" s="84">
        <v>24</v>
      </c>
      <c r="AE220" s="84" t="s">
        <v>367</v>
      </c>
      <c r="AF220" s="84" t="s">
        <v>1629</v>
      </c>
      <c r="AG220" s="108" t="s">
        <v>1630</v>
      </c>
      <c r="AH220" s="84" t="s">
        <v>269</v>
      </c>
      <c r="AI220" s="108" t="s">
        <v>302</v>
      </c>
      <c r="AJ220" s="84">
        <v>3470</v>
      </c>
      <c r="AK220" s="84">
        <v>3470</v>
      </c>
      <c r="AL220" s="108" t="s">
        <v>360</v>
      </c>
      <c r="AM220" s="84">
        <v>23239.89</v>
      </c>
      <c r="AN220" s="112">
        <v>11460.11</v>
      </c>
      <c r="AO220" s="112">
        <v>34700</v>
      </c>
      <c r="AP220" s="112">
        <v>41760.11</v>
      </c>
      <c r="AQ220" s="112">
        <v>6751.89</v>
      </c>
      <c r="AR220" s="112">
        <v>48512</v>
      </c>
      <c r="AS220" s="112">
        <v>22404.12</v>
      </c>
      <c r="AT220" s="112">
        <v>5355.88</v>
      </c>
      <c r="AU220" s="112">
        <v>27760</v>
      </c>
      <c r="AV220" s="84">
        <v>18</v>
      </c>
      <c r="AW220" s="84">
        <v>237</v>
      </c>
      <c r="AX220" s="84" t="s">
        <v>272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1626</v>
      </c>
      <c r="BG220" s="84" t="s">
        <v>1631</v>
      </c>
      <c r="BH220" s="114" t="s">
        <v>321</v>
      </c>
      <c r="BI220" s="38" t="s">
        <v>110</v>
      </c>
      <c r="BJ220" s="85">
        <v>45967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292</v>
      </c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48515</v>
      </c>
      <c r="J221" s="38" t="s">
        <v>536</v>
      </c>
      <c r="K221" s="84">
        <v>48515</v>
      </c>
      <c r="L221" s="84" t="s">
        <v>306</v>
      </c>
      <c r="M221" s="38" t="s">
        <v>307</v>
      </c>
      <c r="N221" s="84">
        <v>79233</v>
      </c>
      <c r="O221" s="84" t="s">
        <v>537</v>
      </c>
      <c r="P221" s="84">
        <v>432399</v>
      </c>
      <c r="Q221" s="38" t="s">
        <v>1632</v>
      </c>
      <c r="R221" s="38" t="s">
        <v>259</v>
      </c>
      <c r="S221" s="84" t="s">
        <v>1633</v>
      </c>
      <c r="T221" s="84" t="s">
        <v>1633</v>
      </c>
      <c r="U221" s="84" t="s">
        <v>473</v>
      </c>
      <c r="V221" s="84" t="s">
        <v>261</v>
      </c>
      <c r="W221" s="84">
        <v>541</v>
      </c>
      <c r="X221" s="38" t="s">
        <v>262</v>
      </c>
      <c r="Y221" s="84">
        <v>354688087</v>
      </c>
      <c r="Z221" s="38" t="s">
        <v>1634</v>
      </c>
      <c r="AA221" s="108" t="s">
        <v>920</v>
      </c>
      <c r="AB221" s="84">
        <v>42000</v>
      </c>
      <c r="AC221" s="108" t="s">
        <v>356</v>
      </c>
      <c r="AD221" s="84">
        <v>24</v>
      </c>
      <c r="AE221" s="84" t="s">
        <v>266</v>
      </c>
      <c r="AF221" s="84" t="s">
        <v>921</v>
      </c>
      <c r="AG221" s="108" t="s">
        <v>922</v>
      </c>
      <c r="AH221" s="84" t="s">
        <v>428</v>
      </c>
      <c r="AI221" s="108" t="s">
        <v>923</v>
      </c>
      <c r="AJ221" s="84">
        <v>2240</v>
      </c>
      <c r="AK221" s="84">
        <v>2240</v>
      </c>
      <c r="AL221" s="108" t="s">
        <v>894</v>
      </c>
      <c r="AM221" s="84">
        <v>32940.370000000003</v>
      </c>
      <c r="AN221" s="112">
        <v>11859.63</v>
      </c>
      <c r="AO221" s="112">
        <v>44800</v>
      </c>
      <c r="AP221" s="112">
        <v>9059.6299999999992</v>
      </c>
      <c r="AQ221" s="112">
        <v>478.37</v>
      </c>
      <c r="AR221" s="112">
        <v>9538</v>
      </c>
      <c r="AS221" s="112">
        <v>0</v>
      </c>
      <c r="AT221" s="112">
        <v>0</v>
      </c>
      <c r="AU221" s="112">
        <v>0</v>
      </c>
      <c r="AV221" s="84">
        <v>20</v>
      </c>
      <c r="AW221" s="84">
        <v>0</v>
      </c>
      <c r="AX221" s="84" t="s">
        <v>431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1633</v>
      </c>
      <c r="BG221" s="84" t="s">
        <v>1635</v>
      </c>
      <c r="BH221" s="114" t="s">
        <v>275</v>
      </c>
      <c r="BI221" s="38" t="s">
        <v>110</v>
      </c>
      <c r="BJ221" s="85">
        <v>45965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244</v>
      </c>
      <c r="BP221" s="84"/>
      <c r="BQ221" s="117"/>
      <c r="BR221" s="118" t="s">
        <v>1455</v>
      </c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48493</v>
      </c>
      <c r="J222" s="38" t="s">
        <v>305</v>
      </c>
      <c r="K222" s="84">
        <v>48493</v>
      </c>
      <c r="L222" s="84" t="s">
        <v>306</v>
      </c>
      <c r="M222" s="38" t="s">
        <v>307</v>
      </c>
      <c r="N222" s="84">
        <v>79197</v>
      </c>
      <c r="O222" s="84" t="s">
        <v>1618</v>
      </c>
      <c r="P222" s="84">
        <v>112251</v>
      </c>
      <c r="Q222" s="38" t="s">
        <v>1619</v>
      </c>
      <c r="R222" s="38" t="s">
        <v>259</v>
      </c>
      <c r="S222" s="84" t="s">
        <v>1636</v>
      </c>
      <c r="T222" s="84" t="s">
        <v>1636</v>
      </c>
      <c r="U222" s="84" t="s">
        <v>311</v>
      </c>
      <c r="V222" s="84" t="s">
        <v>312</v>
      </c>
      <c r="W222" s="84">
        <v>0</v>
      </c>
      <c r="X222" s="38" t="s">
        <v>262</v>
      </c>
      <c r="Y222" s="84">
        <v>358836826</v>
      </c>
      <c r="Z222" s="38" t="s">
        <v>1637</v>
      </c>
      <c r="AA222" s="108" t="s">
        <v>557</v>
      </c>
      <c r="AB222" s="84">
        <v>68000</v>
      </c>
      <c r="AC222" s="108" t="s">
        <v>356</v>
      </c>
      <c r="AD222" s="84">
        <v>24</v>
      </c>
      <c r="AE222" s="84" t="s">
        <v>391</v>
      </c>
      <c r="AF222" s="84" t="s">
        <v>1629</v>
      </c>
      <c r="AG222" s="108" t="s">
        <v>1630</v>
      </c>
      <c r="AH222" s="84" t="s">
        <v>269</v>
      </c>
      <c r="AI222" s="108" t="s">
        <v>498</v>
      </c>
      <c r="AJ222" s="84">
        <v>3600</v>
      </c>
      <c r="AK222" s="84">
        <v>3600</v>
      </c>
      <c r="AL222" s="108" t="s">
        <v>1638</v>
      </c>
      <c r="AM222" s="84">
        <v>1024.8499999999999</v>
      </c>
      <c r="AN222" s="112">
        <v>2575.15</v>
      </c>
      <c r="AO222" s="112">
        <v>3600</v>
      </c>
      <c r="AP222" s="112">
        <v>66975.149999999994</v>
      </c>
      <c r="AQ222" s="112">
        <v>17555.849999999999</v>
      </c>
      <c r="AR222" s="112">
        <v>84531</v>
      </c>
      <c r="AS222" s="112">
        <v>22055.05</v>
      </c>
      <c r="AT222" s="112">
        <v>10344.950000000001</v>
      </c>
      <c r="AU222" s="112">
        <v>32400</v>
      </c>
      <c r="AV222" s="84">
        <v>10</v>
      </c>
      <c r="AW222" s="84">
        <v>265</v>
      </c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1636</v>
      </c>
      <c r="BG222" s="84" t="s">
        <v>1639</v>
      </c>
      <c r="BH222" s="114" t="s">
        <v>321</v>
      </c>
      <c r="BI222" s="38" t="s">
        <v>110</v>
      </c>
      <c r="BJ222" s="85">
        <v>45967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292</v>
      </c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48477</v>
      </c>
      <c r="J223" s="38" t="s">
        <v>1514</v>
      </c>
      <c r="K223" s="84">
        <v>48477</v>
      </c>
      <c r="L223" s="84" t="s">
        <v>278</v>
      </c>
      <c r="M223" s="38" t="s">
        <v>279</v>
      </c>
      <c r="N223" s="84">
        <v>79104</v>
      </c>
      <c r="O223" s="84" t="s">
        <v>1515</v>
      </c>
      <c r="P223" s="84">
        <v>112134</v>
      </c>
      <c r="Q223" s="38" t="s">
        <v>1560</v>
      </c>
      <c r="R223" s="38" t="s">
        <v>259</v>
      </c>
      <c r="S223" s="84" t="s">
        <v>1640</v>
      </c>
      <c r="T223" s="84" t="s">
        <v>1640</v>
      </c>
      <c r="U223" s="84" t="s">
        <v>295</v>
      </c>
      <c r="V223" s="84" t="s">
        <v>261</v>
      </c>
      <c r="W223" s="84">
        <v>541</v>
      </c>
      <c r="X223" s="38" t="s">
        <v>324</v>
      </c>
      <c r="Y223" s="84">
        <v>353841206</v>
      </c>
      <c r="Z223" s="38" t="s">
        <v>1295</v>
      </c>
      <c r="AA223" s="108" t="s">
        <v>1641</v>
      </c>
      <c r="AB223" s="84">
        <v>42000</v>
      </c>
      <c r="AC223" s="108" t="s">
        <v>416</v>
      </c>
      <c r="AD223" s="84">
        <v>24</v>
      </c>
      <c r="AE223" s="84" t="s">
        <v>266</v>
      </c>
      <c r="AF223" s="84" t="s">
        <v>1642</v>
      </c>
      <c r="AG223" s="108" t="s">
        <v>1643</v>
      </c>
      <c r="AH223" s="84" t="s">
        <v>428</v>
      </c>
      <c r="AI223" s="108" t="s">
        <v>1191</v>
      </c>
      <c r="AJ223" s="84">
        <v>2240</v>
      </c>
      <c r="AK223" s="84">
        <v>2240</v>
      </c>
      <c r="AL223" s="108" t="s">
        <v>831</v>
      </c>
      <c r="AM223" s="84">
        <v>21652.77</v>
      </c>
      <c r="AN223" s="112">
        <v>9707.23</v>
      </c>
      <c r="AO223" s="112">
        <v>31360</v>
      </c>
      <c r="AP223" s="112">
        <v>20347.23</v>
      </c>
      <c r="AQ223" s="112">
        <v>2411.77</v>
      </c>
      <c r="AR223" s="112">
        <v>22759</v>
      </c>
      <c r="AS223" s="112">
        <v>15660.62</v>
      </c>
      <c r="AT223" s="112">
        <v>2259.38</v>
      </c>
      <c r="AU223" s="112">
        <v>17920</v>
      </c>
      <c r="AV223" s="84">
        <v>22</v>
      </c>
      <c r="AW223" s="84">
        <v>243</v>
      </c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1640</v>
      </c>
      <c r="BG223" s="84" t="s">
        <v>1644</v>
      </c>
      <c r="BH223" s="114" t="s">
        <v>275</v>
      </c>
      <c r="BI223" s="38" t="s">
        <v>110</v>
      </c>
      <c r="BJ223" s="85">
        <v>45964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292</v>
      </c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48477</v>
      </c>
      <c r="J224" s="38" t="s">
        <v>1514</v>
      </c>
      <c r="K224" s="84">
        <v>48477</v>
      </c>
      <c r="L224" s="84" t="s">
        <v>278</v>
      </c>
      <c r="M224" s="38" t="s">
        <v>279</v>
      </c>
      <c r="N224" s="84">
        <v>79104</v>
      </c>
      <c r="O224" s="84" t="s">
        <v>1515</v>
      </c>
      <c r="P224" s="84">
        <v>112134</v>
      </c>
      <c r="Q224" s="38" t="s">
        <v>1560</v>
      </c>
      <c r="R224" s="38" t="s">
        <v>259</v>
      </c>
      <c r="S224" s="84" t="s">
        <v>1645</v>
      </c>
      <c r="T224" s="84" t="s">
        <v>1645</v>
      </c>
      <c r="U224" s="84" t="s">
        <v>283</v>
      </c>
      <c r="V224" s="84" t="s">
        <v>261</v>
      </c>
      <c r="W224" s="84">
        <v>541</v>
      </c>
      <c r="X224" s="38" t="s">
        <v>505</v>
      </c>
      <c r="Y224" s="84">
        <v>353872019</v>
      </c>
      <c r="Z224" s="38" t="s">
        <v>1646</v>
      </c>
      <c r="AA224" s="108" t="s">
        <v>1647</v>
      </c>
      <c r="AB224" s="84">
        <v>42000</v>
      </c>
      <c r="AC224" s="108" t="s">
        <v>416</v>
      </c>
      <c r="AD224" s="84">
        <v>24</v>
      </c>
      <c r="AE224" s="84" t="s">
        <v>266</v>
      </c>
      <c r="AF224" s="84" t="s">
        <v>1266</v>
      </c>
      <c r="AG224" s="108" t="s">
        <v>1648</v>
      </c>
      <c r="AH224" s="84" t="s">
        <v>428</v>
      </c>
      <c r="AI224" s="108" t="s">
        <v>1191</v>
      </c>
      <c r="AJ224" s="84">
        <v>2240</v>
      </c>
      <c r="AK224" s="84">
        <v>2240</v>
      </c>
      <c r="AL224" s="108" t="s">
        <v>475</v>
      </c>
      <c r="AM224" s="84">
        <v>14806.91</v>
      </c>
      <c r="AN224" s="112">
        <v>7593.09</v>
      </c>
      <c r="AO224" s="112">
        <v>22400</v>
      </c>
      <c r="AP224" s="112">
        <v>27193.09</v>
      </c>
      <c r="AQ224" s="112">
        <v>4479.91</v>
      </c>
      <c r="AR224" s="112">
        <v>31673</v>
      </c>
      <c r="AS224" s="112">
        <v>22550.84</v>
      </c>
      <c r="AT224" s="112">
        <v>4329.16</v>
      </c>
      <c r="AU224" s="112">
        <v>26880</v>
      </c>
      <c r="AV224" s="84">
        <v>22</v>
      </c>
      <c r="AW224" s="84">
        <v>362</v>
      </c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 t="s">
        <v>303</v>
      </c>
      <c r="BE224" s="84">
        <v>42000</v>
      </c>
      <c r="BF224" s="38" t="s">
        <v>1645</v>
      </c>
      <c r="BG224" s="84" t="s">
        <v>1649</v>
      </c>
      <c r="BH224" s="114" t="s">
        <v>275</v>
      </c>
      <c r="BI224" s="38" t="s">
        <v>110</v>
      </c>
      <c r="BJ224" s="85">
        <v>45964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292</v>
      </c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48493</v>
      </c>
      <c r="J225" s="38" t="s">
        <v>305</v>
      </c>
      <c r="K225" s="84">
        <v>48493</v>
      </c>
      <c r="L225" s="84" t="s">
        <v>306</v>
      </c>
      <c r="M225" s="38" t="s">
        <v>307</v>
      </c>
      <c r="N225" s="84">
        <v>79197</v>
      </c>
      <c r="O225" s="84" t="s">
        <v>1618</v>
      </c>
      <c r="P225" s="84">
        <v>112251</v>
      </c>
      <c r="Q225" s="38" t="s">
        <v>1619</v>
      </c>
      <c r="R225" s="38" t="s">
        <v>453</v>
      </c>
      <c r="S225" s="84" t="s">
        <v>1626</v>
      </c>
      <c r="T225" s="84" t="s">
        <v>1626</v>
      </c>
      <c r="U225" s="84" t="s">
        <v>311</v>
      </c>
      <c r="V225" s="84" t="s">
        <v>312</v>
      </c>
      <c r="W225" s="84">
        <v>0</v>
      </c>
      <c r="X225" s="38" t="s">
        <v>262</v>
      </c>
      <c r="Y225" s="84">
        <v>359166242</v>
      </c>
      <c r="Z225" s="38" t="s">
        <v>1627</v>
      </c>
      <c r="AA225" s="108" t="s">
        <v>1650</v>
      </c>
      <c r="AB225" s="84">
        <v>40000</v>
      </c>
      <c r="AC225" s="108" t="s">
        <v>356</v>
      </c>
      <c r="AD225" s="84">
        <v>18</v>
      </c>
      <c r="AE225" s="84" t="s">
        <v>1651</v>
      </c>
      <c r="AF225" s="84" t="s">
        <v>1629</v>
      </c>
      <c r="AG225" s="108" t="s">
        <v>1630</v>
      </c>
      <c r="AH225" s="84" t="s">
        <v>269</v>
      </c>
      <c r="AI225" s="108" t="s">
        <v>1053</v>
      </c>
      <c r="AJ225" s="84">
        <v>2670</v>
      </c>
      <c r="AK225" s="84">
        <v>2670</v>
      </c>
      <c r="AL225" s="108" t="s">
        <v>1652</v>
      </c>
      <c r="AM225" s="84">
        <v>1261.51</v>
      </c>
      <c r="AN225" s="112">
        <v>1408.49</v>
      </c>
      <c r="AO225" s="112">
        <v>2670</v>
      </c>
      <c r="AP225" s="112">
        <v>38738.49</v>
      </c>
      <c r="AQ225" s="112">
        <v>7587.51</v>
      </c>
      <c r="AR225" s="112">
        <v>46326</v>
      </c>
      <c r="AS225" s="112">
        <v>13969.68</v>
      </c>
      <c r="AT225" s="112">
        <v>4720.32</v>
      </c>
      <c r="AU225" s="112">
        <v>18690</v>
      </c>
      <c r="AV225" s="84">
        <v>8</v>
      </c>
      <c r="AW225" s="84">
        <v>209</v>
      </c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1626</v>
      </c>
      <c r="BG225" s="84" t="s">
        <v>1631</v>
      </c>
      <c r="BH225" s="114" t="s">
        <v>321</v>
      </c>
      <c r="BI225" s="38" t="s">
        <v>110</v>
      </c>
      <c r="BJ225" s="85">
        <v>45967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292</v>
      </c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48475</v>
      </c>
      <c r="J226" s="38" t="s">
        <v>561</v>
      </c>
      <c r="K226" s="84">
        <v>48475</v>
      </c>
      <c r="L226" s="84" t="s">
        <v>306</v>
      </c>
      <c r="M226" s="38" t="s">
        <v>307</v>
      </c>
      <c r="N226" s="84">
        <v>79186</v>
      </c>
      <c r="O226" s="84" t="s">
        <v>1653</v>
      </c>
      <c r="P226" s="84">
        <v>112246</v>
      </c>
      <c r="Q226" s="38" t="s">
        <v>1654</v>
      </c>
      <c r="R226" s="38" t="s">
        <v>259</v>
      </c>
      <c r="S226" s="84" t="s">
        <v>1655</v>
      </c>
      <c r="T226" s="84" t="s">
        <v>1655</v>
      </c>
      <c r="U226" s="84" t="s">
        <v>311</v>
      </c>
      <c r="V226" s="84" t="s">
        <v>312</v>
      </c>
      <c r="W226" s="84">
        <v>541</v>
      </c>
      <c r="X226" s="38" t="s">
        <v>262</v>
      </c>
      <c r="Y226" s="84">
        <v>352844446</v>
      </c>
      <c r="Z226" s="38" t="s">
        <v>1656</v>
      </c>
      <c r="AA226" s="108" t="s">
        <v>755</v>
      </c>
      <c r="AB226" s="84">
        <v>52000</v>
      </c>
      <c r="AC226" s="108" t="s">
        <v>380</v>
      </c>
      <c r="AD226" s="84">
        <v>24</v>
      </c>
      <c r="AE226" s="84" t="s">
        <v>367</v>
      </c>
      <c r="AF226" s="84" t="s">
        <v>1657</v>
      </c>
      <c r="AG226" s="108" t="s">
        <v>1658</v>
      </c>
      <c r="AH226" s="84" t="s">
        <v>394</v>
      </c>
      <c r="AI226" s="108" t="s">
        <v>1401</v>
      </c>
      <c r="AJ226" s="84">
        <v>2780</v>
      </c>
      <c r="AK226" s="84">
        <v>2780</v>
      </c>
      <c r="AL226" s="108" t="s">
        <v>451</v>
      </c>
      <c r="AM226" s="84">
        <v>32790.61</v>
      </c>
      <c r="AN226" s="112">
        <v>14469.39</v>
      </c>
      <c r="AO226" s="112">
        <v>47260</v>
      </c>
      <c r="AP226" s="112">
        <v>19209.39</v>
      </c>
      <c r="AQ226" s="112">
        <v>1696.66</v>
      </c>
      <c r="AR226" s="112">
        <v>20906.05</v>
      </c>
      <c r="AS226" s="112">
        <v>19209.39</v>
      </c>
      <c r="AT226" s="112">
        <v>1696.66</v>
      </c>
      <c r="AU226" s="112">
        <v>20906.05</v>
      </c>
      <c r="AV226" s="84">
        <v>24</v>
      </c>
      <c r="AW226" s="84">
        <v>214</v>
      </c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1655</v>
      </c>
      <c r="BG226" s="84" t="s">
        <v>1659</v>
      </c>
      <c r="BH226" s="114" t="s">
        <v>321</v>
      </c>
      <c r="BI226" s="38" t="s">
        <v>110</v>
      </c>
      <c r="BJ226" s="85">
        <v>45964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244</v>
      </c>
      <c r="BP226" s="84"/>
      <c r="BQ226" s="117"/>
      <c r="BR226" s="118" t="s">
        <v>597</v>
      </c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48475</v>
      </c>
      <c r="J227" s="38" t="s">
        <v>561</v>
      </c>
      <c r="K227" s="84">
        <v>48475</v>
      </c>
      <c r="L227" s="84" t="s">
        <v>306</v>
      </c>
      <c r="M227" s="38" t="s">
        <v>307</v>
      </c>
      <c r="N227" s="84">
        <v>79186</v>
      </c>
      <c r="O227" s="84" t="s">
        <v>1653</v>
      </c>
      <c r="P227" s="84">
        <v>112246</v>
      </c>
      <c r="Q227" s="38" t="s">
        <v>1654</v>
      </c>
      <c r="R227" s="38" t="s">
        <v>259</v>
      </c>
      <c r="S227" s="84" t="s">
        <v>1660</v>
      </c>
      <c r="T227" s="84" t="s">
        <v>1660</v>
      </c>
      <c r="U227" s="84" t="s">
        <v>295</v>
      </c>
      <c r="V227" s="84" t="s">
        <v>261</v>
      </c>
      <c r="W227" s="84">
        <v>541</v>
      </c>
      <c r="X227" s="38" t="s">
        <v>1661</v>
      </c>
      <c r="Y227" s="84">
        <v>355687985</v>
      </c>
      <c r="Z227" s="38" t="s">
        <v>1662</v>
      </c>
      <c r="AA227" s="108" t="s">
        <v>1663</v>
      </c>
      <c r="AB227" s="84">
        <v>72000</v>
      </c>
      <c r="AC227" s="108" t="s">
        <v>380</v>
      </c>
      <c r="AD227" s="84">
        <v>24</v>
      </c>
      <c r="AE227" s="84" t="s">
        <v>391</v>
      </c>
      <c r="AF227" s="84" t="s">
        <v>1664</v>
      </c>
      <c r="AG227" s="108" t="s">
        <v>1665</v>
      </c>
      <c r="AH227" s="84" t="s">
        <v>394</v>
      </c>
      <c r="AI227" s="108" t="s">
        <v>1666</v>
      </c>
      <c r="AJ227" s="84">
        <v>3840</v>
      </c>
      <c r="AK227" s="84">
        <v>3840</v>
      </c>
      <c r="AL227" s="108" t="s">
        <v>494</v>
      </c>
      <c r="AM227" s="84">
        <v>15074.03</v>
      </c>
      <c r="AN227" s="112">
        <v>7965.97</v>
      </c>
      <c r="AO227" s="112">
        <v>23040</v>
      </c>
      <c r="AP227" s="112">
        <v>56925.97</v>
      </c>
      <c r="AQ227" s="112">
        <v>11804.03</v>
      </c>
      <c r="AR227" s="112">
        <v>68730</v>
      </c>
      <c r="AS227" s="112">
        <v>39252.58</v>
      </c>
      <c r="AT227" s="112">
        <v>10667.42</v>
      </c>
      <c r="AU227" s="112">
        <v>49920</v>
      </c>
      <c r="AV227" s="84">
        <v>19</v>
      </c>
      <c r="AW227" s="84">
        <v>396</v>
      </c>
      <c r="AX227" s="84" t="s">
        <v>272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1660</v>
      </c>
      <c r="BG227" s="84" t="s">
        <v>1667</v>
      </c>
      <c r="BH227" s="114" t="s">
        <v>321</v>
      </c>
      <c r="BI227" s="38" t="s">
        <v>110</v>
      </c>
      <c r="BJ227" s="85">
        <v>45965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292</v>
      </c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48461</v>
      </c>
      <c r="J228" s="38" t="s">
        <v>624</v>
      </c>
      <c r="K228" s="84">
        <v>48461</v>
      </c>
      <c r="L228" s="84" t="s">
        <v>278</v>
      </c>
      <c r="M228" s="38" t="s">
        <v>279</v>
      </c>
      <c r="N228" s="84">
        <v>79158</v>
      </c>
      <c r="O228" s="84" t="s">
        <v>625</v>
      </c>
      <c r="P228" s="84">
        <v>112275</v>
      </c>
      <c r="Q228" s="38" t="s">
        <v>933</v>
      </c>
      <c r="R228" s="38" t="s">
        <v>259</v>
      </c>
      <c r="S228" s="84" t="s">
        <v>1668</v>
      </c>
      <c r="T228" s="84" t="s">
        <v>1668</v>
      </c>
      <c r="U228" s="84" t="s">
        <v>484</v>
      </c>
      <c r="V228" s="84" t="s">
        <v>261</v>
      </c>
      <c r="W228" s="84">
        <v>541</v>
      </c>
      <c r="X228" s="38" t="s">
        <v>262</v>
      </c>
      <c r="Y228" s="84">
        <v>354706278</v>
      </c>
      <c r="Z228" s="38" t="s">
        <v>1669</v>
      </c>
      <c r="AA228" s="108" t="s">
        <v>1247</v>
      </c>
      <c r="AB228" s="84">
        <v>42000</v>
      </c>
      <c r="AC228" s="108" t="s">
        <v>265</v>
      </c>
      <c r="AD228" s="84">
        <v>24</v>
      </c>
      <c r="AE228" s="84" t="s">
        <v>266</v>
      </c>
      <c r="AF228" s="84" t="s">
        <v>1248</v>
      </c>
      <c r="AG228" s="108" t="s">
        <v>1670</v>
      </c>
      <c r="AH228" s="84" t="s">
        <v>428</v>
      </c>
      <c r="AI228" s="108" t="s">
        <v>1671</v>
      </c>
      <c r="AJ228" s="84">
        <v>2240</v>
      </c>
      <c r="AK228" s="84">
        <v>2240</v>
      </c>
      <c r="AL228" s="108" t="s">
        <v>894</v>
      </c>
      <c r="AM228" s="84">
        <v>32733.13</v>
      </c>
      <c r="AN228" s="112">
        <v>12066.87</v>
      </c>
      <c r="AO228" s="112">
        <v>44800</v>
      </c>
      <c r="AP228" s="112">
        <v>9266.8700000000008</v>
      </c>
      <c r="AQ228" s="112">
        <v>496.13</v>
      </c>
      <c r="AR228" s="112">
        <v>9763</v>
      </c>
      <c r="AS228" s="112">
        <v>0</v>
      </c>
      <c r="AT228" s="112">
        <v>0</v>
      </c>
      <c r="AU228" s="112">
        <v>0</v>
      </c>
      <c r="AV228" s="84">
        <v>20</v>
      </c>
      <c r="AW228" s="84">
        <v>0</v>
      </c>
      <c r="AX228" s="84" t="s">
        <v>431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1668</v>
      </c>
      <c r="BG228" s="84" t="s">
        <v>1672</v>
      </c>
      <c r="BH228" s="114" t="s">
        <v>275</v>
      </c>
      <c r="BI228" s="38" t="s">
        <v>110</v>
      </c>
      <c r="BJ228" s="85">
        <v>45967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292</v>
      </c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48464</v>
      </c>
      <c r="J229" s="38" t="s">
        <v>336</v>
      </c>
      <c r="K229" s="84">
        <v>48464</v>
      </c>
      <c r="L229" s="84" t="s">
        <v>337</v>
      </c>
      <c r="M229" s="38" t="s">
        <v>338</v>
      </c>
      <c r="N229" s="84">
        <v>79089</v>
      </c>
      <c r="O229" s="84" t="s">
        <v>362</v>
      </c>
      <c r="P229" s="84">
        <v>112117</v>
      </c>
      <c r="Q229" s="38" t="s">
        <v>386</v>
      </c>
      <c r="R229" s="38" t="s">
        <v>259</v>
      </c>
      <c r="S229" s="84" t="s">
        <v>1673</v>
      </c>
      <c r="T229" s="84" t="s">
        <v>1673</v>
      </c>
      <c r="U229" s="84" t="s">
        <v>283</v>
      </c>
      <c r="V229" s="84" t="s">
        <v>261</v>
      </c>
      <c r="W229" s="84">
        <v>541</v>
      </c>
      <c r="X229" s="38" t="s">
        <v>590</v>
      </c>
      <c r="Y229" s="84">
        <v>354721248</v>
      </c>
      <c r="Z229" s="38" t="s">
        <v>1431</v>
      </c>
      <c r="AA229" s="108" t="s">
        <v>1674</v>
      </c>
      <c r="AB229" s="84">
        <v>42000</v>
      </c>
      <c r="AC229" s="108" t="s">
        <v>315</v>
      </c>
      <c r="AD229" s="84">
        <v>24</v>
      </c>
      <c r="AE229" s="84" t="s">
        <v>266</v>
      </c>
      <c r="AF229" s="84" t="s">
        <v>921</v>
      </c>
      <c r="AG229" s="108" t="s">
        <v>1675</v>
      </c>
      <c r="AH229" s="84" t="s">
        <v>428</v>
      </c>
      <c r="AI229" s="108" t="s">
        <v>1676</v>
      </c>
      <c r="AJ229" s="84">
        <v>2240</v>
      </c>
      <c r="AK229" s="84">
        <v>2240</v>
      </c>
      <c r="AL229" s="108" t="s">
        <v>475</v>
      </c>
      <c r="AM229" s="84">
        <v>11333.55</v>
      </c>
      <c r="AN229" s="112">
        <v>6586.45</v>
      </c>
      <c r="AO229" s="112">
        <v>17920</v>
      </c>
      <c r="AP229" s="112">
        <v>30666.45</v>
      </c>
      <c r="AQ229" s="112">
        <v>5815.55</v>
      </c>
      <c r="AR229" s="112">
        <v>36482</v>
      </c>
      <c r="AS229" s="112">
        <v>21580.58</v>
      </c>
      <c r="AT229" s="112">
        <v>5299.42</v>
      </c>
      <c r="AU229" s="112">
        <v>26880</v>
      </c>
      <c r="AV229" s="84">
        <v>20</v>
      </c>
      <c r="AW229" s="84">
        <v>367</v>
      </c>
      <c r="AX229" s="84" t="s">
        <v>272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1673</v>
      </c>
      <c r="BG229" s="84" t="s">
        <v>1677</v>
      </c>
      <c r="BH229" s="114" t="s">
        <v>275</v>
      </c>
      <c r="BI229" s="38" t="s">
        <v>110</v>
      </c>
      <c r="BJ229" s="85">
        <v>45968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292</v>
      </c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48475</v>
      </c>
      <c r="J230" s="38" t="s">
        <v>561</v>
      </c>
      <c r="K230" s="84">
        <v>48475</v>
      </c>
      <c r="L230" s="84" t="s">
        <v>306</v>
      </c>
      <c r="M230" s="38" t="s">
        <v>307</v>
      </c>
      <c r="N230" s="84">
        <v>79186</v>
      </c>
      <c r="O230" s="84" t="s">
        <v>1653</v>
      </c>
      <c r="P230" s="84">
        <v>112235</v>
      </c>
      <c r="Q230" s="38" t="s">
        <v>1678</v>
      </c>
      <c r="R230" s="38" t="s">
        <v>259</v>
      </c>
      <c r="S230" s="84" t="s">
        <v>1679</v>
      </c>
      <c r="T230" s="84" t="s">
        <v>1679</v>
      </c>
      <c r="U230" s="84" t="s">
        <v>283</v>
      </c>
      <c r="V230" s="84" t="s">
        <v>261</v>
      </c>
      <c r="W230" s="84">
        <v>0</v>
      </c>
      <c r="X230" s="38" t="s">
        <v>262</v>
      </c>
      <c r="Y230" s="84">
        <v>357330487</v>
      </c>
      <c r="Z230" s="38" t="s">
        <v>1680</v>
      </c>
      <c r="AA230" s="108" t="s">
        <v>515</v>
      </c>
      <c r="AB230" s="84">
        <v>80000</v>
      </c>
      <c r="AC230" s="108" t="s">
        <v>380</v>
      </c>
      <c r="AD230" s="84">
        <v>24</v>
      </c>
      <c r="AE230" s="84" t="s">
        <v>476</v>
      </c>
      <c r="AF230" s="84" t="s">
        <v>1681</v>
      </c>
      <c r="AG230" s="108" t="s">
        <v>990</v>
      </c>
      <c r="AH230" s="84" t="s">
        <v>370</v>
      </c>
      <c r="AI230" s="108" t="s">
        <v>765</v>
      </c>
      <c r="AJ230" s="84">
        <v>4270</v>
      </c>
      <c r="AK230" s="84">
        <v>4270</v>
      </c>
      <c r="AL230" s="108" t="s">
        <v>939</v>
      </c>
      <c r="AM230" s="84">
        <v>41607.14</v>
      </c>
      <c r="AN230" s="112">
        <v>18172.86</v>
      </c>
      <c r="AO230" s="112">
        <v>59780</v>
      </c>
      <c r="AP230" s="112">
        <v>38392.86</v>
      </c>
      <c r="AQ230" s="112">
        <v>4536.1400000000003</v>
      </c>
      <c r="AR230" s="112">
        <v>42929</v>
      </c>
      <c r="AS230" s="112">
        <v>3533.7</v>
      </c>
      <c r="AT230" s="112">
        <v>736.3</v>
      </c>
      <c r="AU230" s="112">
        <v>4270</v>
      </c>
      <c r="AV230" s="84">
        <v>15</v>
      </c>
      <c r="AW230" s="84">
        <v>32</v>
      </c>
      <c r="AX230" s="84" t="s">
        <v>1494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1679</v>
      </c>
      <c r="BG230" s="84" t="s">
        <v>1682</v>
      </c>
      <c r="BH230" s="114" t="s">
        <v>321</v>
      </c>
      <c r="BI230" s="38" t="s">
        <v>110</v>
      </c>
      <c r="BJ230" s="85">
        <v>45965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292</v>
      </c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48475</v>
      </c>
      <c r="J231" s="38" t="s">
        <v>561</v>
      </c>
      <c r="K231" s="84">
        <v>48475</v>
      </c>
      <c r="L231" s="84" t="s">
        <v>306</v>
      </c>
      <c r="M231" s="38" t="s">
        <v>307</v>
      </c>
      <c r="N231" s="84">
        <v>79186</v>
      </c>
      <c r="O231" s="84" t="s">
        <v>1653</v>
      </c>
      <c r="P231" s="84">
        <v>112246</v>
      </c>
      <c r="Q231" s="38" t="s">
        <v>1654</v>
      </c>
      <c r="R231" s="38" t="s">
        <v>259</v>
      </c>
      <c r="S231" s="84" t="s">
        <v>1683</v>
      </c>
      <c r="T231" s="84" t="s">
        <v>1683</v>
      </c>
      <c r="U231" s="84" t="s">
        <v>283</v>
      </c>
      <c r="V231" s="84" t="s">
        <v>261</v>
      </c>
      <c r="W231" s="84">
        <v>0</v>
      </c>
      <c r="X231" s="38" t="s">
        <v>262</v>
      </c>
      <c r="Y231" s="84">
        <v>358248825</v>
      </c>
      <c r="Z231" s="38" t="s">
        <v>1684</v>
      </c>
      <c r="AA231" s="108" t="s">
        <v>772</v>
      </c>
      <c r="AB231" s="84">
        <v>72000</v>
      </c>
      <c r="AC231" s="108" t="s">
        <v>380</v>
      </c>
      <c r="AD231" s="84">
        <v>24</v>
      </c>
      <c r="AE231" s="84" t="s">
        <v>700</v>
      </c>
      <c r="AF231" s="84" t="s">
        <v>1664</v>
      </c>
      <c r="AG231" s="108" t="s">
        <v>1665</v>
      </c>
      <c r="AH231" s="84" t="s">
        <v>394</v>
      </c>
      <c r="AI231" s="108" t="s">
        <v>775</v>
      </c>
      <c r="AJ231" s="84">
        <v>3830</v>
      </c>
      <c r="AK231" s="84">
        <v>3830</v>
      </c>
      <c r="AL231" s="108" t="s">
        <v>1685</v>
      </c>
      <c r="AM231" s="84">
        <v>12093.9</v>
      </c>
      <c r="AN231" s="112">
        <v>7056.1</v>
      </c>
      <c r="AO231" s="112">
        <v>19150</v>
      </c>
      <c r="AP231" s="112">
        <v>59906.1</v>
      </c>
      <c r="AQ231" s="112">
        <v>12951.9</v>
      </c>
      <c r="AR231" s="112">
        <v>72858</v>
      </c>
      <c r="AS231" s="112">
        <v>22535.95</v>
      </c>
      <c r="AT231" s="112">
        <v>8104.05</v>
      </c>
      <c r="AU231" s="112">
        <v>30640</v>
      </c>
      <c r="AV231" s="84">
        <v>13</v>
      </c>
      <c r="AW231" s="84">
        <v>242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1683</v>
      </c>
      <c r="BG231" s="84" t="s">
        <v>1686</v>
      </c>
      <c r="BH231" s="114" t="s">
        <v>321</v>
      </c>
      <c r="BI231" s="38" t="s">
        <v>110</v>
      </c>
      <c r="BJ231" s="85">
        <v>45968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292</v>
      </c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48461</v>
      </c>
      <c r="J232" s="38" t="s">
        <v>624</v>
      </c>
      <c r="K232" s="84">
        <v>48461</v>
      </c>
      <c r="L232" s="84" t="s">
        <v>278</v>
      </c>
      <c r="M232" s="38" t="s">
        <v>279</v>
      </c>
      <c r="N232" s="84">
        <v>79158</v>
      </c>
      <c r="O232" s="84" t="s">
        <v>625</v>
      </c>
      <c r="P232" s="84">
        <v>822871</v>
      </c>
      <c r="Q232" s="38" t="s">
        <v>1328</v>
      </c>
      <c r="R232" s="38" t="s">
        <v>259</v>
      </c>
      <c r="S232" s="84" t="s">
        <v>1687</v>
      </c>
      <c r="T232" s="84" t="s">
        <v>1687</v>
      </c>
      <c r="U232" s="84" t="s">
        <v>295</v>
      </c>
      <c r="V232" s="84" t="s">
        <v>261</v>
      </c>
      <c r="W232" s="84">
        <v>541</v>
      </c>
      <c r="X232" s="38" t="s">
        <v>262</v>
      </c>
      <c r="Y232" s="84">
        <v>354738722</v>
      </c>
      <c r="Z232" s="38" t="s">
        <v>1688</v>
      </c>
      <c r="AA232" s="108" t="s">
        <v>1674</v>
      </c>
      <c r="AB232" s="84">
        <v>42000</v>
      </c>
      <c r="AC232" s="108" t="s">
        <v>265</v>
      </c>
      <c r="AD232" s="84">
        <v>24</v>
      </c>
      <c r="AE232" s="84" t="s">
        <v>391</v>
      </c>
      <c r="AF232" s="84" t="s">
        <v>921</v>
      </c>
      <c r="AG232" s="108" t="s">
        <v>1689</v>
      </c>
      <c r="AH232" s="84" t="s">
        <v>428</v>
      </c>
      <c r="AI232" s="108" t="s">
        <v>1671</v>
      </c>
      <c r="AJ232" s="84">
        <v>2240</v>
      </c>
      <c r="AK232" s="84">
        <v>2240</v>
      </c>
      <c r="AL232" s="108" t="s">
        <v>998</v>
      </c>
      <c r="AM232" s="84">
        <v>32903.75</v>
      </c>
      <c r="AN232" s="112">
        <v>11896.25</v>
      </c>
      <c r="AO232" s="112">
        <v>44800</v>
      </c>
      <c r="AP232" s="112">
        <v>9096.25</v>
      </c>
      <c r="AQ232" s="112">
        <v>481.75</v>
      </c>
      <c r="AR232" s="112">
        <v>9578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431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1687</v>
      </c>
      <c r="BG232" s="84" t="s">
        <v>1690</v>
      </c>
      <c r="BH232" s="114" t="s">
        <v>275</v>
      </c>
      <c r="BI232" s="38" t="s">
        <v>110</v>
      </c>
      <c r="BJ232" s="85">
        <v>45967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292</v>
      </c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48477</v>
      </c>
      <c r="J233" s="38" t="s">
        <v>1514</v>
      </c>
      <c r="K233" s="84">
        <v>48477</v>
      </c>
      <c r="L233" s="84" t="s">
        <v>278</v>
      </c>
      <c r="M233" s="38" t="s">
        <v>279</v>
      </c>
      <c r="N233" s="84">
        <v>79104</v>
      </c>
      <c r="O233" s="84" t="s">
        <v>1515</v>
      </c>
      <c r="P233" s="84">
        <v>112135</v>
      </c>
      <c r="Q233" s="38" t="s">
        <v>1516</v>
      </c>
      <c r="R233" s="38" t="s">
        <v>453</v>
      </c>
      <c r="S233" s="84" t="s">
        <v>1691</v>
      </c>
      <c r="T233" s="84" t="s">
        <v>1691</v>
      </c>
      <c r="U233" s="84" t="s">
        <v>283</v>
      </c>
      <c r="V233" s="84" t="s">
        <v>261</v>
      </c>
      <c r="W233" s="84">
        <v>0</v>
      </c>
      <c r="X233" s="38" t="s">
        <v>1692</v>
      </c>
      <c r="Y233" s="84">
        <v>354210335</v>
      </c>
      <c r="Z233" s="38" t="s">
        <v>1693</v>
      </c>
      <c r="AA233" s="108" t="s">
        <v>1308</v>
      </c>
      <c r="AB233" s="84">
        <v>28000</v>
      </c>
      <c r="AC233" s="108" t="s">
        <v>416</v>
      </c>
      <c r="AD233" s="84">
        <v>18</v>
      </c>
      <c r="AE233" s="84" t="s">
        <v>528</v>
      </c>
      <c r="AF233" s="84" t="s">
        <v>1519</v>
      </c>
      <c r="AG233" s="108" t="s">
        <v>1520</v>
      </c>
      <c r="AH233" s="84" t="s">
        <v>269</v>
      </c>
      <c r="AI233" s="108" t="s">
        <v>1694</v>
      </c>
      <c r="AJ233" s="84">
        <v>1880</v>
      </c>
      <c r="AK233" s="84">
        <v>1880</v>
      </c>
      <c r="AL233" s="108" t="s">
        <v>303</v>
      </c>
      <c r="AM233" s="84">
        <v>20429.21</v>
      </c>
      <c r="AN233" s="112">
        <v>5890.79</v>
      </c>
      <c r="AO233" s="112">
        <v>26320</v>
      </c>
      <c r="AP233" s="112">
        <v>7570.79</v>
      </c>
      <c r="AQ233" s="112">
        <v>415.21</v>
      </c>
      <c r="AR233" s="112">
        <v>7986</v>
      </c>
      <c r="AS233" s="112">
        <v>7570.79</v>
      </c>
      <c r="AT233" s="112">
        <v>415.21</v>
      </c>
      <c r="AU233" s="112">
        <v>7986</v>
      </c>
      <c r="AV233" s="84">
        <v>21</v>
      </c>
      <c r="AW233" s="84">
        <v>215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1691</v>
      </c>
      <c r="BG233" s="84" t="s">
        <v>1695</v>
      </c>
      <c r="BH233" s="114" t="s">
        <v>443</v>
      </c>
      <c r="BI233" s="38" t="s">
        <v>110</v>
      </c>
      <c r="BJ233" s="85">
        <v>45969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292</v>
      </c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48477</v>
      </c>
      <c r="J234" s="38" t="s">
        <v>1514</v>
      </c>
      <c r="K234" s="84">
        <v>48477</v>
      </c>
      <c r="L234" s="84" t="s">
        <v>278</v>
      </c>
      <c r="M234" s="38" t="s">
        <v>279</v>
      </c>
      <c r="N234" s="84">
        <v>79104</v>
      </c>
      <c r="O234" s="84" t="s">
        <v>1515</v>
      </c>
      <c r="P234" s="84">
        <v>112135</v>
      </c>
      <c r="Q234" s="38" t="s">
        <v>1516</v>
      </c>
      <c r="R234" s="38" t="s">
        <v>453</v>
      </c>
      <c r="S234" s="84" t="s">
        <v>1517</v>
      </c>
      <c r="T234" s="84" t="s">
        <v>1517</v>
      </c>
      <c r="U234" s="84" t="s">
        <v>295</v>
      </c>
      <c r="V234" s="84" t="s">
        <v>261</v>
      </c>
      <c r="W234" s="84">
        <v>541</v>
      </c>
      <c r="X234" s="38" t="s">
        <v>590</v>
      </c>
      <c r="Y234" s="84">
        <v>354704463</v>
      </c>
      <c r="Z234" s="38" t="s">
        <v>1518</v>
      </c>
      <c r="AA234" s="108" t="s">
        <v>1419</v>
      </c>
      <c r="AB234" s="84">
        <v>26000</v>
      </c>
      <c r="AC234" s="108" t="s">
        <v>416</v>
      </c>
      <c r="AD234" s="84">
        <v>18</v>
      </c>
      <c r="AE234" s="84" t="s">
        <v>528</v>
      </c>
      <c r="AF234" s="84" t="s">
        <v>1519</v>
      </c>
      <c r="AG234" s="108" t="s">
        <v>1520</v>
      </c>
      <c r="AH234" s="84" t="s">
        <v>269</v>
      </c>
      <c r="AI234" s="108" t="s">
        <v>1696</v>
      </c>
      <c r="AJ234" s="84">
        <v>1750</v>
      </c>
      <c r="AK234" s="84">
        <v>1750</v>
      </c>
      <c r="AL234" s="108" t="s">
        <v>1697</v>
      </c>
      <c r="AM234" s="84">
        <v>12926.08</v>
      </c>
      <c r="AN234" s="112">
        <v>4573.92</v>
      </c>
      <c r="AO234" s="112">
        <v>17500</v>
      </c>
      <c r="AP234" s="112">
        <v>13073.92</v>
      </c>
      <c r="AQ234" s="112">
        <v>1277.08</v>
      </c>
      <c r="AR234" s="112">
        <v>14351</v>
      </c>
      <c r="AS234" s="112">
        <v>13073.92</v>
      </c>
      <c r="AT234" s="112">
        <v>1277.08</v>
      </c>
      <c r="AU234" s="112">
        <v>14351</v>
      </c>
      <c r="AV234" s="84">
        <v>21</v>
      </c>
      <c r="AW234" s="84">
        <v>306</v>
      </c>
      <c r="AX234" s="84" t="s">
        <v>272</v>
      </c>
      <c r="AY234" s="108"/>
      <c r="AZ234" s="84"/>
      <c r="BA234" s="84"/>
      <c r="BB234" s="84" t="s">
        <v>273</v>
      </c>
      <c r="BC234" s="84" t="s">
        <v>145</v>
      </c>
      <c r="BD234" s="108" t="s">
        <v>303</v>
      </c>
      <c r="BE234" s="84">
        <v>26000</v>
      </c>
      <c r="BF234" s="38" t="s">
        <v>1517</v>
      </c>
      <c r="BG234" s="84" t="s">
        <v>1522</v>
      </c>
      <c r="BH234" s="114" t="s">
        <v>443</v>
      </c>
      <c r="BI234" s="38" t="s">
        <v>110</v>
      </c>
      <c r="BJ234" s="85">
        <v>45969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292</v>
      </c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48477</v>
      </c>
      <c r="J235" s="38" t="s">
        <v>1514</v>
      </c>
      <c r="K235" s="84">
        <v>48477</v>
      </c>
      <c r="L235" s="84" t="s">
        <v>278</v>
      </c>
      <c r="M235" s="38" t="s">
        <v>279</v>
      </c>
      <c r="N235" s="84">
        <v>79104</v>
      </c>
      <c r="O235" s="84" t="s">
        <v>1515</v>
      </c>
      <c r="P235" s="84">
        <v>112134</v>
      </c>
      <c r="Q235" s="38" t="s">
        <v>1560</v>
      </c>
      <c r="R235" s="38" t="s">
        <v>259</v>
      </c>
      <c r="S235" s="84" t="s">
        <v>1698</v>
      </c>
      <c r="T235" s="84" t="s">
        <v>1698</v>
      </c>
      <c r="U235" s="84" t="s">
        <v>295</v>
      </c>
      <c r="V235" s="84" t="s">
        <v>261</v>
      </c>
      <c r="W235" s="84">
        <v>541</v>
      </c>
      <c r="X235" s="38" t="s">
        <v>770</v>
      </c>
      <c r="Y235" s="84">
        <v>355025849</v>
      </c>
      <c r="Z235" s="38" t="s">
        <v>1699</v>
      </c>
      <c r="AA235" s="108" t="s">
        <v>899</v>
      </c>
      <c r="AB235" s="84">
        <v>42000</v>
      </c>
      <c r="AC235" s="108" t="s">
        <v>416</v>
      </c>
      <c r="AD235" s="84">
        <v>24</v>
      </c>
      <c r="AE235" s="84" t="s">
        <v>266</v>
      </c>
      <c r="AF235" s="84" t="s">
        <v>1700</v>
      </c>
      <c r="AG235" s="108" t="s">
        <v>1701</v>
      </c>
      <c r="AH235" s="84" t="s">
        <v>428</v>
      </c>
      <c r="AI235" s="108" t="s">
        <v>1696</v>
      </c>
      <c r="AJ235" s="84">
        <v>2240</v>
      </c>
      <c r="AK235" s="84">
        <v>2240</v>
      </c>
      <c r="AL235" s="108" t="s">
        <v>776</v>
      </c>
      <c r="AM235" s="84">
        <v>11866.81</v>
      </c>
      <c r="AN235" s="112">
        <v>6053.19</v>
      </c>
      <c r="AO235" s="112">
        <v>17920</v>
      </c>
      <c r="AP235" s="112">
        <v>30133.19</v>
      </c>
      <c r="AQ235" s="112">
        <v>5597.81</v>
      </c>
      <c r="AR235" s="112">
        <v>35731</v>
      </c>
      <c r="AS235" s="112">
        <v>21725.49</v>
      </c>
      <c r="AT235" s="112">
        <v>5154.51</v>
      </c>
      <c r="AU235" s="112">
        <v>26880</v>
      </c>
      <c r="AV235" s="84">
        <v>20</v>
      </c>
      <c r="AW235" s="84">
        <v>362</v>
      </c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1698</v>
      </c>
      <c r="BG235" s="84" t="s">
        <v>1702</v>
      </c>
      <c r="BH235" s="114" t="s">
        <v>443</v>
      </c>
      <c r="BI235" s="38" t="s">
        <v>110</v>
      </c>
      <c r="BJ235" s="85">
        <v>45969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292</v>
      </c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48475</v>
      </c>
      <c r="J236" s="38" t="s">
        <v>561</v>
      </c>
      <c r="K236" s="84">
        <v>48475</v>
      </c>
      <c r="L236" s="84" t="s">
        <v>306</v>
      </c>
      <c r="M236" s="38" t="s">
        <v>307</v>
      </c>
      <c r="N236" s="84">
        <v>79186</v>
      </c>
      <c r="O236" s="84" t="s">
        <v>1653</v>
      </c>
      <c r="P236" s="84">
        <v>112235</v>
      </c>
      <c r="Q236" s="38" t="s">
        <v>1678</v>
      </c>
      <c r="R236" s="38" t="s">
        <v>259</v>
      </c>
      <c r="S236" s="84" t="s">
        <v>1703</v>
      </c>
      <c r="T236" s="84" t="s">
        <v>1703</v>
      </c>
      <c r="U236" s="84" t="s">
        <v>311</v>
      </c>
      <c r="V236" s="84" t="s">
        <v>312</v>
      </c>
      <c r="W236" s="84">
        <v>0</v>
      </c>
      <c r="X236" s="38" t="s">
        <v>262</v>
      </c>
      <c r="Y236" s="84">
        <v>358836789</v>
      </c>
      <c r="Z236" s="38" t="s">
        <v>1704</v>
      </c>
      <c r="AA236" s="108" t="s">
        <v>1705</v>
      </c>
      <c r="AB236" s="84">
        <v>33000</v>
      </c>
      <c r="AC236" s="108" t="s">
        <v>380</v>
      </c>
      <c r="AD236" s="84">
        <v>24</v>
      </c>
      <c r="AE236" s="84" t="s">
        <v>872</v>
      </c>
      <c r="AF236" s="84" t="s">
        <v>1681</v>
      </c>
      <c r="AG236" s="108" t="s">
        <v>990</v>
      </c>
      <c r="AH236" s="84" t="s">
        <v>370</v>
      </c>
      <c r="AI236" s="108" t="s">
        <v>1706</v>
      </c>
      <c r="AJ236" s="84">
        <v>1730</v>
      </c>
      <c r="AK236" s="84">
        <v>1730</v>
      </c>
      <c r="AL236" s="108" t="s">
        <v>1707</v>
      </c>
      <c r="AM236" s="84">
        <v>2010.73</v>
      </c>
      <c r="AN236" s="112">
        <v>1449.27</v>
      </c>
      <c r="AO236" s="112">
        <v>3460</v>
      </c>
      <c r="AP236" s="112">
        <v>30989.27</v>
      </c>
      <c r="AQ236" s="112">
        <v>7328.73</v>
      </c>
      <c r="AR236" s="112">
        <v>38318</v>
      </c>
      <c r="AS236" s="112">
        <v>9781.0300000000007</v>
      </c>
      <c r="AT236" s="112">
        <v>4058.97</v>
      </c>
      <c r="AU236" s="112">
        <v>13840</v>
      </c>
      <c r="AV236" s="84">
        <v>10</v>
      </c>
      <c r="AW236" s="84">
        <v>242</v>
      </c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1703</v>
      </c>
      <c r="BG236" s="84" t="s">
        <v>1708</v>
      </c>
      <c r="BH236" s="114" t="s">
        <v>321</v>
      </c>
      <c r="BI236" s="38" t="s">
        <v>110</v>
      </c>
      <c r="BJ236" s="85">
        <v>45965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292</v>
      </c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48477</v>
      </c>
      <c r="J237" s="38" t="s">
        <v>1514</v>
      </c>
      <c r="K237" s="84">
        <v>48477</v>
      </c>
      <c r="L237" s="84" t="s">
        <v>278</v>
      </c>
      <c r="M237" s="38" t="s">
        <v>279</v>
      </c>
      <c r="N237" s="84">
        <v>79104</v>
      </c>
      <c r="O237" s="84" t="s">
        <v>1515</v>
      </c>
      <c r="P237" s="84">
        <v>112134</v>
      </c>
      <c r="Q237" s="38" t="s">
        <v>1560</v>
      </c>
      <c r="R237" s="38" t="s">
        <v>259</v>
      </c>
      <c r="S237" s="84" t="s">
        <v>1709</v>
      </c>
      <c r="T237" s="84" t="s">
        <v>1709</v>
      </c>
      <c r="U237" s="84" t="s">
        <v>295</v>
      </c>
      <c r="V237" s="84" t="s">
        <v>261</v>
      </c>
      <c r="W237" s="84">
        <v>541</v>
      </c>
      <c r="X237" s="38" t="s">
        <v>590</v>
      </c>
      <c r="Y237" s="84">
        <v>355127485</v>
      </c>
      <c r="Z237" s="38" t="s">
        <v>1710</v>
      </c>
      <c r="AA237" s="108" t="s">
        <v>1711</v>
      </c>
      <c r="AB237" s="84">
        <v>42000</v>
      </c>
      <c r="AC237" s="108" t="s">
        <v>416</v>
      </c>
      <c r="AD237" s="84">
        <v>24</v>
      </c>
      <c r="AE237" s="84" t="s">
        <v>266</v>
      </c>
      <c r="AF237" s="84" t="s">
        <v>1700</v>
      </c>
      <c r="AG237" s="108" t="s">
        <v>1712</v>
      </c>
      <c r="AH237" s="84" t="s">
        <v>428</v>
      </c>
      <c r="AI237" s="108" t="s">
        <v>1696</v>
      </c>
      <c r="AJ237" s="84">
        <v>2240</v>
      </c>
      <c r="AK237" s="84">
        <v>2240</v>
      </c>
      <c r="AL237" s="108" t="s">
        <v>1589</v>
      </c>
      <c r="AM237" s="84">
        <v>33677.49</v>
      </c>
      <c r="AN237" s="112">
        <v>11122.51</v>
      </c>
      <c r="AO237" s="112">
        <v>44800</v>
      </c>
      <c r="AP237" s="112">
        <v>8322.51</v>
      </c>
      <c r="AQ237" s="112">
        <v>436.49</v>
      </c>
      <c r="AR237" s="112">
        <v>8759</v>
      </c>
      <c r="AS237" s="112">
        <v>0</v>
      </c>
      <c r="AT237" s="112">
        <v>0</v>
      </c>
      <c r="AU237" s="112">
        <v>0</v>
      </c>
      <c r="AV237" s="84">
        <v>20</v>
      </c>
      <c r="AW237" s="84">
        <v>0</v>
      </c>
      <c r="AX237" s="84" t="s">
        <v>431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1709</v>
      </c>
      <c r="BG237" s="84" t="s">
        <v>1713</v>
      </c>
      <c r="BH237" s="114" t="s">
        <v>443</v>
      </c>
      <c r="BI237" s="38" t="s">
        <v>110</v>
      </c>
      <c r="BJ237" s="85">
        <v>45968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292</v>
      </c>
    </row>
    <row r="238" spans="1:70" s="113" customFormat="1" ht="15" hidden="1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48477</v>
      </c>
      <c r="J238" s="38" t="s">
        <v>1514</v>
      </c>
      <c r="K238" s="84">
        <v>48477</v>
      </c>
      <c r="L238" s="84" t="s">
        <v>278</v>
      </c>
      <c r="M238" s="38" t="s">
        <v>279</v>
      </c>
      <c r="N238" s="84">
        <v>79103</v>
      </c>
      <c r="O238" s="84" t="s">
        <v>1515</v>
      </c>
      <c r="P238" s="84">
        <v>112133</v>
      </c>
      <c r="Q238" s="38" t="s">
        <v>1714</v>
      </c>
      <c r="R238" s="38" t="s">
        <v>259</v>
      </c>
      <c r="S238" s="84" t="s">
        <v>1715</v>
      </c>
      <c r="T238" s="84" t="s">
        <v>1715</v>
      </c>
      <c r="U238" s="84" t="s">
        <v>311</v>
      </c>
      <c r="V238" s="84" t="s">
        <v>312</v>
      </c>
      <c r="W238" s="84">
        <v>541</v>
      </c>
      <c r="X238" s="38" t="s">
        <v>590</v>
      </c>
      <c r="Y238" s="84">
        <v>355384980</v>
      </c>
      <c r="Z238" s="38" t="s">
        <v>1716</v>
      </c>
      <c r="AA238" s="108" t="s">
        <v>1717</v>
      </c>
      <c r="AB238" s="84">
        <v>42000</v>
      </c>
      <c r="AC238" s="108" t="s">
        <v>416</v>
      </c>
      <c r="AD238" s="84">
        <v>24</v>
      </c>
      <c r="AE238" s="84" t="s">
        <v>266</v>
      </c>
      <c r="AF238" s="84" t="s">
        <v>1718</v>
      </c>
      <c r="AG238" s="108" t="s">
        <v>1719</v>
      </c>
      <c r="AH238" s="84" t="s">
        <v>428</v>
      </c>
      <c r="AI238" s="108" t="s">
        <v>1720</v>
      </c>
      <c r="AJ238" s="84">
        <v>2240</v>
      </c>
      <c r="AK238" s="84">
        <v>2240</v>
      </c>
      <c r="AL238" s="108" t="s">
        <v>1721</v>
      </c>
      <c r="AM238" s="84">
        <v>11478.28</v>
      </c>
      <c r="AN238" s="112">
        <v>6441.72</v>
      </c>
      <c r="AO238" s="112">
        <v>17920</v>
      </c>
      <c r="AP238" s="112">
        <v>30521.72</v>
      </c>
      <c r="AQ238" s="112">
        <v>5721.28</v>
      </c>
      <c r="AR238" s="112">
        <v>36243</v>
      </c>
      <c r="AS238" s="112">
        <v>19602.849999999999</v>
      </c>
      <c r="AT238" s="112">
        <v>5037.1499999999996</v>
      </c>
      <c r="AU238" s="112">
        <v>24640</v>
      </c>
      <c r="AV238" s="84">
        <v>19</v>
      </c>
      <c r="AW238" s="84">
        <v>334</v>
      </c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1715</v>
      </c>
      <c r="BG238" s="84" t="s">
        <v>1722</v>
      </c>
      <c r="BH238" s="114" t="s">
        <v>443</v>
      </c>
      <c r="BI238" s="38" t="s">
        <v>110</v>
      </c>
      <c r="BJ238" s="85">
        <v>45969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292</v>
      </c>
    </row>
    <row r="239" spans="1:70" s="113" customFormat="1" ht="15" hidden="1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48477</v>
      </c>
      <c r="J239" s="38" t="s">
        <v>1514</v>
      </c>
      <c r="K239" s="84">
        <v>48477</v>
      </c>
      <c r="L239" s="84" t="s">
        <v>278</v>
      </c>
      <c r="M239" s="38" t="s">
        <v>279</v>
      </c>
      <c r="N239" s="84">
        <v>79103</v>
      </c>
      <c r="O239" s="84" t="s">
        <v>1515</v>
      </c>
      <c r="P239" s="84">
        <v>112133</v>
      </c>
      <c r="Q239" s="38" t="s">
        <v>1714</v>
      </c>
      <c r="R239" s="38" t="s">
        <v>259</v>
      </c>
      <c r="S239" s="84" t="s">
        <v>1723</v>
      </c>
      <c r="T239" s="84" t="s">
        <v>1723</v>
      </c>
      <c r="U239" s="84" t="s">
        <v>311</v>
      </c>
      <c r="V239" s="84" t="s">
        <v>312</v>
      </c>
      <c r="W239" s="84">
        <v>541</v>
      </c>
      <c r="X239" s="38" t="s">
        <v>262</v>
      </c>
      <c r="Y239" s="84">
        <v>355445313</v>
      </c>
      <c r="Z239" s="38" t="s">
        <v>1132</v>
      </c>
      <c r="AA239" s="108" t="s">
        <v>1717</v>
      </c>
      <c r="AB239" s="84">
        <v>42000</v>
      </c>
      <c r="AC239" s="108" t="s">
        <v>416</v>
      </c>
      <c r="AD239" s="84">
        <v>24</v>
      </c>
      <c r="AE239" s="84" t="s">
        <v>266</v>
      </c>
      <c r="AF239" s="84" t="s">
        <v>1718</v>
      </c>
      <c r="AG239" s="108" t="s">
        <v>1719</v>
      </c>
      <c r="AH239" s="84" t="s">
        <v>428</v>
      </c>
      <c r="AI239" s="108" t="s">
        <v>1720</v>
      </c>
      <c r="AJ239" s="84">
        <v>2240</v>
      </c>
      <c r="AK239" s="84">
        <v>2240</v>
      </c>
      <c r="AL239" s="108" t="s">
        <v>595</v>
      </c>
      <c r="AM239" s="84">
        <v>31081.13</v>
      </c>
      <c r="AN239" s="112">
        <v>11478.87</v>
      </c>
      <c r="AO239" s="112">
        <v>42560</v>
      </c>
      <c r="AP239" s="112">
        <v>10918.87</v>
      </c>
      <c r="AQ239" s="112">
        <v>684.13</v>
      </c>
      <c r="AR239" s="112">
        <v>11603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431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1723</v>
      </c>
      <c r="BG239" s="84" t="s">
        <v>1724</v>
      </c>
      <c r="BH239" s="114" t="s">
        <v>443</v>
      </c>
      <c r="BI239" s="38" t="s">
        <v>110</v>
      </c>
      <c r="BJ239" s="85">
        <v>45964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292</v>
      </c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209815</v>
      </c>
      <c r="J240" s="38" t="s">
        <v>253</v>
      </c>
      <c r="K240" s="84">
        <v>209815</v>
      </c>
      <c r="L240" s="84" t="s">
        <v>306</v>
      </c>
      <c r="M240" s="38" t="s">
        <v>307</v>
      </c>
      <c r="N240" s="84">
        <v>79180</v>
      </c>
      <c r="O240" s="84" t="s">
        <v>1534</v>
      </c>
      <c r="P240" s="84">
        <v>112333</v>
      </c>
      <c r="Q240" s="38" t="s">
        <v>1535</v>
      </c>
      <c r="R240" s="38" t="s">
        <v>259</v>
      </c>
      <c r="S240" s="84" t="s">
        <v>1725</v>
      </c>
      <c r="T240" s="84" t="s">
        <v>1725</v>
      </c>
      <c r="U240" s="84" t="s">
        <v>311</v>
      </c>
      <c r="V240" s="84" t="s">
        <v>261</v>
      </c>
      <c r="W240" s="84">
        <v>541</v>
      </c>
      <c r="X240" s="38" t="s">
        <v>262</v>
      </c>
      <c r="Y240" s="84">
        <v>351864507</v>
      </c>
      <c r="Z240" s="38" t="s">
        <v>1726</v>
      </c>
      <c r="AA240" s="108" t="s">
        <v>1727</v>
      </c>
      <c r="AB240" s="84">
        <v>42000</v>
      </c>
      <c r="AC240" s="108" t="s">
        <v>265</v>
      </c>
      <c r="AD240" s="84">
        <v>24</v>
      </c>
      <c r="AE240" s="84" t="s">
        <v>266</v>
      </c>
      <c r="AF240" s="84" t="s">
        <v>645</v>
      </c>
      <c r="AG240" s="108" t="s">
        <v>1728</v>
      </c>
      <c r="AH240" s="84" t="s">
        <v>269</v>
      </c>
      <c r="AI240" s="108" t="s">
        <v>329</v>
      </c>
      <c r="AJ240" s="84">
        <v>2240</v>
      </c>
      <c r="AK240" s="84">
        <v>2240</v>
      </c>
      <c r="AL240" s="108" t="s">
        <v>475</v>
      </c>
      <c r="AM240" s="84">
        <v>23271.53</v>
      </c>
      <c r="AN240" s="112">
        <v>10328.469999999999</v>
      </c>
      <c r="AO240" s="112">
        <v>33600</v>
      </c>
      <c r="AP240" s="112">
        <v>18728.47</v>
      </c>
      <c r="AQ240" s="112">
        <v>2053.5300000000002</v>
      </c>
      <c r="AR240" s="112">
        <v>20782</v>
      </c>
      <c r="AS240" s="112">
        <v>18728.47</v>
      </c>
      <c r="AT240" s="112">
        <v>2053.5300000000002</v>
      </c>
      <c r="AU240" s="112">
        <v>20782</v>
      </c>
      <c r="AV240" s="84">
        <v>29</v>
      </c>
      <c r="AW240" s="84">
        <v>364</v>
      </c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 t="s">
        <v>303</v>
      </c>
      <c r="BE240" s="84">
        <v>42000</v>
      </c>
      <c r="BF240" s="38" t="s">
        <v>1725</v>
      </c>
      <c r="BG240" s="84" t="s">
        <v>1729</v>
      </c>
      <c r="BH240" s="114" t="s">
        <v>321</v>
      </c>
      <c r="BI240" s="38" t="s">
        <v>110</v>
      </c>
      <c r="BJ240" s="85">
        <v>45965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292</v>
      </c>
    </row>
    <row r="241" spans="1:70" s="113" customFormat="1" ht="15" hidden="1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48477</v>
      </c>
      <c r="J241" s="38" t="s">
        <v>1514</v>
      </c>
      <c r="K241" s="84">
        <v>48477</v>
      </c>
      <c r="L241" s="84" t="s">
        <v>278</v>
      </c>
      <c r="M241" s="38" t="s">
        <v>279</v>
      </c>
      <c r="N241" s="84">
        <v>79103</v>
      </c>
      <c r="O241" s="84" t="s">
        <v>1515</v>
      </c>
      <c r="P241" s="84">
        <v>845128</v>
      </c>
      <c r="Q241" s="38" t="s">
        <v>1730</v>
      </c>
      <c r="R241" s="38" t="s">
        <v>259</v>
      </c>
      <c r="S241" s="84" t="s">
        <v>1731</v>
      </c>
      <c r="T241" s="84" t="s">
        <v>1731</v>
      </c>
      <c r="U241" s="84" t="s">
        <v>295</v>
      </c>
      <c r="V241" s="84" t="s">
        <v>261</v>
      </c>
      <c r="W241" s="84">
        <v>541</v>
      </c>
      <c r="X241" s="38" t="s">
        <v>262</v>
      </c>
      <c r="Y241" s="84">
        <v>355563826</v>
      </c>
      <c r="Z241" s="38" t="s">
        <v>1732</v>
      </c>
      <c r="AA241" s="108" t="s">
        <v>1733</v>
      </c>
      <c r="AB241" s="84">
        <v>42000</v>
      </c>
      <c r="AC241" s="108" t="s">
        <v>416</v>
      </c>
      <c r="AD241" s="84">
        <v>24</v>
      </c>
      <c r="AE241" s="84" t="s">
        <v>266</v>
      </c>
      <c r="AF241" s="84" t="s">
        <v>1734</v>
      </c>
      <c r="AG241" s="108" t="s">
        <v>1735</v>
      </c>
      <c r="AH241" s="84" t="s">
        <v>428</v>
      </c>
      <c r="AI241" s="108" t="s">
        <v>1720</v>
      </c>
      <c r="AJ241" s="84">
        <v>2240</v>
      </c>
      <c r="AK241" s="84">
        <v>2240</v>
      </c>
      <c r="AL241" s="108" t="s">
        <v>475</v>
      </c>
      <c r="AM241" s="84">
        <v>10018.25</v>
      </c>
      <c r="AN241" s="112">
        <v>5661.75</v>
      </c>
      <c r="AO241" s="112">
        <v>15680</v>
      </c>
      <c r="AP241" s="112">
        <v>31981.75</v>
      </c>
      <c r="AQ241" s="112">
        <v>6270.25</v>
      </c>
      <c r="AR241" s="112">
        <v>38252</v>
      </c>
      <c r="AS241" s="112">
        <v>21272.11</v>
      </c>
      <c r="AT241" s="112">
        <v>5607.89</v>
      </c>
      <c r="AU241" s="112">
        <v>26880</v>
      </c>
      <c r="AV241" s="84">
        <v>19</v>
      </c>
      <c r="AW241" s="84">
        <v>362</v>
      </c>
      <c r="AX241" s="84" t="s">
        <v>272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1731</v>
      </c>
      <c r="BG241" s="84" t="s">
        <v>1736</v>
      </c>
      <c r="BH241" s="114" t="s">
        <v>443</v>
      </c>
      <c r="BI241" s="38" t="s">
        <v>110</v>
      </c>
      <c r="BJ241" s="85">
        <v>45969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292</v>
      </c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48477</v>
      </c>
      <c r="J242" s="38" t="s">
        <v>1514</v>
      </c>
      <c r="K242" s="84">
        <v>48477</v>
      </c>
      <c r="L242" s="84" t="s">
        <v>278</v>
      </c>
      <c r="M242" s="38" t="s">
        <v>279</v>
      </c>
      <c r="N242" s="84">
        <v>79103</v>
      </c>
      <c r="O242" s="84" t="s">
        <v>1515</v>
      </c>
      <c r="P242" s="84">
        <v>112133</v>
      </c>
      <c r="Q242" s="38" t="s">
        <v>1714</v>
      </c>
      <c r="R242" s="38" t="s">
        <v>259</v>
      </c>
      <c r="S242" s="84" t="s">
        <v>1737</v>
      </c>
      <c r="T242" s="84" t="s">
        <v>1737</v>
      </c>
      <c r="U242" s="84" t="s">
        <v>311</v>
      </c>
      <c r="V242" s="84" t="s">
        <v>312</v>
      </c>
      <c r="W242" s="84">
        <v>541</v>
      </c>
      <c r="X242" s="38" t="s">
        <v>770</v>
      </c>
      <c r="Y242" s="84">
        <v>355914591</v>
      </c>
      <c r="Z242" s="38" t="s">
        <v>423</v>
      </c>
      <c r="AA242" s="108" t="s">
        <v>1738</v>
      </c>
      <c r="AB242" s="84">
        <v>42000</v>
      </c>
      <c r="AC242" s="108" t="s">
        <v>416</v>
      </c>
      <c r="AD242" s="84">
        <v>24</v>
      </c>
      <c r="AE242" s="84" t="s">
        <v>266</v>
      </c>
      <c r="AF242" s="84" t="s">
        <v>1739</v>
      </c>
      <c r="AG242" s="108" t="s">
        <v>1740</v>
      </c>
      <c r="AH242" s="84" t="s">
        <v>428</v>
      </c>
      <c r="AI242" s="108" t="s">
        <v>1741</v>
      </c>
      <c r="AJ242" s="84">
        <v>2240</v>
      </c>
      <c r="AK242" s="84">
        <v>2240</v>
      </c>
      <c r="AL242" s="108" t="s">
        <v>595</v>
      </c>
      <c r="AM242" s="84">
        <v>28633.4</v>
      </c>
      <c r="AN242" s="112">
        <v>11686.6</v>
      </c>
      <c r="AO242" s="112">
        <v>40320</v>
      </c>
      <c r="AP242" s="112">
        <v>13366.6</v>
      </c>
      <c r="AQ242" s="112">
        <v>1015.4</v>
      </c>
      <c r="AR242" s="112">
        <v>14382</v>
      </c>
      <c r="AS242" s="112">
        <v>0</v>
      </c>
      <c r="AT242" s="112">
        <v>0</v>
      </c>
      <c r="AU242" s="112">
        <v>0</v>
      </c>
      <c r="AV242" s="84">
        <v>18</v>
      </c>
      <c r="AW242" s="84">
        <v>0</v>
      </c>
      <c r="AX242" s="84" t="s">
        <v>431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1737</v>
      </c>
      <c r="BG242" s="84" t="s">
        <v>1742</v>
      </c>
      <c r="BH242" s="114" t="s">
        <v>443</v>
      </c>
      <c r="BI242" s="38" t="s">
        <v>110</v>
      </c>
      <c r="BJ242" s="85">
        <v>45968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292</v>
      </c>
    </row>
    <row r="243" spans="1:70" s="113" customFormat="1" ht="15" hidden="1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209815</v>
      </c>
      <c r="J243" s="38" t="s">
        <v>253</v>
      </c>
      <c r="K243" s="84">
        <v>209815</v>
      </c>
      <c r="L243" s="84" t="s">
        <v>306</v>
      </c>
      <c r="M243" s="38" t="s">
        <v>307</v>
      </c>
      <c r="N243" s="84">
        <v>79180</v>
      </c>
      <c r="O243" s="84" t="s">
        <v>1534</v>
      </c>
      <c r="P243" s="84">
        <v>112228</v>
      </c>
      <c r="Q243" s="38" t="s">
        <v>1743</v>
      </c>
      <c r="R243" s="38" t="s">
        <v>259</v>
      </c>
      <c r="S243" s="84" t="s">
        <v>1744</v>
      </c>
      <c r="T243" s="84" t="s">
        <v>1744</v>
      </c>
      <c r="U243" s="84" t="s">
        <v>311</v>
      </c>
      <c r="V243" s="84" t="s">
        <v>261</v>
      </c>
      <c r="W243" s="84">
        <v>541</v>
      </c>
      <c r="X243" s="38" t="s">
        <v>262</v>
      </c>
      <c r="Y243" s="84">
        <v>352218164</v>
      </c>
      <c r="Z243" s="38" t="s">
        <v>1745</v>
      </c>
      <c r="AA243" s="108" t="s">
        <v>1746</v>
      </c>
      <c r="AB243" s="84">
        <v>63000</v>
      </c>
      <c r="AC243" s="108" t="s">
        <v>265</v>
      </c>
      <c r="AD243" s="84">
        <v>24</v>
      </c>
      <c r="AE243" s="84" t="s">
        <v>391</v>
      </c>
      <c r="AF243" s="84" t="s">
        <v>1747</v>
      </c>
      <c r="AG243" s="108" t="s">
        <v>393</v>
      </c>
      <c r="AH243" s="84" t="s">
        <v>269</v>
      </c>
      <c r="AI243" s="108" t="s">
        <v>1748</v>
      </c>
      <c r="AJ243" s="84">
        <v>3360</v>
      </c>
      <c r="AK243" s="84">
        <v>3360</v>
      </c>
      <c r="AL243" s="108" t="s">
        <v>1749</v>
      </c>
      <c r="AM243" s="84">
        <v>58632.17</v>
      </c>
      <c r="AN243" s="112">
        <v>18647.830000000002</v>
      </c>
      <c r="AO243" s="112">
        <v>77280</v>
      </c>
      <c r="AP243" s="112">
        <v>4367.83</v>
      </c>
      <c r="AQ243" s="112">
        <v>84.17</v>
      </c>
      <c r="AR243" s="112">
        <v>4452</v>
      </c>
      <c r="AS243" s="112">
        <v>4367.83</v>
      </c>
      <c r="AT243" s="112">
        <v>84.17</v>
      </c>
      <c r="AU243" s="112">
        <v>4452</v>
      </c>
      <c r="AV243" s="84">
        <v>27</v>
      </c>
      <c r="AW243" s="84">
        <v>91</v>
      </c>
      <c r="AX243" s="84" t="s">
        <v>481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1744</v>
      </c>
      <c r="BG243" s="84" t="s">
        <v>1750</v>
      </c>
      <c r="BH243" s="114" t="s">
        <v>321</v>
      </c>
      <c r="BI243" s="38" t="s">
        <v>110</v>
      </c>
      <c r="BJ243" s="85">
        <v>45968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292</v>
      </c>
    </row>
    <row r="244" spans="1:70" s="113" customFormat="1" ht="15" hidden="1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209815</v>
      </c>
      <c r="J244" s="38" t="s">
        <v>253</v>
      </c>
      <c r="K244" s="84">
        <v>209815</v>
      </c>
      <c r="L244" s="84" t="s">
        <v>306</v>
      </c>
      <c r="M244" s="38" t="s">
        <v>307</v>
      </c>
      <c r="N244" s="84">
        <v>79180</v>
      </c>
      <c r="O244" s="84" t="s">
        <v>1534</v>
      </c>
      <c r="P244" s="84">
        <v>112228</v>
      </c>
      <c r="Q244" s="38" t="s">
        <v>1743</v>
      </c>
      <c r="R244" s="38" t="s">
        <v>259</v>
      </c>
      <c r="S244" s="84" t="s">
        <v>1751</v>
      </c>
      <c r="T244" s="84" t="s">
        <v>1751</v>
      </c>
      <c r="U244" s="84" t="s">
        <v>283</v>
      </c>
      <c r="V244" s="84" t="s">
        <v>261</v>
      </c>
      <c r="W244" s="84">
        <v>541</v>
      </c>
      <c r="X244" s="38" t="s">
        <v>342</v>
      </c>
      <c r="Y244" s="84">
        <v>352240767</v>
      </c>
      <c r="Z244" s="38" t="s">
        <v>1752</v>
      </c>
      <c r="AA244" s="108" t="s">
        <v>1753</v>
      </c>
      <c r="AB244" s="84">
        <v>39000</v>
      </c>
      <c r="AC244" s="108" t="s">
        <v>265</v>
      </c>
      <c r="AD244" s="84">
        <v>24</v>
      </c>
      <c r="AE244" s="84" t="s">
        <v>266</v>
      </c>
      <c r="AF244" s="84" t="s">
        <v>1351</v>
      </c>
      <c r="AG244" s="108" t="s">
        <v>1352</v>
      </c>
      <c r="AH244" s="84" t="s">
        <v>269</v>
      </c>
      <c r="AI244" s="108" t="s">
        <v>1748</v>
      </c>
      <c r="AJ244" s="84">
        <v>2080</v>
      </c>
      <c r="AK244" s="84">
        <v>2080</v>
      </c>
      <c r="AL244" s="108" t="s">
        <v>1754</v>
      </c>
      <c r="AM244" s="84">
        <v>28743.64</v>
      </c>
      <c r="AN244" s="112">
        <v>10867.36</v>
      </c>
      <c r="AO244" s="112">
        <v>39611</v>
      </c>
      <c r="AP244" s="112">
        <v>10256.36</v>
      </c>
      <c r="AQ244" s="112">
        <v>599.64</v>
      </c>
      <c r="AR244" s="112">
        <v>10856</v>
      </c>
      <c r="AS244" s="112">
        <v>10256.36</v>
      </c>
      <c r="AT244" s="112">
        <v>599.64</v>
      </c>
      <c r="AU244" s="112">
        <v>10856</v>
      </c>
      <c r="AV244" s="84">
        <v>27</v>
      </c>
      <c r="AW244" s="84">
        <v>210</v>
      </c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1751</v>
      </c>
      <c r="BG244" s="84" t="s">
        <v>1755</v>
      </c>
      <c r="BH244" s="114" t="s">
        <v>321</v>
      </c>
      <c r="BI244" s="38" t="s">
        <v>110</v>
      </c>
      <c r="BJ244" s="85">
        <v>45965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292</v>
      </c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48464</v>
      </c>
      <c r="J245" s="38" t="s">
        <v>336</v>
      </c>
      <c r="K245" s="84">
        <v>48464</v>
      </c>
      <c r="L245" s="84" t="s">
        <v>337</v>
      </c>
      <c r="M245" s="38" t="s">
        <v>338</v>
      </c>
      <c r="N245" s="84">
        <v>79089</v>
      </c>
      <c r="O245" s="84" t="s">
        <v>362</v>
      </c>
      <c r="P245" s="84">
        <v>112117</v>
      </c>
      <c r="Q245" s="38" t="s">
        <v>386</v>
      </c>
      <c r="R245" s="38" t="s">
        <v>259</v>
      </c>
      <c r="S245" s="84" t="s">
        <v>1756</v>
      </c>
      <c r="T245" s="84" t="s">
        <v>1756</v>
      </c>
      <c r="U245" s="84" t="s">
        <v>283</v>
      </c>
      <c r="V245" s="84" t="s">
        <v>261</v>
      </c>
      <c r="W245" s="84">
        <v>541</v>
      </c>
      <c r="X245" s="38" t="s">
        <v>770</v>
      </c>
      <c r="Y245" s="84">
        <v>354832816</v>
      </c>
      <c r="Z245" s="38" t="s">
        <v>1757</v>
      </c>
      <c r="AA245" s="108" t="s">
        <v>1758</v>
      </c>
      <c r="AB245" s="84">
        <v>42000</v>
      </c>
      <c r="AC245" s="108" t="s">
        <v>315</v>
      </c>
      <c r="AD245" s="84">
        <v>24</v>
      </c>
      <c r="AE245" s="84" t="s">
        <v>266</v>
      </c>
      <c r="AF245" s="84" t="s">
        <v>921</v>
      </c>
      <c r="AG245" s="108" t="s">
        <v>1759</v>
      </c>
      <c r="AH245" s="84" t="s">
        <v>428</v>
      </c>
      <c r="AI245" s="108" t="s">
        <v>1676</v>
      </c>
      <c r="AJ245" s="84">
        <v>2240</v>
      </c>
      <c r="AK245" s="84">
        <v>2240</v>
      </c>
      <c r="AL245" s="108" t="s">
        <v>1760</v>
      </c>
      <c r="AM245" s="84">
        <v>33042.07</v>
      </c>
      <c r="AN245" s="112">
        <v>11757.93</v>
      </c>
      <c r="AO245" s="112">
        <v>44800</v>
      </c>
      <c r="AP245" s="112">
        <v>8957.93</v>
      </c>
      <c r="AQ245" s="112">
        <v>505.07</v>
      </c>
      <c r="AR245" s="112">
        <v>9463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431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1756</v>
      </c>
      <c r="BG245" s="84" t="s">
        <v>1761</v>
      </c>
      <c r="BH245" s="114" t="s">
        <v>275</v>
      </c>
      <c r="BI245" s="38" t="s">
        <v>110</v>
      </c>
      <c r="BJ245" s="85">
        <v>45968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244</v>
      </c>
      <c r="BP245" s="84"/>
      <c r="BQ245" s="117"/>
      <c r="BR245" s="118" t="s">
        <v>292</v>
      </c>
    </row>
    <row r="246" spans="1:70" s="113" customFormat="1" ht="15" hidden="1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48477</v>
      </c>
      <c r="J246" s="38" t="s">
        <v>1514</v>
      </c>
      <c r="K246" s="84">
        <v>48477</v>
      </c>
      <c r="L246" s="84" t="s">
        <v>278</v>
      </c>
      <c r="M246" s="38" t="s">
        <v>279</v>
      </c>
      <c r="N246" s="84">
        <v>79103</v>
      </c>
      <c r="O246" s="84" t="s">
        <v>1515</v>
      </c>
      <c r="P246" s="84">
        <v>112133</v>
      </c>
      <c r="Q246" s="38" t="s">
        <v>1714</v>
      </c>
      <c r="R246" s="38" t="s">
        <v>259</v>
      </c>
      <c r="S246" s="84" t="s">
        <v>1762</v>
      </c>
      <c r="T246" s="84" t="s">
        <v>1762</v>
      </c>
      <c r="U246" s="84" t="s">
        <v>311</v>
      </c>
      <c r="V246" s="84" t="s">
        <v>312</v>
      </c>
      <c r="W246" s="84">
        <v>541</v>
      </c>
      <c r="X246" s="38" t="s">
        <v>262</v>
      </c>
      <c r="Y246" s="84">
        <v>355987182</v>
      </c>
      <c r="Z246" s="38" t="s">
        <v>1763</v>
      </c>
      <c r="AA246" s="108" t="s">
        <v>1764</v>
      </c>
      <c r="AB246" s="84">
        <v>42000</v>
      </c>
      <c r="AC246" s="108" t="s">
        <v>416</v>
      </c>
      <c r="AD246" s="84">
        <v>24</v>
      </c>
      <c r="AE246" s="84" t="s">
        <v>266</v>
      </c>
      <c r="AF246" s="84" t="s">
        <v>1765</v>
      </c>
      <c r="AG246" s="108" t="s">
        <v>1766</v>
      </c>
      <c r="AH246" s="84" t="s">
        <v>428</v>
      </c>
      <c r="AI246" s="108" t="s">
        <v>1741</v>
      </c>
      <c r="AJ246" s="84">
        <v>2240</v>
      </c>
      <c r="AK246" s="84">
        <v>2240</v>
      </c>
      <c r="AL246" s="108" t="s">
        <v>1589</v>
      </c>
      <c r="AM246" s="84">
        <v>28715.13</v>
      </c>
      <c r="AN246" s="112">
        <v>11604.87</v>
      </c>
      <c r="AO246" s="112">
        <v>40320</v>
      </c>
      <c r="AP246" s="112">
        <v>13284.87</v>
      </c>
      <c r="AQ246" s="112">
        <v>1005.13</v>
      </c>
      <c r="AR246" s="112">
        <v>14290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431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1762</v>
      </c>
      <c r="BG246" s="84" t="s">
        <v>1767</v>
      </c>
      <c r="BH246" s="114" t="s">
        <v>443</v>
      </c>
      <c r="BI246" s="38" t="s">
        <v>110</v>
      </c>
      <c r="BJ246" s="85">
        <v>45968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244</v>
      </c>
      <c r="BP246" s="84"/>
      <c r="BQ246" s="117"/>
      <c r="BR246" s="118" t="s">
        <v>683</v>
      </c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48465</v>
      </c>
      <c r="J247" s="38" t="s">
        <v>1000</v>
      </c>
      <c r="K247" s="84">
        <v>48465</v>
      </c>
      <c r="L247" s="84" t="s">
        <v>278</v>
      </c>
      <c r="M247" s="38" t="s">
        <v>279</v>
      </c>
      <c r="N247" s="84">
        <v>79168</v>
      </c>
      <c r="O247" s="84" t="s">
        <v>1001</v>
      </c>
      <c r="P247" s="84">
        <v>112210</v>
      </c>
      <c r="Q247" s="38" t="s">
        <v>1002</v>
      </c>
      <c r="R247" s="38" t="s">
        <v>259</v>
      </c>
      <c r="S247" s="84" t="s">
        <v>1768</v>
      </c>
      <c r="T247" s="84" t="s">
        <v>1768</v>
      </c>
      <c r="U247" s="84" t="s">
        <v>295</v>
      </c>
      <c r="V247" s="84" t="s">
        <v>261</v>
      </c>
      <c r="W247" s="84">
        <v>541</v>
      </c>
      <c r="X247" s="38" t="s">
        <v>505</v>
      </c>
      <c r="Y247" s="84">
        <v>354841103</v>
      </c>
      <c r="Z247" s="38" t="s">
        <v>1769</v>
      </c>
      <c r="AA247" s="108" t="s">
        <v>1758</v>
      </c>
      <c r="AB247" s="84">
        <v>73000</v>
      </c>
      <c r="AC247" s="108" t="s">
        <v>356</v>
      </c>
      <c r="AD247" s="84">
        <v>24</v>
      </c>
      <c r="AE247" s="84" t="s">
        <v>417</v>
      </c>
      <c r="AF247" s="84" t="s">
        <v>921</v>
      </c>
      <c r="AG247" s="108" t="s">
        <v>552</v>
      </c>
      <c r="AH247" s="84" t="s">
        <v>428</v>
      </c>
      <c r="AI247" s="108" t="s">
        <v>923</v>
      </c>
      <c r="AJ247" s="84">
        <v>3900</v>
      </c>
      <c r="AK247" s="84">
        <v>3900</v>
      </c>
      <c r="AL247" s="108" t="s">
        <v>894</v>
      </c>
      <c r="AM247" s="84">
        <v>57565.46</v>
      </c>
      <c r="AN247" s="112">
        <v>20434.54</v>
      </c>
      <c r="AO247" s="112">
        <v>78000</v>
      </c>
      <c r="AP247" s="112">
        <v>15434.54</v>
      </c>
      <c r="AQ247" s="112">
        <v>804.46</v>
      </c>
      <c r="AR247" s="112">
        <v>16239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431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1768</v>
      </c>
      <c r="BG247" s="84" t="s">
        <v>1770</v>
      </c>
      <c r="BH247" s="114" t="s">
        <v>275</v>
      </c>
      <c r="BI247" s="38" t="s">
        <v>110</v>
      </c>
      <c r="BJ247" s="85">
        <v>45965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292</v>
      </c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209815</v>
      </c>
      <c r="J248" s="38" t="s">
        <v>253</v>
      </c>
      <c r="K248" s="84">
        <v>209815</v>
      </c>
      <c r="L248" s="84" t="s">
        <v>306</v>
      </c>
      <c r="M248" s="38" t="s">
        <v>307</v>
      </c>
      <c r="N248" s="84">
        <v>79180</v>
      </c>
      <c r="O248" s="84" t="s">
        <v>1534</v>
      </c>
      <c r="P248" s="84">
        <v>112333</v>
      </c>
      <c r="Q248" s="38" t="s">
        <v>1535</v>
      </c>
      <c r="R248" s="38" t="s">
        <v>453</v>
      </c>
      <c r="S248" s="84" t="s">
        <v>1725</v>
      </c>
      <c r="T248" s="84" t="s">
        <v>1725</v>
      </c>
      <c r="U248" s="84" t="s">
        <v>484</v>
      </c>
      <c r="V248" s="84" t="s">
        <v>261</v>
      </c>
      <c r="W248" s="84">
        <v>541</v>
      </c>
      <c r="X248" s="38" t="s">
        <v>262</v>
      </c>
      <c r="Y248" s="84">
        <v>353959216</v>
      </c>
      <c r="Z248" s="38" t="s">
        <v>1726</v>
      </c>
      <c r="AA248" s="108" t="s">
        <v>1007</v>
      </c>
      <c r="AB248" s="84">
        <v>30000</v>
      </c>
      <c r="AC248" s="108" t="s">
        <v>265</v>
      </c>
      <c r="AD248" s="84">
        <v>18</v>
      </c>
      <c r="AE248" s="84" t="s">
        <v>528</v>
      </c>
      <c r="AF248" s="84" t="s">
        <v>645</v>
      </c>
      <c r="AG248" s="108" t="s">
        <v>1728</v>
      </c>
      <c r="AH248" s="84" t="s">
        <v>269</v>
      </c>
      <c r="AI248" s="108" t="s">
        <v>991</v>
      </c>
      <c r="AJ248" s="84">
        <v>2020</v>
      </c>
      <c r="AK248" s="84">
        <v>2020</v>
      </c>
      <c r="AL248" s="108" t="s">
        <v>475</v>
      </c>
      <c r="AM248" s="84">
        <v>15321.5</v>
      </c>
      <c r="AN248" s="112">
        <v>4878.5</v>
      </c>
      <c r="AO248" s="112">
        <v>20200</v>
      </c>
      <c r="AP248" s="112">
        <v>14678.5</v>
      </c>
      <c r="AQ248" s="112">
        <v>1369.5</v>
      </c>
      <c r="AR248" s="112">
        <v>16048</v>
      </c>
      <c r="AS248" s="112">
        <v>14678.5</v>
      </c>
      <c r="AT248" s="112">
        <v>1369.5</v>
      </c>
      <c r="AU248" s="112">
        <v>16048</v>
      </c>
      <c r="AV248" s="84">
        <v>23</v>
      </c>
      <c r="AW248" s="84">
        <v>364</v>
      </c>
      <c r="AX248" s="84" t="s">
        <v>272</v>
      </c>
      <c r="AY248" s="108"/>
      <c r="AZ248" s="84"/>
      <c r="BA248" s="84"/>
      <c r="BB248" s="84" t="s">
        <v>273</v>
      </c>
      <c r="BC248" s="84" t="s">
        <v>145</v>
      </c>
      <c r="BD248" s="108" t="s">
        <v>303</v>
      </c>
      <c r="BE248" s="84">
        <v>30000</v>
      </c>
      <c r="BF248" s="38" t="s">
        <v>1725</v>
      </c>
      <c r="BG248" s="84" t="s">
        <v>1729</v>
      </c>
      <c r="BH248" s="114" t="s">
        <v>321</v>
      </c>
      <c r="BI248" s="38" t="s">
        <v>110</v>
      </c>
      <c r="BJ248" s="85">
        <v>45965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292</v>
      </c>
    </row>
    <row r="249" spans="1:70" s="113" customFormat="1" ht="15" hidden="1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48477</v>
      </c>
      <c r="J249" s="38" t="s">
        <v>1514</v>
      </c>
      <c r="K249" s="84">
        <v>48477</v>
      </c>
      <c r="L249" s="84" t="s">
        <v>278</v>
      </c>
      <c r="M249" s="38" t="s">
        <v>279</v>
      </c>
      <c r="N249" s="84">
        <v>79103</v>
      </c>
      <c r="O249" s="84" t="s">
        <v>1515</v>
      </c>
      <c r="P249" s="84">
        <v>112133</v>
      </c>
      <c r="Q249" s="38" t="s">
        <v>1714</v>
      </c>
      <c r="R249" s="38" t="s">
        <v>259</v>
      </c>
      <c r="S249" s="84" t="s">
        <v>1771</v>
      </c>
      <c r="T249" s="84" t="s">
        <v>1771</v>
      </c>
      <c r="U249" s="84" t="s">
        <v>311</v>
      </c>
      <c r="V249" s="84" t="s">
        <v>312</v>
      </c>
      <c r="W249" s="84">
        <v>541</v>
      </c>
      <c r="X249" s="38" t="s">
        <v>262</v>
      </c>
      <c r="Y249" s="84">
        <v>356111407</v>
      </c>
      <c r="Z249" s="38" t="s">
        <v>1772</v>
      </c>
      <c r="AA249" s="108" t="s">
        <v>1773</v>
      </c>
      <c r="AB249" s="84">
        <v>42000</v>
      </c>
      <c r="AC249" s="108" t="s">
        <v>416</v>
      </c>
      <c r="AD249" s="84">
        <v>24</v>
      </c>
      <c r="AE249" s="84" t="s">
        <v>266</v>
      </c>
      <c r="AF249" s="84" t="s">
        <v>1774</v>
      </c>
      <c r="AG249" s="108" t="s">
        <v>1775</v>
      </c>
      <c r="AH249" s="84" t="s">
        <v>428</v>
      </c>
      <c r="AI249" s="108" t="s">
        <v>1741</v>
      </c>
      <c r="AJ249" s="84">
        <v>2240</v>
      </c>
      <c r="AK249" s="84">
        <v>2240</v>
      </c>
      <c r="AL249" s="108" t="s">
        <v>1589</v>
      </c>
      <c r="AM249" s="84">
        <v>29082.9</v>
      </c>
      <c r="AN249" s="112">
        <v>11237.1</v>
      </c>
      <c r="AO249" s="112">
        <v>40320</v>
      </c>
      <c r="AP249" s="112">
        <v>12917.1</v>
      </c>
      <c r="AQ249" s="112">
        <v>956.9</v>
      </c>
      <c r="AR249" s="112">
        <v>13874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431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1771</v>
      </c>
      <c r="BG249" s="84" t="s">
        <v>1776</v>
      </c>
      <c r="BH249" s="114" t="s">
        <v>443</v>
      </c>
      <c r="BI249" s="38" t="s">
        <v>110</v>
      </c>
      <c r="BJ249" s="85">
        <v>45964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292</v>
      </c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209815</v>
      </c>
      <c r="J250" s="38" t="s">
        <v>253</v>
      </c>
      <c r="K250" s="84">
        <v>209815</v>
      </c>
      <c r="L250" s="84" t="s">
        <v>306</v>
      </c>
      <c r="M250" s="38" t="s">
        <v>307</v>
      </c>
      <c r="N250" s="84">
        <v>79180</v>
      </c>
      <c r="O250" s="84" t="s">
        <v>1534</v>
      </c>
      <c r="P250" s="84">
        <v>112228</v>
      </c>
      <c r="Q250" s="38" t="s">
        <v>1743</v>
      </c>
      <c r="R250" s="38" t="s">
        <v>259</v>
      </c>
      <c r="S250" s="84" t="s">
        <v>1777</v>
      </c>
      <c r="T250" s="84" t="s">
        <v>1777</v>
      </c>
      <c r="U250" s="84" t="s">
        <v>311</v>
      </c>
      <c r="V250" s="84" t="s">
        <v>312</v>
      </c>
      <c r="W250" s="84">
        <v>541</v>
      </c>
      <c r="X250" s="38" t="s">
        <v>262</v>
      </c>
      <c r="Y250" s="84">
        <v>354527687</v>
      </c>
      <c r="Z250" s="38" t="s">
        <v>1778</v>
      </c>
      <c r="AA250" s="108" t="s">
        <v>1240</v>
      </c>
      <c r="AB250" s="84">
        <v>42000</v>
      </c>
      <c r="AC250" s="108" t="s">
        <v>265</v>
      </c>
      <c r="AD250" s="84">
        <v>24</v>
      </c>
      <c r="AE250" s="84" t="s">
        <v>266</v>
      </c>
      <c r="AF250" s="84" t="s">
        <v>1241</v>
      </c>
      <c r="AG250" s="108" t="s">
        <v>1242</v>
      </c>
      <c r="AH250" s="84" t="s">
        <v>428</v>
      </c>
      <c r="AI250" s="108" t="s">
        <v>584</v>
      </c>
      <c r="AJ250" s="84">
        <v>2240</v>
      </c>
      <c r="AK250" s="84">
        <v>2240</v>
      </c>
      <c r="AL250" s="108" t="s">
        <v>1779</v>
      </c>
      <c r="AM250" s="84">
        <v>23869.03</v>
      </c>
      <c r="AN250" s="112">
        <v>9830.9699999999993</v>
      </c>
      <c r="AO250" s="112">
        <v>33700</v>
      </c>
      <c r="AP250" s="112">
        <v>18130.97</v>
      </c>
      <c r="AQ250" s="112">
        <v>1793.03</v>
      </c>
      <c r="AR250" s="112">
        <v>19924</v>
      </c>
      <c r="AS250" s="112">
        <v>11799.4</v>
      </c>
      <c r="AT250" s="112">
        <v>1540.6</v>
      </c>
      <c r="AU250" s="112">
        <v>13340</v>
      </c>
      <c r="AV250" s="84">
        <v>21</v>
      </c>
      <c r="AW250" s="84">
        <v>182</v>
      </c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1777</v>
      </c>
      <c r="BG250" s="84" t="s">
        <v>1780</v>
      </c>
      <c r="BH250" s="114" t="s">
        <v>321</v>
      </c>
      <c r="BI250" s="38" t="s">
        <v>110</v>
      </c>
      <c r="BJ250" s="85">
        <v>45968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292</v>
      </c>
    </row>
    <row r="251" spans="1:70" s="113" customFormat="1" ht="15" hidden="1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209815</v>
      </c>
      <c r="J251" s="38" t="s">
        <v>253</v>
      </c>
      <c r="K251" s="84">
        <v>209815</v>
      </c>
      <c r="L251" s="84" t="s">
        <v>306</v>
      </c>
      <c r="M251" s="38" t="s">
        <v>307</v>
      </c>
      <c r="N251" s="84">
        <v>79181</v>
      </c>
      <c r="O251" s="84" t="s">
        <v>1534</v>
      </c>
      <c r="P251" s="84">
        <v>112229</v>
      </c>
      <c r="Q251" s="38" t="s">
        <v>1781</v>
      </c>
      <c r="R251" s="38" t="s">
        <v>259</v>
      </c>
      <c r="S251" s="84" t="s">
        <v>1782</v>
      </c>
      <c r="T251" s="84" t="s">
        <v>1782</v>
      </c>
      <c r="U251" s="84" t="s">
        <v>484</v>
      </c>
      <c r="V251" s="84" t="s">
        <v>261</v>
      </c>
      <c r="W251" s="84">
        <v>0</v>
      </c>
      <c r="X251" s="38" t="s">
        <v>548</v>
      </c>
      <c r="Y251" s="84">
        <v>355077840</v>
      </c>
      <c r="Z251" s="38" t="s">
        <v>1783</v>
      </c>
      <c r="AA251" s="108" t="s">
        <v>1711</v>
      </c>
      <c r="AB251" s="84">
        <v>42000</v>
      </c>
      <c r="AC251" s="108" t="s">
        <v>265</v>
      </c>
      <c r="AD251" s="84">
        <v>24</v>
      </c>
      <c r="AE251" s="84" t="s">
        <v>266</v>
      </c>
      <c r="AF251" s="84" t="s">
        <v>1700</v>
      </c>
      <c r="AG251" s="108" t="s">
        <v>1712</v>
      </c>
      <c r="AH251" s="84" t="s">
        <v>428</v>
      </c>
      <c r="AI251" s="108" t="s">
        <v>1671</v>
      </c>
      <c r="AJ251" s="84">
        <v>2240</v>
      </c>
      <c r="AK251" s="84">
        <v>2240</v>
      </c>
      <c r="AL251" s="108" t="s">
        <v>998</v>
      </c>
      <c r="AM251" s="84">
        <v>33628.81</v>
      </c>
      <c r="AN251" s="112">
        <v>11171.19</v>
      </c>
      <c r="AO251" s="112">
        <v>44800</v>
      </c>
      <c r="AP251" s="112">
        <v>8371.19</v>
      </c>
      <c r="AQ251" s="112">
        <v>420.81</v>
      </c>
      <c r="AR251" s="112">
        <v>8792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431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1782</v>
      </c>
      <c r="BG251" s="84" t="s">
        <v>1784</v>
      </c>
      <c r="BH251" s="114" t="s">
        <v>321</v>
      </c>
      <c r="BI251" s="38" t="s">
        <v>110</v>
      </c>
      <c r="BJ251" s="85">
        <v>45965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1455</v>
      </c>
    </row>
    <row r="252" spans="1:70" s="113" customFormat="1" ht="15" hidden="1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209815</v>
      </c>
      <c r="J252" s="38" t="s">
        <v>253</v>
      </c>
      <c r="K252" s="84">
        <v>209815</v>
      </c>
      <c r="L252" s="84" t="s">
        <v>306</v>
      </c>
      <c r="M252" s="38" t="s">
        <v>307</v>
      </c>
      <c r="N252" s="84">
        <v>79181</v>
      </c>
      <c r="O252" s="84" t="s">
        <v>1534</v>
      </c>
      <c r="P252" s="84">
        <v>112229</v>
      </c>
      <c r="Q252" s="38" t="s">
        <v>1781</v>
      </c>
      <c r="R252" s="38" t="s">
        <v>259</v>
      </c>
      <c r="S252" s="84" t="s">
        <v>1785</v>
      </c>
      <c r="T252" s="84" t="s">
        <v>1785</v>
      </c>
      <c r="U252" s="84" t="s">
        <v>484</v>
      </c>
      <c r="V252" s="84" t="s">
        <v>261</v>
      </c>
      <c r="W252" s="84">
        <v>0</v>
      </c>
      <c r="X252" s="38" t="s">
        <v>548</v>
      </c>
      <c r="Y252" s="84">
        <v>356057849</v>
      </c>
      <c r="Z252" s="38" t="s">
        <v>1786</v>
      </c>
      <c r="AA252" s="108" t="s">
        <v>1787</v>
      </c>
      <c r="AB252" s="84">
        <v>42000</v>
      </c>
      <c r="AC252" s="108" t="s">
        <v>265</v>
      </c>
      <c r="AD252" s="84">
        <v>24</v>
      </c>
      <c r="AE252" s="84" t="s">
        <v>266</v>
      </c>
      <c r="AF252" s="84" t="s">
        <v>1788</v>
      </c>
      <c r="AG252" s="108" t="s">
        <v>1789</v>
      </c>
      <c r="AH252" s="84" t="s">
        <v>428</v>
      </c>
      <c r="AI252" s="108" t="s">
        <v>1741</v>
      </c>
      <c r="AJ252" s="84">
        <v>2240</v>
      </c>
      <c r="AK252" s="84">
        <v>2240</v>
      </c>
      <c r="AL252" s="108" t="s">
        <v>1790</v>
      </c>
      <c r="AM252" s="84">
        <v>16244.64</v>
      </c>
      <c r="AN252" s="112">
        <v>8395.36</v>
      </c>
      <c r="AO252" s="112">
        <v>24640</v>
      </c>
      <c r="AP252" s="112">
        <v>25755.360000000001</v>
      </c>
      <c r="AQ252" s="112">
        <v>4029.64</v>
      </c>
      <c r="AR252" s="112">
        <v>29785</v>
      </c>
      <c r="AS252" s="112">
        <v>12633.96</v>
      </c>
      <c r="AT252" s="112">
        <v>3046.04</v>
      </c>
      <c r="AU252" s="112">
        <v>15680</v>
      </c>
      <c r="AV252" s="84">
        <v>18</v>
      </c>
      <c r="AW252" s="84">
        <v>210</v>
      </c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1785</v>
      </c>
      <c r="BG252" s="84" t="s">
        <v>1791</v>
      </c>
      <c r="BH252" s="114" t="s">
        <v>321</v>
      </c>
      <c r="BI252" s="38" t="s">
        <v>110</v>
      </c>
      <c r="BJ252" s="85">
        <v>45965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292</v>
      </c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209815</v>
      </c>
      <c r="J253" s="38" t="s">
        <v>253</v>
      </c>
      <c r="K253" s="84">
        <v>209815</v>
      </c>
      <c r="L253" s="84" t="s">
        <v>306</v>
      </c>
      <c r="M253" s="38" t="s">
        <v>307</v>
      </c>
      <c r="N253" s="84">
        <v>79180</v>
      </c>
      <c r="O253" s="84" t="s">
        <v>1534</v>
      </c>
      <c r="P253" s="84">
        <v>112333</v>
      </c>
      <c r="Q253" s="38" t="s">
        <v>1535</v>
      </c>
      <c r="R253" s="38" t="s">
        <v>259</v>
      </c>
      <c r="S253" s="84" t="s">
        <v>1792</v>
      </c>
      <c r="T253" s="84" t="s">
        <v>1792</v>
      </c>
      <c r="U253" s="84" t="s">
        <v>283</v>
      </c>
      <c r="V253" s="84" t="s">
        <v>261</v>
      </c>
      <c r="W253" s="84">
        <v>0</v>
      </c>
      <c r="X253" s="38" t="s">
        <v>1048</v>
      </c>
      <c r="Y253" s="84">
        <v>357762839</v>
      </c>
      <c r="Z253" s="38" t="s">
        <v>1793</v>
      </c>
      <c r="AA253" s="108" t="s">
        <v>1794</v>
      </c>
      <c r="AB253" s="84">
        <v>80000</v>
      </c>
      <c r="AC253" s="108" t="s">
        <v>265</v>
      </c>
      <c r="AD253" s="84">
        <v>24</v>
      </c>
      <c r="AE253" s="84" t="s">
        <v>476</v>
      </c>
      <c r="AF253" s="84" t="s">
        <v>1795</v>
      </c>
      <c r="AG253" s="108" t="s">
        <v>1375</v>
      </c>
      <c r="AH253" s="84" t="s">
        <v>370</v>
      </c>
      <c r="AI253" s="108" t="s">
        <v>494</v>
      </c>
      <c r="AJ253" s="84">
        <v>4270</v>
      </c>
      <c r="AK253" s="84">
        <v>4270</v>
      </c>
      <c r="AL253" s="108" t="s">
        <v>1796</v>
      </c>
      <c r="AM253" s="84">
        <v>10410.83</v>
      </c>
      <c r="AN253" s="112">
        <v>7389.17</v>
      </c>
      <c r="AO253" s="112">
        <v>17800</v>
      </c>
      <c r="AP253" s="112">
        <v>69589.17</v>
      </c>
      <c r="AQ253" s="112">
        <v>15697.83</v>
      </c>
      <c r="AR253" s="112">
        <v>85287</v>
      </c>
      <c r="AS253" s="112">
        <v>30833.759999999998</v>
      </c>
      <c r="AT253" s="112">
        <v>11146.24</v>
      </c>
      <c r="AU253" s="112">
        <v>41980</v>
      </c>
      <c r="AV253" s="84">
        <v>14</v>
      </c>
      <c r="AW253" s="84">
        <v>301</v>
      </c>
      <c r="AX253" s="84" t="s">
        <v>272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1792</v>
      </c>
      <c r="BG253" s="84" t="s">
        <v>1797</v>
      </c>
      <c r="BH253" s="114" t="s">
        <v>321</v>
      </c>
      <c r="BI253" s="38" t="s">
        <v>110</v>
      </c>
      <c r="BJ253" s="85">
        <v>45968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292</v>
      </c>
    </row>
    <row r="254" spans="1:70" s="113" customFormat="1" ht="15" hidden="1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48477</v>
      </c>
      <c r="J254" s="38" t="s">
        <v>1514</v>
      </c>
      <c r="K254" s="84">
        <v>48477</v>
      </c>
      <c r="L254" s="84" t="s">
        <v>278</v>
      </c>
      <c r="M254" s="38" t="s">
        <v>279</v>
      </c>
      <c r="N254" s="84">
        <v>79103</v>
      </c>
      <c r="O254" s="84" t="s">
        <v>1515</v>
      </c>
      <c r="P254" s="84">
        <v>845128</v>
      </c>
      <c r="Q254" s="38" t="s">
        <v>1730</v>
      </c>
      <c r="R254" s="38" t="s">
        <v>259</v>
      </c>
      <c r="S254" s="84" t="s">
        <v>1798</v>
      </c>
      <c r="T254" s="84" t="s">
        <v>1798</v>
      </c>
      <c r="U254" s="84" t="s">
        <v>295</v>
      </c>
      <c r="V254" s="84" t="s">
        <v>261</v>
      </c>
      <c r="W254" s="84">
        <v>541</v>
      </c>
      <c r="X254" s="38" t="s">
        <v>262</v>
      </c>
      <c r="Y254" s="84">
        <v>356475402</v>
      </c>
      <c r="Z254" s="38" t="s">
        <v>1603</v>
      </c>
      <c r="AA254" s="108" t="s">
        <v>1799</v>
      </c>
      <c r="AB254" s="84">
        <v>42000</v>
      </c>
      <c r="AC254" s="108" t="s">
        <v>416</v>
      </c>
      <c r="AD254" s="84">
        <v>24</v>
      </c>
      <c r="AE254" s="84" t="s">
        <v>266</v>
      </c>
      <c r="AF254" s="84" t="s">
        <v>1800</v>
      </c>
      <c r="AG254" s="108" t="s">
        <v>1801</v>
      </c>
      <c r="AH254" s="84" t="s">
        <v>428</v>
      </c>
      <c r="AI254" s="108" t="s">
        <v>1802</v>
      </c>
      <c r="AJ254" s="84">
        <v>2240</v>
      </c>
      <c r="AK254" s="84">
        <v>2240</v>
      </c>
      <c r="AL254" s="108" t="s">
        <v>475</v>
      </c>
      <c r="AM254" s="84">
        <v>6833.69</v>
      </c>
      <c r="AN254" s="112">
        <v>4366.3100000000004</v>
      </c>
      <c r="AO254" s="112">
        <v>11200</v>
      </c>
      <c r="AP254" s="112">
        <v>35166.31</v>
      </c>
      <c r="AQ254" s="112">
        <v>7749.69</v>
      </c>
      <c r="AR254" s="112">
        <v>42916</v>
      </c>
      <c r="AS254" s="112">
        <v>20380.95</v>
      </c>
      <c r="AT254" s="112">
        <v>6499.05</v>
      </c>
      <c r="AU254" s="112">
        <v>26880</v>
      </c>
      <c r="AV254" s="84">
        <v>17</v>
      </c>
      <c r="AW254" s="84">
        <v>362</v>
      </c>
      <c r="AX254" s="84" t="s">
        <v>272</v>
      </c>
      <c r="AY254" s="108"/>
      <c r="AZ254" s="84"/>
      <c r="BA254" s="84"/>
      <c r="BB254" s="84" t="s">
        <v>273</v>
      </c>
      <c r="BC254" s="84" t="s">
        <v>145</v>
      </c>
      <c r="BD254" s="108" t="s">
        <v>303</v>
      </c>
      <c r="BE254" s="84">
        <v>42000</v>
      </c>
      <c r="BF254" s="38" t="s">
        <v>1798</v>
      </c>
      <c r="BG254" s="84" t="s">
        <v>1803</v>
      </c>
      <c r="BH254" s="114" t="s">
        <v>443</v>
      </c>
      <c r="BI254" s="38" t="s">
        <v>110</v>
      </c>
      <c r="BJ254" s="85">
        <v>45969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292</v>
      </c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48477</v>
      </c>
      <c r="J255" s="38" t="s">
        <v>1514</v>
      </c>
      <c r="K255" s="84">
        <v>48477</v>
      </c>
      <c r="L255" s="84" t="s">
        <v>278</v>
      </c>
      <c r="M255" s="38" t="s">
        <v>279</v>
      </c>
      <c r="N255" s="84">
        <v>79103</v>
      </c>
      <c r="O255" s="84" t="s">
        <v>1515</v>
      </c>
      <c r="P255" s="84">
        <v>845128</v>
      </c>
      <c r="Q255" s="38" t="s">
        <v>1730</v>
      </c>
      <c r="R255" s="38" t="s">
        <v>453</v>
      </c>
      <c r="S255" s="84" t="s">
        <v>1804</v>
      </c>
      <c r="T255" s="84" t="s">
        <v>1804</v>
      </c>
      <c r="U255" s="84" t="s">
        <v>311</v>
      </c>
      <c r="V255" s="84" t="s">
        <v>312</v>
      </c>
      <c r="W255" s="84">
        <v>0</v>
      </c>
      <c r="X255" s="38" t="s">
        <v>1048</v>
      </c>
      <c r="Y255" s="84">
        <v>356592596</v>
      </c>
      <c r="Z255" s="38" t="s">
        <v>919</v>
      </c>
      <c r="AA255" s="108" t="s">
        <v>1741</v>
      </c>
      <c r="AB255" s="84">
        <v>23000</v>
      </c>
      <c r="AC255" s="108" t="s">
        <v>416</v>
      </c>
      <c r="AD255" s="84">
        <v>18</v>
      </c>
      <c r="AE255" s="84" t="s">
        <v>528</v>
      </c>
      <c r="AF255" s="84" t="s">
        <v>1526</v>
      </c>
      <c r="AG255" s="108" t="s">
        <v>1527</v>
      </c>
      <c r="AH255" s="84" t="s">
        <v>269</v>
      </c>
      <c r="AI255" s="108" t="s">
        <v>1802</v>
      </c>
      <c r="AJ255" s="84">
        <v>1550</v>
      </c>
      <c r="AK255" s="84">
        <v>1550</v>
      </c>
      <c r="AL255" s="108" t="s">
        <v>1200</v>
      </c>
      <c r="AM255" s="84">
        <v>21603.599999999999</v>
      </c>
      <c r="AN255" s="112">
        <v>4746.3999999999996</v>
      </c>
      <c r="AO255" s="112">
        <v>26350</v>
      </c>
      <c r="AP255" s="112">
        <v>1396.4</v>
      </c>
      <c r="AQ255" s="112">
        <v>27.6</v>
      </c>
      <c r="AR255" s="112">
        <v>1424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431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1804</v>
      </c>
      <c r="BG255" s="84" t="s">
        <v>1805</v>
      </c>
      <c r="BH255" s="114" t="s">
        <v>443</v>
      </c>
      <c r="BI255" s="38" t="s">
        <v>110</v>
      </c>
      <c r="BJ255" s="85">
        <v>45968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292</v>
      </c>
    </row>
    <row r="256" spans="1:70" s="113" customFormat="1" ht="15" hidden="1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48477</v>
      </c>
      <c r="J256" s="38" t="s">
        <v>1514</v>
      </c>
      <c r="K256" s="84">
        <v>48477</v>
      </c>
      <c r="L256" s="84" t="s">
        <v>278</v>
      </c>
      <c r="M256" s="38" t="s">
        <v>279</v>
      </c>
      <c r="N256" s="84">
        <v>79103</v>
      </c>
      <c r="O256" s="84" t="s">
        <v>1515</v>
      </c>
      <c r="P256" s="84">
        <v>845128</v>
      </c>
      <c r="Q256" s="38" t="s">
        <v>1730</v>
      </c>
      <c r="R256" s="38" t="s">
        <v>259</v>
      </c>
      <c r="S256" s="84" t="s">
        <v>1806</v>
      </c>
      <c r="T256" s="84" t="s">
        <v>1806</v>
      </c>
      <c r="U256" s="84" t="s">
        <v>484</v>
      </c>
      <c r="V256" s="84" t="s">
        <v>261</v>
      </c>
      <c r="W256" s="84">
        <v>541</v>
      </c>
      <c r="X256" s="38" t="s">
        <v>1661</v>
      </c>
      <c r="Y256" s="84">
        <v>356616192</v>
      </c>
      <c r="Z256" s="38" t="s">
        <v>1807</v>
      </c>
      <c r="AA256" s="108" t="s">
        <v>1445</v>
      </c>
      <c r="AB256" s="84">
        <v>42000</v>
      </c>
      <c r="AC256" s="108" t="s">
        <v>416</v>
      </c>
      <c r="AD256" s="84">
        <v>24</v>
      </c>
      <c r="AE256" s="84" t="s">
        <v>367</v>
      </c>
      <c r="AF256" s="84" t="s">
        <v>1629</v>
      </c>
      <c r="AG256" s="108" t="s">
        <v>1630</v>
      </c>
      <c r="AH256" s="84" t="s">
        <v>269</v>
      </c>
      <c r="AI256" s="108" t="s">
        <v>1802</v>
      </c>
      <c r="AJ256" s="84">
        <v>2240</v>
      </c>
      <c r="AK256" s="84">
        <v>2240</v>
      </c>
      <c r="AL256" s="108" t="s">
        <v>430</v>
      </c>
      <c r="AM256" s="84">
        <v>21789.52</v>
      </c>
      <c r="AN256" s="112">
        <v>9570.48</v>
      </c>
      <c r="AO256" s="112">
        <v>31360</v>
      </c>
      <c r="AP256" s="112">
        <v>20210.48</v>
      </c>
      <c r="AQ256" s="112">
        <v>2360.52</v>
      </c>
      <c r="AR256" s="112">
        <v>22571</v>
      </c>
      <c r="AS256" s="112">
        <v>5585.5</v>
      </c>
      <c r="AT256" s="112">
        <v>1134.5</v>
      </c>
      <c r="AU256" s="112">
        <v>6720</v>
      </c>
      <c r="AV256" s="84">
        <v>17</v>
      </c>
      <c r="AW256" s="84">
        <v>89</v>
      </c>
      <c r="AX256" s="84" t="s">
        <v>671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1806</v>
      </c>
      <c r="BG256" s="84" t="s">
        <v>1808</v>
      </c>
      <c r="BH256" s="114" t="s">
        <v>443</v>
      </c>
      <c r="BI256" s="38" t="s">
        <v>110</v>
      </c>
      <c r="BJ256" s="85">
        <v>45969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292</v>
      </c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48477</v>
      </c>
      <c r="J257" s="38" t="s">
        <v>1514</v>
      </c>
      <c r="K257" s="84">
        <v>48477</v>
      </c>
      <c r="L257" s="84" t="s">
        <v>278</v>
      </c>
      <c r="M257" s="38" t="s">
        <v>279</v>
      </c>
      <c r="N257" s="84">
        <v>79103</v>
      </c>
      <c r="O257" s="84" t="s">
        <v>1515</v>
      </c>
      <c r="P257" s="84">
        <v>845128</v>
      </c>
      <c r="Q257" s="38" t="s">
        <v>1730</v>
      </c>
      <c r="R257" s="38" t="s">
        <v>259</v>
      </c>
      <c r="S257" s="84" t="s">
        <v>1809</v>
      </c>
      <c r="T257" s="84" t="s">
        <v>1809</v>
      </c>
      <c r="U257" s="84" t="s">
        <v>311</v>
      </c>
      <c r="V257" s="84" t="s">
        <v>261</v>
      </c>
      <c r="W257" s="84">
        <v>541</v>
      </c>
      <c r="X257" s="38" t="s">
        <v>324</v>
      </c>
      <c r="Y257" s="84">
        <v>356655864</v>
      </c>
      <c r="Z257" s="38" t="s">
        <v>1388</v>
      </c>
      <c r="AA257" s="108" t="s">
        <v>1741</v>
      </c>
      <c r="AB257" s="84">
        <v>42000</v>
      </c>
      <c r="AC257" s="108" t="s">
        <v>416</v>
      </c>
      <c r="AD257" s="84">
        <v>24</v>
      </c>
      <c r="AE257" s="84" t="s">
        <v>266</v>
      </c>
      <c r="AF257" s="84" t="s">
        <v>1810</v>
      </c>
      <c r="AG257" s="108" t="s">
        <v>1811</v>
      </c>
      <c r="AH257" s="84" t="s">
        <v>428</v>
      </c>
      <c r="AI257" s="108" t="s">
        <v>1802</v>
      </c>
      <c r="AJ257" s="84">
        <v>2240</v>
      </c>
      <c r="AK257" s="84">
        <v>2240</v>
      </c>
      <c r="AL257" s="108" t="s">
        <v>1200</v>
      </c>
      <c r="AM257" s="84">
        <v>27535.4</v>
      </c>
      <c r="AN257" s="112">
        <v>10544.6</v>
      </c>
      <c r="AO257" s="112">
        <v>38080</v>
      </c>
      <c r="AP257" s="112">
        <v>14464.6</v>
      </c>
      <c r="AQ257" s="112">
        <v>1201.4000000000001</v>
      </c>
      <c r="AR257" s="112">
        <v>15666</v>
      </c>
      <c r="AS257" s="112">
        <v>0</v>
      </c>
      <c r="AT257" s="112">
        <v>0</v>
      </c>
      <c r="AU257" s="112">
        <v>0</v>
      </c>
      <c r="AV257" s="84">
        <v>17</v>
      </c>
      <c r="AW257" s="84">
        <v>0</v>
      </c>
      <c r="AX257" s="84" t="s">
        <v>431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1809</v>
      </c>
      <c r="BG257" s="84" t="s">
        <v>1812</v>
      </c>
      <c r="BH257" s="114" t="s">
        <v>443</v>
      </c>
      <c r="BI257" s="38" t="s">
        <v>110</v>
      </c>
      <c r="BJ257" s="85">
        <v>45968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 t="s">
        <v>683</v>
      </c>
    </row>
    <row r="258" spans="1:70" s="113" customFormat="1" ht="15" hidden="1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209815</v>
      </c>
      <c r="J258" s="38" t="s">
        <v>253</v>
      </c>
      <c r="K258" s="84">
        <v>209815</v>
      </c>
      <c r="L258" s="84" t="s">
        <v>306</v>
      </c>
      <c r="M258" s="38" t="s">
        <v>307</v>
      </c>
      <c r="N258" s="84">
        <v>79180</v>
      </c>
      <c r="O258" s="84" t="s">
        <v>1534</v>
      </c>
      <c r="P258" s="84">
        <v>112333</v>
      </c>
      <c r="Q258" s="38" t="s">
        <v>1535</v>
      </c>
      <c r="R258" s="38" t="s">
        <v>259</v>
      </c>
      <c r="S258" s="84" t="s">
        <v>1813</v>
      </c>
      <c r="T258" s="84" t="s">
        <v>1813</v>
      </c>
      <c r="U258" s="84" t="s">
        <v>295</v>
      </c>
      <c r="V258" s="84" t="s">
        <v>261</v>
      </c>
      <c r="W258" s="84">
        <v>0</v>
      </c>
      <c r="X258" s="38" t="s">
        <v>548</v>
      </c>
      <c r="Y258" s="84">
        <v>358175834</v>
      </c>
      <c r="Z258" s="38" t="s">
        <v>285</v>
      </c>
      <c r="AA258" s="108" t="s">
        <v>494</v>
      </c>
      <c r="AB258" s="84">
        <v>50000</v>
      </c>
      <c r="AC258" s="108" t="s">
        <v>265</v>
      </c>
      <c r="AD258" s="84">
        <v>24</v>
      </c>
      <c r="AE258" s="84" t="s">
        <v>558</v>
      </c>
      <c r="AF258" s="84" t="s">
        <v>1814</v>
      </c>
      <c r="AG258" s="108" t="s">
        <v>1375</v>
      </c>
      <c r="AH258" s="84" t="s">
        <v>370</v>
      </c>
      <c r="AI258" s="108" t="s">
        <v>475</v>
      </c>
      <c r="AJ258" s="84">
        <v>2640</v>
      </c>
      <c r="AK258" s="84">
        <v>2640</v>
      </c>
      <c r="AL258" s="108"/>
      <c r="AM258" s="84">
        <v>0</v>
      </c>
      <c r="AN258" s="112">
        <v>0</v>
      </c>
      <c r="AO258" s="112">
        <v>0</v>
      </c>
      <c r="AP258" s="112">
        <v>50000</v>
      </c>
      <c r="AQ258" s="112">
        <v>13551</v>
      </c>
      <c r="AR258" s="112">
        <v>63551</v>
      </c>
      <c r="AS258" s="112">
        <v>23968.2</v>
      </c>
      <c r="AT258" s="112">
        <v>10351.799999999999</v>
      </c>
      <c r="AU258" s="112">
        <v>34320</v>
      </c>
      <c r="AV258" s="84">
        <v>13</v>
      </c>
      <c r="AW258" s="84">
        <v>392</v>
      </c>
      <c r="AX258" s="84" t="s">
        <v>272</v>
      </c>
      <c r="AY258" s="108"/>
      <c r="AZ258" s="84"/>
      <c r="BA258" s="84"/>
      <c r="BB258" s="84" t="s">
        <v>273</v>
      </c>
      <c r="BC258" s="84" t="s">
        <v>145</v>
      </c>
      <c r="BD258" s="108" t="s">
        <v>303</v>
      </c>
      <c r="BE258" s="84">
        <v>50000</v>
      </c>
      <c r="BF258" s="38" t="s">
        <v>1813</v>
      </c>
      <c r="BG258" s="84" t="s">
        <v>1815</v>
      </c>
      <c r="BH258" s="114" t="s">
        <v>321</v>
      </c>
      <c r="BI258" s="38" t="s">
        <v>110</v>
      </c>
      <c r="BJ258" s="85">
        <v>45965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292</v>
      </c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48464</v>
      </c>
      <c r="J259" s="38" t="s">
        <v>336</v>
      </c>
      <c r="K259" s="84">
        <v>48464</v>
      </c>
      <c r="L259" s="84" t="s">
        <v>337</v>
      </c>
      <c r="M259" s="38" t="s">
        <v>338</v>
      </c>
      <c r="N259" s="84">
        <v>79075</v>
      </c>
      <c r="O259" s="84" t="s">
        <v>339</v>
      </c>
      <c r="P259" s="84">
        <v>526042</v>
      </c>
      <c r="Q259" s="38" t="s">
        <v>962</v>
      </c>
      <c r="R259" s="38" t="s">
        <v>259</v>
      </c>
      <c r="S259" s="84" t="s">
        <v>1816</v>
      </c>
      <c r="T259" s="84" t="s">
        <v>1816</v>
      </c>
      <c r="U259" s="84" t="s">
        <v>311</v>
      </c>
      <c r="V259" s="84" t="s">
        <v>312</v>
      </c>
      <c r="W259" s="84">
        <v>541</v>
      </c>
      <c r="X259" s="38" t="s">
        <v>770</v>
      </c>
      <c r="Y259" s="84">
        <v>354889064</v>
      </c>
      <c r="Z259" s="38" t="s">
        <v>365</v>
      </c>
      <c r="AA259" s="108" t="s">
        <v>1817</v>
      </c>
      <c r="AB259" s="84">
        <v>42000</v>
      </c>
      <c r="AC259" s="108" t="s">
        <v>315</v>
      </c>
      <c r="AD259" s="84">
        <v>24</v>
      </c>
      <c r="AE259" s="84" t="s">
        <v>266</v>
      </c>
      <c r="AF259" s="84" t="s">
        <v>1818</v>
      </c>
      <c r="AG259" s="108" t="s">
        <v>1819</v>
      </c>
      <c r="AH259" s="84" t="s">
        <v>428</v>
      </c>
      <c r="AI259" s="108" t="s">
        <v>1676</v>
      </c>
      <c r="AJ259" s="84">
        <v>2240</v>
      </c>
      <c r="AK259" s="84">
        <v>2240</v>
      </c>
      <c r="AL259" s="108" t="s">
        <v>1760</v>
      </c>
      <c r="AM259" s="84">
        <v>33127.379999999997</v>
      </c>
      <c r="AN259" s="112">
        <v>11672.62</v>
      </c>
      <c r="AO259" s="112">
        <v>44800</v>
      </c>
      <c r="AP259" s="112">
        <v>8872.6200000000008</v>
      </c>
      <c r="AQ259" s="112">
        <v>497.38</v>
      </c>
      <c r="AR259" s="112">
        <v>9370</v>
      </c>
      <c r="AS259" s="112">
        <v>0</v>
      </c>
      <c r="AT259" s="112">
        <v>0</v>
      </c>
      <c r="AU259" s="112">
        <v>0</v>
      </c>
      <c r="AV259" s="84">
        <v>20</v>
      </c>
      <c r="AW259" s="84">
        <v>0</v>
      </c>
      <c r="AX259" s="84" t="s">
        <v>431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1816</v>
      </c>
      <c r="BG259" s="84" t="s">
        <v>1820</v>
      </c>
      <c r="BH259" s="114" t="s">
        <v>275</v>
      </c>
      <c r="BI259" s="38" t="s">
        <v>110</v>
      </c>
      <c r="BJ259" s="85">
        <v>45968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292</v>
      </c>
    </row>
    <row r="260" spans="1:70" s="113" customFormat="1" ht="15" hidden="1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48508</v>
      </c>
      <c r="J260" s="38" t="s">
        <v>1821</v>
      </c>
      <c r="K260" s="84">
        <v>48508</v>
      </c>
      <c r="L260" s="84" t="s">
        <v>306</v>
      </c>
      <c r="M260" s="38" t="s">
        <v>307</v>
      </c>
      <c r="N260" s="84">
        <v>392262</v>
      </c>
      <c r="O260" s="84" t="s">
        <v>1822</v>
      </c>
      <c r="P260" s="84">
        <v>582602</v>
      </c>
      <c r="Q260" s="38" t="s">
        <v>1823</v>
      </c>
      <c r="R260" s="38" t="s">
        <v>259</v>
      </c>
      <c r="S260" s="84" t="s">
        <v>1824</v>
      </c>
      <c r="T260" s="84" t="s">
        <v>1824</v>
      </c>
      <c r="U260" s="84" t="s">
        <v>484</v>
      </c>
      <c r="V260" s="84" t="s">
        <v>261</v>
      </c>
      <c r="W260" s="84">
        <v>541</v>
      </c>
      <c r="X260" s="38" t="s">
        <v>505</v>
      </c>
      <c r="Y260" s="84">
        <v>350978870</v>
      </c>
      <c r="Z260" s="38" t="s">
        <v>1825</v>
      </c>
      <c r="AA260" s="108" t="s">
        <v>1060</v>
      </c>
      <c r="AB260" s="84">
        <v>41952</v>
      </c>
      <c r="AC260" s="108" t="s">
        <v>380</v>
      </c>
      <c r="AD260" s="84">
        <v>24</v>
      </c>
      <c r="AE260" s="84" t="s">
        <v>266</v>
      </c>
      <c r="AF260" s="84" t="s">
        <v>785</v>
      </c>
      <c r="AG260" s="108" t="s">
        <v>1061</v>
      </c>
      <c r="AH260" s="84" t="s">
        <v>269</v>
      </c>
      <c r="AI260" s="108" t="s">
        <v>450</v>
      </c>
      <c r="AJ260" s="84">
        <v>2815</v>
      </c>
      <c r="AK260" s="84">
        <v>2250</v>
      </c>
      <c r="AL260" s="108" t="s">
        <v>588</v>
      </c>
      <c r="AM260" s="84">
        <v>18285.82</v>
      </c>
      <c r="AN260" s="112">
        <v>9279.18</v>
      </c>
      <c r="AO260" s="112">
        <v>27565</v>
      </c>
      <c r="AP260" s="112">
        <v>23666.18</v>
      </c>
      <c r="AQ260" s="112">
        <v>3333.82</v>
      </c>
      <c r="AR260" s="112">
        <v>27000</v>
      </c>
      <c r="AS260" s="112">
        <v>23666.18</v>
      </c>
      <c r="AT260" s="112">
        <v>3333.82</v>
      </c>
      <c r="AU260" s="112">
        <v>27000</v>
      </c>
      <c r="AV260" s="84">
        <v>30</v>
      </c>
      <c r="AW260" s="84">
        <v>550</v>
      </c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1824</v>
      </c>
      <c r="BG260" s="84" t="s">
        <v>1826</v>
      </c>
      <c r="BH260" s="114" t="s">
        <v>321</v>
      </c>
      <c r="BI260" s="38" t="s">
        <v>110</v>
      </c>
      <c r="BJ260" s="85">
        <v>45965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292</v>
      </c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48477</v>
      </c>
      <c r="J261" s="38" t="s">
        <v>1514</v>
      </c>
      <c r="K261" s="84">
        <v>48477</v>
      </c>
      <c r="L261" s="84" t="s">
        <v>278</v>
      </c>
      <c r="M261" s="38" t="s">
        <v>279</v>
      </c>
      <c r="N261" s="84">
        <v>79103</v>
      </c>
      <c r="O261" s="84" t="s">
        <v>1515</v>
      </c>
      <c r="P261" s="84">
        <v>112133</v>
      </c>
      <c r="Q261" s="38" t="s">
        <v>1714</v>
      </c>
      <c r="R261" s="38" t="s">
        <v>259</v>
      </c>
      <c r="S261" s="84" t="s">
        <v>1827</v>
      </c>
      <c r="T261" s="84" t="s">
        <v>1827</v>
      </c>
      <c r="U261" s="84" t="s">
        <v>484</v>
      </c>
      <c r="V261" s="84" t="s">
        <v>261</v>
      </c>
      <c r="W261" s="84">
        <v>541</v>
      </c>
      <c r="X261" s="38" t="s">
        <v>590</v>
      </c>
      <c r="Y261" s="84">
        <v>356665690</v>
      </c>
      <c r="Z261" s="38" t="s">
        <v>1828</v>
      </c>
      <c r="AA261" s="108" t="s">
        <v>302</v>
      </c>
      <c r="AB261" s="84">
        <v>42000</v>
      </c>
      <c r="AC261" s="108" t="s">
        <v>416</v>
      </c>
      <c r="AD261" s="84">
        <v>24</v>
      </c>
      <c r="AE261" s="84" t="s">
        <v>266</v>
      </c>
      <c r="AF261" s="84" t="s">
        <v>1829</v>
      </c>
      <c r="AG261" s="108" t="s">
        <v>1830</v>
      </c>
      <c r="AH261" s="84" t="s">
        <v>428</v>
      </c>
      <c r="AI261" s="108" t="s">
        <v>1802</v>
      </c>
      <c r="AJ261" s="84">
        <v>2240</v>
      </c>
      <c r="AK261" s="84">
        <v>2240</v>
      </c>
      <c r="AL261" s="108" t="s">
        <v>1831</v>
      </c>
      <c r="AM261" s="84">
        <v>18470.48</v>
      </c>
      <c r="AN261" s="112">
        <v>8409.52</v>
      </c>
      <c r="AO261" s="112">
        <v>26880</v>
      </c>
      <c r="AP261" s="112">
        <v>23529.52</v>
      </c>
      <c r="AQ261" s="112">
        <v>3290.48</v>
      </c>
      <c r="AR261" s="112">
        <v>26820</v>
      </c>
      <c r="AS261" s="112">
        <v>9105.06</v>
      </c>
      <c r="AT261" s="112">
        <v>2094.94</v>
      </c>
      <c r="AU261" s="112">
        <v>11200</v>
      </c>
      <c r="AV261" s="84">
        <v>17</v>
      </c>
      <c r="AW261" s="84">
        <v>152</v>
      </c>
      <c r="AX261" s="84" t="s">
        <v>634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1827</v>
      </c>
      <c r="BG261" s="84" t="s">
        <v>1832</v>
      </c>
      <c r="BH261" s="114" t="s">
        <v>443</v>
      </c>
      <c r="BI261" s="38" t="s">
        <v>110</v>
      </c>
      <c r="BJ261" s="85">
        <v>45969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292</v>
      </c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48477</v>
      </c>
      <c r="J262" s="38" t="s">
        <v>1514</v>
      </c>
      <c r="K262" s="84">
        <v>48477</v>
      </c>
      <c r="L262" s="84" t="s">
        <v>278</v>
      </c>
      <c r="M262" s="38" t="s">
        <v>279</v>
      </c>
      <c r="N262" s="84">
        <v>79103</v>
      </c>
      <c r="O262" s="84" t="s">
        <v>1515</v>
      </c>
      <c r="P262" s="84">
        <v>845128</v>
      </c>
      <c r="Q262" s="38" t="s">
        <v>1730</v>
      </c>
      <c r="R262" s="38" t="s">
        <v>259</v>
      </c>
      <c r="S262" s="84" t="s">
        <v>1833</v>
      </c>
      <c r="T262" s="84" t="s">
        <v>1833</v>
      </c>
      <c r="U262" s="84" t="s">
        <v>484</v>
      </c>
      <c r="V262" s="84" t="s">
        <v>261</v>
      </c>
      <c r="W262" s="84">
        <v>541</v>
      </c>
      <c r="X262" s="38" t="s">
        <v>262</v>
      </c>
      <c r="Y262" s="84">
        <v>356769013</v>
      </c>
      <c r="Z262" s="38" t="s">
        <v>1834</v>
      </c>
      <c r="AA262" s="108" t="s">
        <v>302</v>
      </c>
      <c r="AB262" s="84">
        <v>42000</v>
      </c>
      <c r="AC262" s="108" t="s">
        <v>416</v>
      </c>
      <c r="AD262" s="84">
        <v>24</v>
      </c>
      <c r="AE262" s="84" t="s">
        <v>266</v>
      </c>
      <c r="AF262" s="84" t="s">
        <v>1829</v>
      </c>
      <c r="AG262" s="108" t="s">
        <v>1830</v>
      </c>
      <c r="AH262" s="84" t="s">
        <v>428</v>
      </c>
      <c r="AI262" s="108" t="s">
        <v>1802</v>
      </c>
      <c r="AJ262" s="84">
        <v>2240</v>
      </c>
      <c r="AK262" s="84">
        <v>2240</v>
      </c>
      <c r="AL262" s="108" t="s">
        <v>1368</v>
      </c>
      <c r="AM262" s="84">
        <v>21978.05</v>
      </c>
      <c r="AN262" s="112">
        <v>9381.9500000000007</v>
      </c>
      <c r="AO262" s="112">
        <v>31360</v>
      </c>
      <c r="AP262" s="112">
        <v>20021.95</v>
      </c>
      <c r="AQ262" s="112">
        <v>2318.0500000000002</v>
      </c>
      <c r="AR262" s="112">
        <v>22340</v>
      </c>
      <c r="AS262" s="112">
        <v>5597.49</v>
      </c>
      <c r="AT262" s="112">
        <v>1122.51</v>
      </c>
      <c r="AU262" s="112">
        <v>6720</v>
      </c>
      <c r="AV262" s="84">
        <v>17</v>
      </c>
      <c r="AW262" s="84">
        <v>89</v>
      </c>
      <c r="AX262" s="84" t="s">
        <v>671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1833</v>
      </c>
      <c r="BG262" s="84" t="s">
        <v>1835</v>
      </c>
      <c r="BH262" s="114" t="s">
        <v>443</v>
      </c>
      <c r="BI262" s="38" t="s">
        <v>110</v>
      </c>
      <c r="BJ262" s="85">
        <v>45969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292</v>
      </c>
    </row>
    <row r="263" spans="1:70" s="113" customFormat="1" ht="15" hidden="1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48477</v>
      </c>
      <c r="J263" s="38" t="s">
        <v>1514</v>
      </c>
      <c r="K263" s="84">
        <v>48477</v>
      </c>
      <c r="L263" s="84" t="s">
        <v>278</v>
      </c>
      <c r="M263" s="38" t="s">
        <v>279</v>
      </c>
      <c r="N263" s="84">
        <v>79103</v>
      </c>
      <c r="O263" s="84" t="s">
        <v>1515</v>
      </c>
      <c r="P263" s="84">
        <v>112133</v>
      </c>
      <c r="Q263" s="38" t="s">
        <v>1714</v>
      </c>
      <c r="R263" s="38" t="s">
        <v>259</v>
      </c>
      <c r="S263" s="84" t="s">
        <v>1836</v>
      </c>
      <c r="T263" s="84" t="s">
        <v>1836</v>
      </c>
      <c r="U263" s="84" t="s">
        <v>311</v>
      </c>
      <c r="V263" s="84" t="s">
        <v>261</v>
      </c>
      <c r="W263" s="84">
        <v>541</v>
      </c>
      <c r="X263" s="38" t="s">
        <v>262</v>
      </c>
      <c r="Y263" s="84">
        <v>356843349</v>
      </c>
      <c r="Z263" s="38" t="s">
        <v>1035</v>
      </c>
      <c r="AA263" s="108" t="s">
        <v>1837</v>
      </c>
      <c r="AB263" s="84">
        <v>42000</v>
      </c>
      <c r="AC263" s="108" t="s">
        <v>416</v>
      </c>
      <c r="AD263" s="84">
        <v>24</v>
      </c>
      <c r="AE263" s="84" t="s">
        <v>425</v>
      </c>
      <c r="AF263" s="84" t="s">
        <v>1838</v>
      </c>
      <c r="AG263" s="108" t="s">
        <v>1839</v>
      </c>
      <c r="AH263" s="84" t="s">
        <v>428</v>
      </c>
      <c r="AI263" s="108" t="s">
        <v>1015</v>
      </c>
      <c r="AJ263" s="84">
        <v>2240</v>
      </c>
      <c r="AK263" s="84">
        <v>2240</v>
      </c>
      <c r="AL263" s="108" t="s">
        <v>1589</v>
      </c>
      <c r="AM263" s="84">
        <v>24985.03</v>
      </c>
      <c r="AN263" s="112">
        <v>10854.97</v>
      </c>
      <c r="AO263" s="112">
        <v>35840</v>
      </c>
      <c r="AP263" s="112">
        <v>17014.97</v>
      </c>
      <c r="AQ263" s="112">
        <v>1648.03</v>
      </c>
      <c r="AR263" s="112">
        <v>18663</v>
      </c>
      <c r="AS263" s="112">
        <v>0</v>
      </c>
      <c r="AT263" s="112">
        <v>0</v>
      </c>
      <c r="AU263" s="112">
        <v>0</v>
      </c>
      <c r="AV263" s="84">
        <v>16</v>
      </c>
      <c r="AW263" s="84">
        <v>0</v>
      </c>
      <c r="AX263" s="84" t="s">
        <v>431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1836</v>
      </c>
      <c r="BG263" s="84" t="s">
        <v>1840</v>
      </c>
      <c r="BH263" s="114" t="s">
        <v>443</v>
      </c>
      <c r="BI263" s="38" t="s">
        <v>110</v>
      </c>
      <c r="BJ263" s="85">
        <v>45964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292</v>
      </c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48477</v>
      </c>
      <c r="J264" s="38" t="s">
        <v>1514</v>
      </c>
      <c r="K264" s="84">
        <v>48477</v>
      </c>
      <c r="L264" s="84" t="s">
        <v>278</v>
      </c>
      <c r="M264" s="38" t="s">
        <v>279</v>
      </c>
      <c r="N264" s="84">
        <v>79104</v>
      </c>
      <c r="O264" s="84" t="s">
        <v>1515</v>
      </c>
      <c r="P264" s="84">
        <v>112135</v>
      </c>
      <c r="Q264" s="38" t="s">
        <v>1516</v>
      </c>
      <c r="R264" s="38" t="s">
        <v>259</v>
      </c>
      <c r="S264" s="84" t="s">
        <v>1841</v>
      </c>
      <c r="T264" s="84" t="s">
        <v>1841</v>
      </c>
      <c r="U264" s="84" t="s">
        <v>283</v>
      </c>
      <c r="V264" s="84" t="s">
        <v>261</v>
      </c>
      <c r="W264" s="84">
        <v>0</v>
      </c>
      <c r="X264" s="38" t="s">
        <v>342</v>
      </c>
      <c r="Y264" s="84">
        <v>356865655</v>
      </c>
      <c r="Z264" s="38" t="s">
        <v>1842</v>
      </c>
      <c r="AA264" s="108" t="s">
        <v>1434</v>
      </c>
      <c r="AB264" s="84">
        <v>35000</v>
      </c>
      <c r="AC264" s="108" t="s">
        <v>416</v>
      </c>
      <c r="AD264" s="84">
        <v>24</v>
      </c>
      <c r="AE264" s="84" t="s">
        <v>367</v>
      </c>
      <c r="AF264" s="84" t="s">
        <v>645</v>
      </c>
      <c r="AG264" s="108" t="s">
        <v>1728</v>
      </c>
      <c r="AH264" s="84" t="s">
        <v>269</v>
      </c>
      <c r="AI264" s="108" t="s">
        <v>588</v>
      </c>
      <c r="AJ264" s="84">
        <v>1870</v>
      </c>
      <c r="AK264" s="84">
        <v>1870</v>
      </c>
      <c r="AL264" s="108" t="s">
        <v>633</v>
      </c>
      <c r="AM264" s="84">
        <v>20122.72</v>
      </c>
      <c r="AN264" s="112">
        <v>7927.28</v>
      </c>
      <c r="AO264" s="112">
        <v>28050</v>
      </c>
      <c r="AP264" s="112">
        <v>14877.28</v>
      </c>
      <c r="AQ264" s="112">
        <v>1556.72</v>
      </c>
      <c r="AR264" s="112">
        <v>16434</v>
      </c>
      <c r="AS264" s="112">
        <v>1564.3</v>
      </c>
      <c r="AT264" s="112">
        <v>305.7</v>
      </c>
      <c r="AU264" s="112">
        <v>1870</v>
      </c>
      <c r="AV264" s="84">
        <v>16</v>
      </c>
      <c r="AW264" s="84">
        <v>33</v>
      </c>
      <c r="AX264" s="84" t="s">
        <v>1494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1841</v>
      </c>
      <c r="BG264" s="84" t="s">
        <v>1843</v>
      </c>
      <c r="BH264" s="114" t="s">
        <v>443</v>
      </c>
      <c r="BI264" s="38" t="s">
        <v>110</v>
      </c>
      <c r="BJ264" s="85">
        <v>45969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 t="s">
        <v>292</v>
      </c>
    </row>
    <row r="265" spans="1:70" s="113" customFormat="1" ht="15" hidden="1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48508</v>
      </c>
      <c r="J265" s="38" t="s">
        <v>1821</v>
      </c>
      <c r="K265" s="84">
        <v>48508</v>
      </c>
      <c r="L265" s="84" t="s">
        <v>306</v>
      </c>
      <c r="M265" s="38" t="s">
        <v>307</v>
      </c>
      <c r="N265" s="84">
        <v>392262</v>
      </c>
      <c r="O265" s="84" t="s">
        <v>1822</v>
      </c>
      <c r="P265" s="84">
        <v>582602</v>
      </c>
      <c r="Q265" s="38" t="s">
        <v>1823</v>
      </c>
      <c r="R265" s="38" t="s">
        <v>453</v>
      </c>
      <c r="S265" s="84" t="s">
        <v>1824</v>
      </c>
      <c r="T265" s="84" t="s">
        <v>1824</v>
      </c>
      <c r="U265" s="84" t="s">
        <v>484</v>
      </c>
      <c r="V265" s="84" t="s">
        <v>261</v>
      </c>
      <c r="W265" s="84">
        <v>0</v>
      </c>
      <c r="X265" s="38" t="s">
        <v>1844</v>
      </c>
      <c r="Y265" s="84">
        <v>354494265</v>
      </c>
      <c r="Z265" s="38" t="s">
        <v>1825</v>
      </c>
      <c r="AA265" s="108" t="s">
        <v>1024</v>
      </c>
      <c r="AB265" s="84">
        <v>25000</v>
      </c>
      <c r="AC265" s="108" t="s">
        <v>380</v>
      </c>
      <c r="AD265" s="84">
        <v>18</v>
      </c>
      <c r="AE265" s="84" t="s">
        <v>528</v>
      </c>
      <c r="AF265" s="84" t="s">
        <v>785</v>
      </c>
      <c r="AG265" s="108" t="s">
        <v>1061</v>
      </c>
      <c r="AH265" s="84" t="s">
        <v>269</v>
      </c>
      <c r="AI265" s="108" t="s">
        <v>1845</v>
      </c>
      <c r="AJ265" s="84">
        <v>1680</v>
      </c>
      <c r="AK265" s="84">
        <v>1680</v>
      </c>
      <c r="AL265" s="108" t="s">
        <v>588</v>
      </c>
      <c r="AM265" s="84">
        <v>3572.74</v>
      </c>
      <c r="AN265" s="112">
        <v>1467.26</v>
      </c>
      <c r="AO265" s="112">
        <v>5040</v>
      </c>
      <c r="AP265" s="112">
        <v>21427.26</v>
      </c>
      <c r="AQ265" s="112">
        <v>3742.74</v>
      </c>
      <c r="AR265" s="112">
        <v>25170</v>
      </c>
      <c r="AS265" s="112">
        <v>21427.26</v>
      </c>
      <c r="AT265" s="112">
        <v>3742.74</v>
      </c>
      <c r="AU265" s="112">
        <v>25170</v>
      </c>
      <c r="AV265" s="84">
        <v>21</v>
      </c>
      <c r="AW265" s="84">
        <v>550</v>
      </c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1824</v>
      </c>
      <c r="BG265" s="84" t="s">
        <v>1826</v>
      </c>
      <c r="BH265" s="114" t="s">
        <v>321</v>
      </c>
      <c r="BI265" s="38" t="s">
        <v>110</v>
      </c>
      <c r="BJ265" s="85">
        <v>45968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 t="s">
        <v>292</v>
      </c>
    </row>
    <row r="266" spans="1:70" s="113" customFormat="1" ht="15" hidden="1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48477</v>
      </c>
      <c r="J266" s="38" t="s">
        <v>1514</v>
      </c>
      <c r="K266" s="84">
        <v>48477</v>
      </c>
      <c r="L266" s="84" t="s">
        <v>278</v>
      </c>
      <c r="M266" s="38" t="s">
        <v>279</v>
      </c>
      <c r="N266" s="84">
        <v>79104</v>
      </c>
      <c r="O266" s="84" t="s">
        <v>1515</v>
      </c>
      <c r="P266" s="84">
        <v>112134</v>
      </c>
      <c r="Q266" s="38" t="s">
        <v>1560</v>
      </c>
      <c r="R266" s="38" t="s">
        <v>453</v>
      </c>
      <c r="S266" s="84" t="s">
        <v>1698</v>
      </c>
      <c r="T266" s="84" t="s">
        <v>1698</v>
      </c>
      <c r="U266" s="84" t="s">
        <v>295</v>
      </c>
      <c r="V266" s="84" t="s">
        <v>261</v>
      </c>
      <c r="W266" s="84">
        <v>0</v>
      </c>
      <c r="X266" s="38" t="s">
        <v>770</v>
      </c>
      <c r="Y266" s="84">
        <v>357934316</v>
      </c>
      <c r="Z266" s="38" t="s">
        <v>1699</v>
      </c>
      <c r="AA266" s="108" t="s">
        <v>550</v>
      </c>
      <c r="AB266" s="84">
        <v>20000</v>
      </c>
      <c r="AC266" s="108" t="s">
        <v>416</v>
      </c>
      <c r="AD266" s="84">
        <v>18</v>
      </c>
      <c r="AE266" s="84" t="s">
        <v>454</v>
      </c>
      <c r="AF266" s="84" t="s">
        <v>1700</v>
      </c>
      <c r="AG266" s="108" t="s">
        <v>1701</v>
      </c>
      <c r="AH266" s="84" t="s">
        <v>428</v>
      </c>
      <c r="AI266" s="108" t="s">
        <v>982</v>
      </c>
      <c r="AJ266" s="84">
        <v>1340</v>
      </c>
      <c r="AK266" s="84">
        <v>1340</v>
      </c>
      <c r="AL266" s="108" t="s">
        <v>1846</v>
      </c>
      <c r="AM266" s="84">
        <v>1671.59</v>
      </c>
      <c r="AN266" s="112">
        <v>1008.41</v>
      </c>
      <c r="AO266" s="112">
        <v>2680</v>
      </c>
      <c r="AP266" s="112">
        <v>18328.41</v>
      </c>
      <c r="AQ266" s="112">
        <v>3419.59</v>
      </c>
      <c r="AR266" s="112">
        <v>21748</v>
      </c>
      <c r="AS266" s="112">
        <v>11767.43</v>
      </c>
      <c r="AT266" s="112">
        <v>2972.57</v>
      </c>
      <c r="AU266" s="112">
        <v>14740</v>
      </c>
      <c r="AV266" s="84">
        <v>13</v>
      </c>
      <c r="AW266" s="84">
        <v>334</v>
      </c>
      <c r="AX266" s="84" t="s">
        <v>272</v>
      </c>
      <c r="AY266" s="108"/>
      <c r="AZ266" s="84"/>
      <c r="BA266" s="84"/>
      <c r="BB266" s="84" t="s">
        <v>273</v>
      </c>
      <c r="BC266" s="84" t="s">
        <v>145</v>
      </c>
      <c r="BD266" s="108" t="s">
        <v>303</v>
      </c>
      <c r="BE266" s="84">
        <v>20000</v>
      </c>
      <c r="BF266" s="38" t="s">
        <v>1698</v>
      </c>
      <c r="BG266" s="84" t="s">
        <v>1702</v>
      </c>
      <c r="BH266" s="114" t="s">
        <v>443</v>
      </c>
      <c r="BI266" s="38" t="s">
        <v>110</v>
      </c>
      <c r="BJ266" s="85">
        <v>45969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 t="s">
        <v>292</v>
      </c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48461</v>
      </c>
      <c r="J267" s="38" t="s">
        <v>624</v>
      </c>
      <c r="K267" s="84">
        <v>48461</v>
      </c>
      <c r="L267" s="84" t="s">
        <v>278</v>
      </c>
      <c r="M267" s="38" t="s">
        <v>279</v>
      </c>
      <c r="N267" s="84">
        <v>79158</v>
      </c>
      <c r="O267" s="84" t="s">
        <v>625</v>
      </c>
      <c r="P267" s="84">
        <v>112277</v>
      </c>
      <c r="Q267" s="38" t="s">
        <v>642</v>
      </c>
      <c r="R267" s="38" t="s">
        <v>453</v>
      </c>
      <c r="S267" s="84" t="s">
        <v>643</v>
      </c>
      <c r="T267" s="84" t="s">
        <v>643</v>
      </c>
      <c r="U267" s="84" t="s">
        <v>283</v>
      </c>
      <c r="V267" s="84" t="s">
        <v>261</v>
      </c>
      <c r="W267" s="84">
        <v>0</v>
      </c>
      <c r="X267" s="38" t="s">
        <v>262</v>
      </c>
      <c r="Y267" s="84">
        <v>354924840</v>
      </c>
      <c r="Z267" s="38" t="s">
        <v>644</v>
      </c>
      <c r="AA267" s="108" t="s">
        <v>1847</v>
      </c>
      <c r="AB267" s="84">
        <v>30000</v>
      </c>
      <c r="AC267" s="108" t="s">
        <v>265</v>
      </c>
      <c r="AD267" s="84">
        <v>18</v>
      </c>
      <c r="AE267" s="84" t="s">
        <v>528</v>
      </c>
      <c r="AF267" s="84" t="s">
        <v>645</v>
      </c>
      <c r="AG267" s="108" t="s">
        <v>646</v>
      </c>
      <c r="AH267" s="84" t="s">
        <v>269</v>
      </c>
      <c r="AI267" s="108" t="s">
        <v>1671</v>
      </c>
      <c r="AJ267" s="84">
        <v>2020</v>
      </c>
      <c r="AK267" s="84">
        <v>2020</v>
      </c>
      <c r="AL267" s="108" t="s">
        <v>1848</v>
      </c>
      <c r="AM267" s="84">
        <v>24150.51</v>
      </c>
      <c r="AN267" s="112">
        <v>6149.49</v>
      </c>
      <c r="AO267" s="112">
        <v>30300</v>
      </c>
      <c r="AP267" s="112">
        <v>5849.49</v>
      </c>
      <c r="AQ267" s="112">
        <v>245.51</v>
      </c>
      <c r="AR267" s="112">
        <v>6095</v>
      </c>
      <c r="AS267" s="112">
        <v>5849.49</v>
      </c>
      <c r="AT267" s="112">
        <v>245.51</v>
      </c>
      <c r="AU267" s="112">
        <v>6095</v>
      </c>
      <c r="AV267" s="84">
        <v>21</v>
      </c>
      <c r="AW267" s="84">
        <v>154</v>
      </c>
      <c r="AX267" s="84" t="s">
        <v>634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643</v>
      </c>
      <c r="BG267" s="84" t="s">
        <v>648</v>
      </c>
      <c r="BH267" s="114" t="s">
        <v>275</v>
      </c>
      <c r="BI267" s="38" t="s">
        <v>110</v>
      </c>
      <c r="BJ267" s="85">
        <v>45967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244</v>
      </c>
      <c r="BP267" s="84"/>
      <c r="BQ267" s="117"/>
      <c r="BR267" s="118" t="s">
        <v>1849</v>
      </c>
    </row>
    <row r="268" spans="1:70" s="113" customFormat="1" ht="15" hidden="1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48508</v>
      </c>
      <c r="J268" s="38" t="s">
        <v>1821</v>
      </c>
      <c r="K268" s="84">
        <v>48508</v>
      </c>
      <c r="L268" s="84" t="s">
        <v>306</v>
      </c>
      <c r="M268" s="38" t="s">
        <v>307</v>
      </c>
      <c r="N268" s="84">
        <v>392262</v>
      </c>
      <c r="O268" s="84" t="s">
        <v>1822</v>
      </c>
      <c r="P268" s="84">
        <v>582602</v>
      </c>
      <c r="Q268" s="38" t="s">
        <v>1823</v>
      </c>
      <c r="R268" s="38" t="s">
        <v>259</v>
      </c>
      <c r="S268" s="84" t="s">
        <v>1850</v>
      </c>
      <c r="T268" s="84" t="s">
        <v>1850</v>
      </c>
      <c r="U268" s="84" t="s">
        <v>311</v>
      </c>
      <c r="V268" s="84" t="s">
        <v>261</v>
      </c>
      <c r="W268" s="84">
        <v>0</v>
      </c>
      <c r="X268" s="38" t="s">
        <v>1844</v>
      </c>
      <c r="Y268" s="84">
        <v>354722702</v>
      </c>
      <c r="Z268" s="38" t="s">
        <v>1851</v>
      </c>
      <c r="AA268" s="108" t="s">
        <v>1247</v>
      </c>
      <c r="AB268" s="84">
        <v>42000</v>
      </c>
      <c r="AC268" s="108" t="s">
        <v>380</v>
      </c>
      <c r="AD268" s="84">
        <v>24</v>
      </c>
      <c r="AE268" s="84" t="s">
        <v>266</v>
      </c>
      <c r="AF268" s="84" t="s">
        <v>1248</v>
      </c>
      <c r="AG268" s="108" t="s">
        <v>1670</v>
      </c>
      <c r="AH268" s="84" t="s">
        <v>428</v>
      </c>
      <c r="AI268" s="108" t="s">
        <v>1438</v>
      </c>
      <c r="AJ268" s="84">
        <v>2240</v>
      </c>
      <c r="AK268" s="84">
        <v>2240</v>
      </c>
      <c r="AL268" s="108" t="s">
        <v>1438</v>
      </c>
      <c r="AM268" s="84">
        <v>830.41</v>
      </c>
      <c r="AN268" s="112">
        <v>1409.59</v>
      </c>
      <c r="AO268" s="112">
        <v>2240</v>
      </c>
      <c r="AP268" s="112">
        <v>41169.589999999997</v>
      </c>
      <c r="AQ268" s="112">
        <v>11172.41</v>
      </c>
      <c r="AR268" s="112">
        <v>52342</v>
      </c>
      <c r="AS268" s="112">
        <v>31918.9</v>
      </c>
      <c r="AT268" s="112">
        <v>10641.1</v>
      </c>
      <c r="AU268" s="112">
        <v>42560</v>
      </c>
      <c r="AV268" s="84">
        <v>20</v>
      </c>
      <c r="AW268" s="84">
        <v>578</v>
      </c>
      <c r="AX268" s="84" t="s">
        <v>272</v>
      </c>
      <c r="AY268" s="108"/>
      <c r="AZ268" s="84"/>
      <c r="BA268" s="84"/>
      <c r="BB268" s="84" t="s">
        <v>273</v>
      </c>
      <c r="BC268" s="84" t="s">
        <v>145</v>
      </c>
      <c r="BD268" s="108" t="s">
        <v>384</v>
      </c>
      <c r="BE268" s="84">
        <v>42000</v>
      </c>
      <c r="BF268" s="38" t="s">
        <v>1850</v>
      </c>
      <c r="BG268" s="84" t="s">
        <v>1852</v>
      </c>
      <c r="BH268" s="114" t="s">
        <v>321</v>
      </c>
      <c r="BI268" s="38" t="s">
        <v>110</v>
      </c>
      <c r="BJ268" s="85">
        <v>45965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 t="s">
        <v>292</v>
      </c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48508</v>
      </c>
      <c r="J269" s="38" t="s">
        <v>1821</v>
      </c>
      <c r="K269" s="84">
        <v>48508</v>
      </c>
      <c r="L269" s="84" t="s">
        <v>306</v>
      </c>
      <c r="M269" s="38" t="s">
        <v>307</v>
      </c>
      <c r="N269" s="84">
        <v>392262</v>
      </c>
      <c r="O269" s="84" t="s">
        <v>1822</v>
      </c>
      <c r="P269" s="84">
        <v>582602</v>
      </c>
      <c r="Q269" s="38" t="s">
        <v>1823</v>
      </c>
      <c r="R269" s="38" t="s">
        <v>259</v>
      </c>
      <c r="S269" s="84" t="s">
        <v>1853</v>
      </c>
      <c r="T269" s="84" t="s">
        <v>1853</v>
      </c>
      <c r="U269" s="84" t="s">
        <v>311</v>
      </c>
      <c r="V269" s="84" t="s">
        <v>261</v>
      </c>
      <c r="W269" s="84">
        <v>0</v>
      </c>
      <c r="X269" s="38" t="s">
        <v>1854</v>
      </c>
      <c r="Y269" s="84">
        <v>354738413</v>
      </c>
      <c r="Z269" s="38" t="s">
        <v>1855</v>
      </c>
      <c r="AA269" s="108" t="s">
        <v>1247</v>
      </c>
      <c r="AB269" s="84">
        <v>42000</v>
      </c>
      <c r="AC269" s="108" t="s">
        <v>380</v>
      </c>
      <c r="AD269" s="84">
        <v>24</v>
      </c>
      <c r="AE269" s="84" t="s">
        <v>266</v>
      </c>
      <c r="AF269" s="84" t="s">
        <v>1248</v>
      </c>
      <c r="AG269" s="108" t="s">
        <v>1670</v>
      </c>
      <c r="AH269" s="84" t="s">
        <v>428</v>
      </c>
      <c r="AI269" s="108" t="s">
        <v>1438</v>
      </c>
      <c r="AJ269" s="84">
        <v>2240</v>
      </c>
      <c r="AK269" s="84">
        <v>2240</v>
      </c>
      <c r="AL269" s="108" t="s">
        <v>1445</v>
      </c>
      <c r="AM269" s="84">
        <v>3759.12</v>
      </c>
      <c r="AN269" s="112">
        <v>2960.88</v>
      </c>
      <c r="AO269" s="112">
        <v>6720</v>
      </c>
      <c r="AP269" s="112">
        <v>38240.879999999997</v>
      </c>
      <c r="AQ269" s="112">
        <v>9621.1200000000008</v>
      </c>
      <c r="AR269" s="112">
        <v>47862</v>
      </c>
      <c r="AS269" s="112">
        <v>28990.19</v>
      </c>
      <c r="AT269" s="112">
        <v>9089.81</v>
      </c>
      <c r="AU269" s="112">
        <v>38080</v>
      </c>
      <c r="AV269" s="84">
        <v>20</v>
      </c>
      <c r="AW269" s="84">
        <v>515</v>
      </c>
      <c r="AX269" s="84" t="s">
        <v>272</v>
      </c>
      <c r="AY269" s="108"/>
      <c r="AZ269" s="84"/>
      <c r="BA269" s="84"/>
      <c r="BB269" s="84" t="s">
        <v>273</v>
      </c>
      <c r="BC269" s="84" t="s">
        <v>145</v>
      </c>
      <c r="BD269" s="108" t="s">
        <v>384</v>
      </c>
      <c r="BE269" s="84">
        <v>42000</v>
      </c>
      <c r="BF269" s="38" t="s">
        <v>1853</v>
      </c>
      <c r="BG269" s="84" t="s">
        <v>1856</v>
      </c>
      <c r="BH269" s="114" t="s">
        <v>321</v>
      </c>
      <c r="BI269" s="38" t="s">
        <v>110</v>
      </c>
      <c r="BJ269" s="85">
        <v>45965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 t="s">
        <v>292</v>
      </c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48515</v>
      </c>
      <c r="J270" s="38" t="s">
        <v>536</v>
      </c>
      <c r="K270" s="84">
        <v>48515</v>
      </c>
      <c r="L270" s="84" t="s">
        <v>306</v>
      </c>
      <c r="M270" s="38" t="s">
        <v>307</v>
      </c>
      <c r="N270" s="84">
        <v>79233</v>
      </c>
      <c r="O270" s="84" t="s">
        <v>537</v>
      </c>
      <c r="P270" s="84">
        <v>432399</v>
      </c>
      <c r="Q270" s="38" t="s">
        <v>1632</v>
      </c>
      <c r="R270" s="38" t="s">
        <v>259</v>
      </c>
      <c r="S270" s="84" t="s">
        <v>1857</v>
      </c>
      <c r="T270" s="84" t="s">
        <v>1857</v>
      </c>
      <c r="U270" s="84" t="s">
        <v>473</v>
      </c>
      <c r="V270" s="84" t="s">
        <v>261</v>
      </c>
      <c r="W270" s="84">
        <v>541</v>
      </c>
      <c r="X270" s="38" t="s">
        <v>262</v>
      </c>
      <c r="Y270" s="84">
        <v>354951839</v>
      </c>
      <c r="Z270" s="38" t="s">
        <v>1555</v>
      </c>
      <c r="AA270" s="108" t="s">
        <v>1309</v>
      </c>
      <c r="AB270" s="84">
        <v>42000</v>
      </c>
      <c r="AC270" s="108" t="s">
        <v>356</v>
      </c>
      <c r="AD270" s="84">
        <v>24</v>
      </c>
      <c r="AE270" s="84" t="s">
        <v>266</v>
      </c>
      <c r="AF270" s="84" t="s">
        <v>499</v>
      </c>
      <c r="AG270" s="108" t="s">
        <v>1858</v>
      </c>
      <c r="AH270" s="84" t="s">
        <v>428</v>
      </c>
      <c r="AI270" s="108" t="s">
        <v>923</v>
      </c>
      <c r="AJ270" s="84">
        <v>2240</v>
      </c>
      <c r="AK270" s="84">
        <v>2240</v>
      </c>
      <c r="AL270" s="108" t="s">
        <v>894</v>
      </c>
      <c r="AM270" s="84">
        <v>33366.879999999997</v>
      </c>
      <c r="AN270" s="112">
        <v>11433.12</v>
      </c>
      <c r="AO270" s="112">
        <v>44800</v>
      </c>
      <c r="AP270" s="112">
        <v>8633.1200000000008</v>
      </c>
      <c r="AQ270" s="112">
        <v>442.88</v>
      </c>
      <c r="AR270" s="112">
        <v>9076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431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1857</v>
      </c>
      <c r="BG270" s="84" t="s">
        <v>1859</v>
      </c>
      <c r="BH270" s="114" t="s">
        <v>275</v>
      </c>
      <c r="BI270" s="38" t="s">
        <v>110</v>
      </c>
      <c r="BJ270" s="85">
        <v>45965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244</v>
      </c>
      <c r="BP270" s="84"/>
      <c r="BQ270" s="117"/>
      <c r="BR270" s="118" t="s">
        <v>1455</v>
      </c>
    </row>
    <row r="271" spans="1:70" s="113" customFormat="1" ht="15" hidden="1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48477</v>
      </c>
      <c r="J271" s="38" t="s">
        <v>1514</v>
      </c>
      <c r="K271" s="84">
        <v>48477</v>
      </c>
      <c r="L271" s="84" t="s">
        <v>278</v>
      </c>
      <c r="M271" s="38" t="s">
        <v>279</v>
      </c>
      <c r="N271" s="84">
        <v>79104</v>
      </c>
      <c r="O271" s="84" t="s">
        <v>1515</v>
      </c>
      <c r="P271" s="84">
        <v>112134</v>
      </c>
      <c r="Q271" s="38" t="s">
        <v>1560</v>
      </c>
      <c r="R271" s="38" t="s">
        <v>453</v>
      </c>
      <c r="S271" s="84" t="s">
        <v>1584</v>
      </c>
      <c r="T271" s="84" t="s">
        <v>1584</v>
      </c>
      <c r="U271" s="84" t="s">
        <v>295</v>
      </c>
      <c r="V271" s="84" t="s">
        <v>261</v>
      </c>
      <c r="W271" s="84">
        <v>0</v>
      </c>
      <c r="X271" s="38" t="s">
        <v>262</v>
      </c>
      <c r="Y271" s="84">
        <v>358220708</v>
      </c>
      <c r="Z271" s="38" t="s">
        <v>1585</v>
      </c>
      <c r="AA271" s="108" t="s">
        <v>494</v>
      </c>
      <c r="AB271" s="84">
        <v>40000</v>
      </c>
      <c r="AC271" s="108" t="s">
        <v>416</v>
      </c>
      <c r="AD271" s="84">
        <v>18</v>
      </c>
      <c r="AE271" s="84" t="s">
        <v>454</v>
      </c>
      <c r="AF271" s="84" t="s">
        <v>773</v>
      </c>
      <c r="AG271" s="108" t="s">
        <v>1587</v>
      </c>
      <c r="AH271" s="84" t="s">
        <v>269</v>
      </c>
      <c r="AI271" s="108" t="s">
        <v>982</v>
      </c>
      <c r="AJ271" s="84">
        <v>2680</v>
      </c>
      <c r="AK271" s="84">
        <v>2680</v>
      </c>
      <c r="AL271" s="108" t="s">
        <v>430</v>
      </c>
      <c r="AM271" s="84">
        <v>27316.67</v>
      </c>
      <c r="AN271" s="112">
        <v>7523.33</v>
      </c>
      <c r="AO271" s="112">
        <v>34840</v>
      </c>
      <c r="AP271" s="112">
        <v>12683.33</v>
      </c>
      <c r="AQ271" s="112">
        <v>835.67</v>
      </c>
      <c r="AR271" s="112">
        <v>13519</v>
      </c>
      <c r="AS271" s="112">
        <v>0</v>
      </c>
      <c r="AT271" s="112">
        <v>0</v>
      </c>
      <c r="AU271" s="112">
        <v>0</v>
      </c>
      <c r="AV271" s="84">
        <v>13</v>
      </c>
      <c r="AW271" s="84">
        <v>0</v>
      </c>
      <c r="AX271" s="84" t="s">
        <v>431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1584</v>
      </c>
      <c r="BG271" s="84" t="s">
        <v>1590</v>
      </c>
      <c r="BH271" s="114" t="s">
        <v>443</v>
      </c>
      <c r="BI271" s="38" t="s">
        <v>110</v>
      </c>
      <c r="BJ271" s="85">
        <v>45968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292</v>
      </c>
    </row>
    <row r="272" spans="1:70" s="113" customFormat="1" ht="15" hidden="1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48477</v>
      </c>
      <c r="J272" s="38" t="s">
        <v>1514</v>
      </c>
      <c r="K272" s="84">
        <v>48477</v>
      </c>
      <c r="L272" s="84" t="s">
        <v>278</v>
      </c>
      <c r="M272" s="38" t="s">
        <v>279</v>
      </c>
      <c r="N272" s="84">
        <v>79104</v>
      </c>
      <c r="O272" s="84" t="s">
        <v>1515</v>
      </c>
      <c r="P272" s="84">
        <v>112135</v>
      </c>
      <c r="Q272" s="38" t="s">
        <v>1516</v>
      </c>
      <c r="R272" s="38" t="s">
        <v>453</v>
      </c>
      <c r="S272" s="84" t="s">
        <v>1860</v>
      </c>
      <c r="T272" s="84" t="s">
        <v>1860</v>
      </c>
      <c r="U272" s="84" t="s">
        <v>295</v>
      </c>
      <c r="V272" s="84" t="s">
        <v>261</v>
      </c>
      <c r="W272" s="84">
        <v>0</v>
      </c>
      <c r="X272" s="38" t="s">
        <v>590</v>
      </c>
      <c r="Y272" s="84">
        <v>358478620</v>
      </c>
      <c r="Z272" s="38" t="s">
        <v>1861</v>
      </c>
      <c r="AA272" s="108" t="s">
        <v>475</v>
      </c>
      <c r="AB272" s="84">
        <v>30000</v>
      </c>
      <c r="AC272" s="108" t="s">
        <v>416</v>
      </c>
      <c r="AD272" s="84">
        <v>18</v>
      </c>
      <c r="AE272" s="84" t="s">
        <v>454</v>
      </c>
      <c r="AF272" s="84" t="s">
        <v>914</v>
      </c>
      <c r="AG272" s="108" t="s">
        <v>915</v>
      </c>
      <c r="AH272" s="84" t="s">
        <v>428</v>
      </c>
      <c r="AI272" s="108" t="s">
        <v>1862</v>
      </c>
      <c r="AJ272" s="84">
        <v>2010</v>
      </c>
      <c r="AK272" s="84">
        <v>2010</v>
      </c>
      <c r="AL272" s="108" t="s">
        <v>1589</v>
      </c>
      <c r="AM272" s="84">
        <v>18827.330000000002</v>
      </c>
      <c r="AN272" s="112">
        <v>5292.67</v>
      </c>
      <c r="AO272" s="112">
        <v>24120</v>
      </c>
      <c r="AP272" s="112">
        <v>11172.67</v>
      </c>
      <c r="AQ272" s="112">
        <v>844.33</v>
      </c>
      <c r="AR272" s="112">
        <v>12017</v>
      </c>
      <c r="AS272" s="112">
        <v>0</v>
      </c>
      <c r="AT272" s="112">
        <v>0</v>
      </c>
      <c r="AU272" s="112">
        <v>0</v>
      </c>
      <c r="AV272" s="84">
        <v>12</v>
      </c>
      <c r="AW272" s="84">
        <v>0</v>
      </c>
      <c r="AX272" s="84" t="s">
        <v>431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1860</v>
      </c>
      <c r="BG272" s="84" t="s">
        <v>1863</v>
      </c>
      <c r="BH272" s="114" t="s">
        <v>443</v>
      </c>
      <c r="BI272" s="38" t="s">
        <v>110</v>
      </c>
      <c r="BJ272" s="85">
        <v>45968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244</v>
      </c>
      <c r="BP272" s="84"/>
      <c r="BQ272" s="117"/>
      <c r="BR272" s="118" t="s">
        <v>683</v>
      </c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48477</v>
      </c>
      <c r="J273" s="38" t="s">
        <v>1514</v>
      </c>
      <c r="K273" s="84">
        <v>48477</v>
      </c>
      <c r="L273" s="84" t="s">
        <v>278</v>
      </c>
      <c r="M273" s="38" t="s">
        <v>279</v>
      </c>
      <c r="N273" s="84">
        <v>79104</v>
      </c>
      <c r="O273" s="84" t="s">
        <v>1515</v>
      </c>
      <c r="P273" s="84">
        <v>112135</v>
      </c>
      <c r="Q273" s="38" t="s">
        <v>1516</v>
      </c>
      <c r="R273" s="38" t="s">
        <v>259</v>
      </c>
      <c r="S273" s="84" t="s">
        <v>1864</v>
      </c>
      <c r="T273" s="84" t="s">
        <v>1864</v>
      </c>
      <c r="U273" s="84" t="s">
        <v>295</v>
      </c>
      <c r="V273" s="84" t="s">
        <v>261</v>
      </c>
      <c r="W273" s="84">
        <v>0</v>
      </c>
      <c r="X273" s="38" t="s">
        <v>342</v>
      </c>
      <c r="Y273" s="84">
        <v>358516137</v>
      </c>
      <c r="Z273" s="38" t="s">
        <v>1295</v>
      </c>
      <c r="AA273" s="108" t="s">
        <v>475</v>
      </c>
      <c r="AB273" s="84">
        <v>22000</v>
      </c>
      <c r="AC273" s="108" t="s">
        <v>416</v>
      </c>
      <c r="AD273" s="84">
        <v>18</v>
      </c>
      <c r="AE273" s="84" t="s">
        <v>367</v>
      </c>
      <c r="AF273" s="84" t="s">
        <v>1526</v>
      </c>
      <c r="AG273" s="108" t="s">
        <v>1527</v>
      </c>
      <c r="AH273" s="84" t="s">
        <v>269</v>
      </c>
      <c r="AI273" s="108" t="s">
        <v>1862</v>
      </c>
      <c r="AJ273" s="84">
        <v>1480</v>
      </c>
      <c r="AK273" s="84">
        <v>1480</v>
      </c>
      <c r="AL273" s="108" t="s">
        <v>1862</v>
      </c>
      <c r="AM273" s="84">
        <v>1032.47</v>
      </c>
      <c r="AN273" s="112">
        <v>447.53</v>
      </c>
      <c r="AO273" s="112">
        <v>1480</v>
      </c>
      <c r="AP273" s="112">
        <v>20967.53</v>
      </c>
      <c r="AQ273" s="112">
        <v>4032.47</v>
      </c>
      <c r="AR273" s="112">
        <v>25000</v>
      </c>
      <c r="AS273" s="112">
        <v>12854.81</v>
      </c>
      <c r="AT273" s="112">
        <v>3425.19</v>
      </c>
      <c r="AU273" s="112">
        <v>16280</v>
      </c>
      <c r="AV273" s="84">
        <v>12</v>
      </c>
      <c r="AW273" s="84">
        <v>334</v>
      </c>
      <c r="AX273" s="84" t="s">
        <v>272</v>
      </c>
      <c r="AY273" s="108"/>
      <c r="AZ273" s="84"/>
      <c r="BA273" s="84"/>
      <c r="BB273" s="84" t="s">
        <v>273</v>
      </c>
      <c r="BC273" s="84" t="s">
        <v>145</v>
      </c>
      <c r="BD273" s="108" t="s">
        <v>303</v>
      </c>
      <c r="BE273" s="84">
        <v>22000</v>
      </c>
      <c r="BF273" s="38" t="s">
        <v>1864</v>
      </c>
      <c r="BG273" s="84" t="s">
        <v>1865</v>
      </c>
      <c r="BH273" s="114" t="s">
        <v>443</v>
      </c>
      <c r="BI273" s="38" t="s">
        <v>110</v>
      </c>
      <c r="BJ273" s="85">
        <v>45969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292</v>
      </c>
    </row>
    <row r="274" spans="1:70" s="113" customFormat="1" ht="15" hidden="1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48477</v>
      </c>
      <c r="J274" s="38" t="s">
        <v>1514</v>
      </c>
      <c r="K274" s="84">
        <v>48477</v>
      </c>
      <c r="L274" s="84" t="s">
        <v>278</v>
      </c>
      <c r="M274" s="38" t="s">
        <v>279</v>
      </c>
      <c r="N274" s="84">
        <v>79103</v>
      </c>
      <c r="O274" s="84" t="s">
        <v>1515</v>
      </c>
      <c r="P274" s="84">
        <v>845128</v>
      </c>
      <c r="Q274" s="38" t="s">
        <v>1730</v>
      </c>
      <c r="R274" s="38" t="s">
        <v>259</v>
      </c>
      <c r="S274" s="84" t="s">
        <v>1866</v>
      </c>
      <c r="T274" s="84" t="s">
        <v>1866</v>
      </c>
      <c r="U274" s="84" t="s">
        <v>484</v>
      </c>
      <c r="V274" s="84" t="s">
        <v>261</v>
      </c>
      <c r="W274" s="84">
        <v>0</v>
      </c>
      <c r="X274" s="38" t="s">
        <v>262</v>
      </c>
      <c r="Y274" s="84">
        <v>358836800</v>
      </c>
      <c r="Z274" s="38" t="s">
        <v>285</v>
      </c>
      <c r="AA274" s="108" t="s">
        <v>1705</v>
      </c>
      <c r="AB274" s="84">
        <v>44000</v>
      </c>
      <c r="AC274" s="108" t="s">
        <v>416</v>
      </c>
      <c r="AD274" s="84">
        <v>24</v>
      </c>
      <c r="AE274" s="84" t="s">
        <v>367</v>
      </c>
      <c r="AF274" s="84" t="s">
        <v>1810</v>
      </c>
      <c r="AG274" s="108" t="s">
        <v>1811</v>
      </c>
      <c r="AH274" s="84" t="s">
        <v>428</v>
      </c>
      <c r="AI274" s="108" t="s">
        <v>1867</v>
      </c>
      <c r="AJ274" s="84">
        <v>2340</v>
      </c>
      <c r="AK274" s="84">
        <v>2340</v>
      </c>
      <c r="AL274" s="108"/>
      <c r="AM274" s="84">
        <v>0</v>
      </c>
      <c r="AN274" s="112">
        <v>0</v>
      </c>
      <c r="AO274" s="112">
        <v>0</v>
      </c>
      <c r="AP274" s="112">
        <v>44000</v>
      </c>
      <c r="AQ274" s="112">
        <v>12510</v>
      </c>
      <c r="AR274" s="112">
        <v>56510</v>
      </c>
      <c r="AS274" s="112">
        <v>15587.2</v>
      </c>
      <c r="AT274" s="112">
        <v>7812.8</v>
      </c>
      <c r="AU274" s="112">
        <v>23400</v>
      </c>
      <c r="AV274" s="84">
        <v>10</v>
      </c>
      <c r="AW274" s="84">
        <v>306</v>
      </c>
      <c r="AX274" s="84" t="s">
        <v>272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1866</v>
      </c>
      <c r="BG274" s="84" t="s">
        <v>1868</v>
      </c>
      <c r="BH274" s="114" t="s">
        <v>443</v>
      </c>
      <c r="BI274" s="38" t="s">
        <v>110</v>
      </c>
      <c r="BJ274" s="85">
        <v>45969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292</v>
      </c>
    </row>
    <row r="275" spans="1:70" s="113" customFormat="1" ht="15" hidden="1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48477</v>
      </c>
      <c r="J275" s="38" t="s">
        <v>1514</v>
      </c>
      <c r="K275" s="84">
        <v>48477</v>
      </c>
      <c r="L275" s="84" t="s">
        <v>278</v>
      </c>
      <c r="M275" s="38" t="s">
        <v>279</v>
      </c>
      <c r="N275" s="84">
        <v>79104</v>
      </c>
      <c r="O275" s="84" t="s">
        <v>1515</v>
      </c>
      <c r="P275" s="84">
        <v>112135</v>
      </c>
      <c r="Q275" s="38" t="s">
        <v>1516</v>
      </c>
      <c r="R275" s="38" t="s">
        <v>259</v>
      </c>
      <c r="S275" s="84" t="s">
        <v>1869</v>
      </c>
      <c r="T275" s="84" t="s">
        <v>1869</v>
      </c>
      <c r="U275" s="84" t="s">
        <v>283</v>
      </c>
      <c r="V275" s="84" t="s">
        <v>261</v>
      </c>
      <c r="W275" s="84">
        <v>0</v>
      </c>
      <c r="X275" s="38" t="s">
        <v>324</v>
      </c>
      <c r="Y275" s="84">
        <v>358836803</v>
      </c>
      <c r="Z275" s="38" t="s">
        <v>1457</v>
      </c>
      <c r="AA275" s="108" t="s">
        <v>1870</v>
      </c>
      <c r="AB275" s="84">
        <v>30000</v>
      </c>
      <c r="AC275" s="108" t="s">
        <v>416</v>
      </c>
      <c r="AD275" s="84">
        <v>18</v>
      </c>
      <c r="AE275" s="84" t="s">
        <v>367</v>
      </c>
      <c r="AF275" s="84" t="s">
        <v>1519</v>
      </c>
      <c r="AG275" s="108" t="s">
        <v>1520</v>
      </c>
      <c r="AH275" s="84" t="s">
        <v>269</v>
      </c>
      <c r="AI275" s="108" t="s">
        <v>1867</v>
      </c>
      <c r="AJ275" s="84">
        <v>2010</v>
      </c>
      <c r="AK275" s="84">
        <v>2010</v>
      </c>
      <c r="AL275" s="108" t="s">
        <v>1871</v>
      </c>
      <c r="AM275" s="84">
        <v>1175.96</v>
      </c>
      <c r="AN275" s="112">
        <v>834.04</v>
      </c>
      <c r="AO275" s="112">
        <v>2010</v>
      </c>
      <c r="AP275" s="112">
        <v>28824.04</v>
      </c>
      <c r="AQ275" s="112">
        <v>5752.96</v>
      </c>
      <c r="AR275" s="112">
        <v>34577</v>
      </c>
      <c r="AS275" s="112">
        <v>13825.21</v>
      </c>
      <c r="AT275" s="112">
        <v>4264.79</v>
      </c>
      <c r="AU275" s="112">
        <v>18090</v>
      </c>
      <c r="AV275" s="84">
        <v>10</v>
      </c>
      <c r="AW275" s="84">
        <v>271</v>
      </c>
      <c r="AX275" s="84" t="s">
        <v>272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1869</v>
      </c>
      <c r="BG275" s="84" t="s">
        <v>1872</v>
      </c>
      <c r="BH275" s="114" t="s">
        <v>443</v>
      </c>
      <c r="BI275" s="38" t="s">
        <v>110</v>
      </c>
      <c r="BJ275" s="85">
        <v>45969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292</v>
      </c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48508</v>
      </c>
      <c r="J276" s="38" t="s">
        <v>1821</v>
      </c>
      <c r="K276" s="84">
        <v>48508</v>
      </c>
      <c r="L276" s="84" t="s">
        <v>306</v>
      </c>
      <c r="M276" s="38" t="s">
        <v>307</v>
      </c>
      <c r="N276" s="84">
        <v>392262</v>
      </c>
      <c r="O276" s="84" t="s">
        <v>1822</v>
      </c>
      <c r="P276" s="84">
        <v>582602</v>
      </c>
      <c r="Q276" s="38" t="s">
        <v>1823</v>
      </c>
      <c r="R276" s="38" t="s">
        <v>259</v>
      </c>
      <c r="S276" s="84" t="s">
        <v>1873</v>
      </c>
      <c r="T276" s="84" t="s">
        <v>1873</v>
      </c>
      <c r="U276" s="84" t="s">
        <v>311</v>
      </c>
      <c r="V276" s="84" t="s">
        <v>261</v>
      </c>
      <c r="W276" s="84">
        <v>0</v>
      </c>
      <c r="X276" s="38" t="s">
        <v>548</v>
      </c>
      <c r="Y276" s="84">
        <v>354877956</v>
      </c>
      <c r="Z276" s="38" t="s">
        <v>1874</v>
      </c>
      <c r="AA276" s="108" t="s">
        <v>1817</v>
      </c>
      <c r="AB276" s="84">
        <v>42000</v>
      </c>
      <c r="AC276" s="108" t="s">
        <v>380</v>
      </c>
      <c r="AD276" s="84">
        <v>24</v>
      </c>
      <c r="AE276" s="84" t="s">
        <v>266</v>
      </c>
      <c r="AF276" s="84" t="s">
        <v>1818</v>
      </c>
      <c r="AG276" s="108" t="s">
        <v>1819</v>
      </c>
      <c r="AH276" s="84" t="s">
        <v>428</v>
      </c>
      <c r="AI276" s="108" t="s">
        <v>1438</v>
      </c>
      <c r="AJ276" s="84">
        <v>2240</v>
      </c>
      <c r="AK276" s="84">
        <v>2240</v>
      </c>
      <c r="AL276" s="108" t="s">
        <v>1432</v>
      </c>
      <c r="AM276" s="84">
        <v>2544.73</v>
      </c>
      <c r="AN276" s="112">
        <v>1935.27</v>
      </c>
      <c r="AO276" s="112">
        <v>4480</v>
      </c>
      <c r="AP276" s="112">
        <v>39455.269999999997</v>
      </c>
      <c r="AQ276" s="112">
        <v>10230.73</v>
      </c>
      <c r="AR276" s="112">
        <v>49686</v>
      </c>
      <c r="AS276" s="112">
        <v>30586.61</v>
      </c>
      <c r="AT276" s="112">
        <v>9733.39</v>
      </c>
      <c r="AU276" s="112">
        <v>40320</v>
      </c>
      <c r="AV276" s="84">
        <v>20</v>
      </c>
      <c r="AW276" s="84">
        <v>550</v>
      </c>
      <c r="AX276" s="84" t="s">
        <v>272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1873</v>
      </c>
      <c r="BG276" s="84" t="s">
        <v>1875</v>
      </c>
      <c r="BH276" s="114" t="s">
        <v>321</v>
      </c>
      <c r="BI276" s="38" t="s">
        <v>110</v>
      </c>
      <c r="BJ276" s="85">
        <v>45968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292</v>
      </c>
    </row>
    <row r="277" spans="1:70" s="113" customFormat="1" ht="15" hidden="1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48464</v>
      </c>
      <c r="J277" s="38" t="s">
        <v>336</v>
      </c>
      <c r="K277" s="84">
        <v>48464</v>
      </c>
      <c r="L277" s="84" t="s">
        <v>337</v>
      </c>
      <c r="M277" s="38" t="s">
        <v>338</v>
      </c>
      <c r="N277" s="84">
        <v>79089</v>
      </c>
      <c r="O277" s="84" t="s">
        <v>362</v>
      </c>
      <c r="P277" s="84">
        <v>112117</v>
      </c>
      <c r="Q277" s="38" t="s">
        <v>386</v>
      </c>
      <c r="R277" s="38" t="s">
        <v>453</v>
      </c>
      <c r="S277" s="84" t="s">
        <v>445</v>
      </c>
      <c r="T277" s="84" t="s">
        <v>445</v>
      </c>
      <c r="U277" s="84" t="s">
        <v>311</v>
      </c>
      <c r="V277" s="84" t="s">
        <v>312</v>
      </c>
      <c r="W277" s="84">
        <v>0</v>
      </c>
      <c r="X277" s="38" t="s">
        <v>1692</v>
      </c>
      <c r="Y277" s="84">
        <v>354976071</v>
      </c>
      <c r="Z277" s="38" t="s">
        <v>446</v>
      </c>
      <c r="AA277" s="108" t="s">
        <v>1309</v>
      </c>
      <c r="AB277" s="84">
        <v>30000</v>
      </c>
      <c r="AC277" s="108" t="s">
        <v>315</v>
      </c>
      <c r="AD277" s="84">
        <v>18</v>
      </c>
      <c r="AE277" s="84" t="s">
        <v>528</v>
      </c>
      <c r="AF277" s="84" t="s">
        <v>448</v>
      </c>
      <c r="AG277" s="108" t="s">
        <v>449</v>
      </c>
      <c r="AH277" s="84" t="s">
        <v>394</v>
      </c>
      <c r="AI277" s="108" t="s">
        <v>1676</v>
      </c>
      <c r="AJ277" s="84">
        <v>2020</v>
      </c>
      <c r="AK277" s="84">
        <v>2020</v>
      </c>
      <c r="AL277" s="108" t="s">
        <v>1876</v>
      </c>
      <c r="AM277" s="84">
        <v>26119.5</v>
      </c>
      <c r="AN277" s="112">
        <v>6200.5</v>
      </c>
      <c r="AO277" s="112">
        <v>32320</v>
      </c>
      <c r="AP277" s="112">
        <v>3880.5</v>
      </c>
      <c r="AQ277" s="112">
        <v>112.5</v>
      </c>
      <c r="AR277" s="112">
        <v>3993</v>
      </c>
      <c r="AS277" s="112">
        <v>3880.5</v>
      </c>
      <c r="AT277" s="112">
        <v>112.5</v>
      </c>
      <c r="AU277" s="112">
        <v>3993</v>
      </c>
      <c r="AV277" s="84">
        <v>20</v>
      </c>
      <c r="AW277" s="84">
        <v>122</v>
      </c>
      <c r="AX277" s="84" t="s">
        <v>517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445</v>
      </c>
      <c r="BG277" s="84" t="s">
        <v>452</v>
      </c>
      <c r="BH277" s="114" t="s">
        <v>275</v>
      </c>
      <c r="BI277" s="38" t="s">
        <v>110</v>
      </c>
      <c r="BJ277" s="85">
        <v>45968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292</v>
      </c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48477</v>
      </c>
      <c r="J278" s="38" t="s">
        <v>1514</v>
      </c>
      <c r="K278" s="84">
        <v>48477</v>
      </c>
      <c r="L278" s="84" t="s">
        <v>278</v>
      </c>
      <c r="M278" s="38" t="s">
        <v>279</v>
      </c>
      <c r="N278" s="84">
        <v>79104</v>
      </c>
      <c r="O278" s="84" t="s">
        <v>1515</v>
      </c>
      <c r="P278" s="84">
        <v>112134</v>
      </c>
      <c r="Q278" s="38" t="s">
        <v>1560</v>
      </c>
      <c r="R278" s="38" t="s">
        <v>259</v>
      </c>
      <c r="S278" s="84" t="s">
        <v>1877</v>
      </c>
      <c r="T278" s="84" t="s">
        <v>1877</v>
      </c>
      <c r="U278" s="84" t="s">
        <v>311</v>
      </c>
      <c r="V278" s="84" t="s">
        <v>312</v>
      </c>
      <c r="W278" s="84">
        <v>0</v>
      </c>
      <c r="X278" s="38" t="s">
        <v>262</v>
      </c>
      <c r="Y278" s="84">
        <v>359236659</v>
      </c>
      <c r="Z278" s="38" t="s">
        <v>423</v>
      </c>
      <c r="AA278" s="108" t="s">
        <v>1878</v>
      </c>
      <c r="AB278" s="84">
        <v>65000</v>
      </c>
      <c r="AC278" s="108" t="s">
        <v>416</v>
      </c>
      <c r="AD278" s="84">
        <v>24</v>
      </c>
      <c r="AE278" s="84" t="s">
        <v>688</v>
      </c>
      <c r="AF278" s="84" t="s">
        <v>773</v>
      </c>
      <c r="AG278" s="108" t="s">
        <v>1587</v>
      </c>
      <c r="AH278" s="84" t="s">
        <v>269</v>
      </c>
      <c r="AI278" s="108" t="s">
        <v>795</v>
      </c>
      <c r="AJ278" s="84">
        <v>3460</v>
      </c>
      <c r="AK278" s="84">
        <v>3460</v>
      </c>
      <c r="AL278" s="108" t="s">
        <v>430</v>
      </c>
      <c r="AM278" s="84">
        <v>18050.13</v>
      </c>
      <c r="AN278" s="112">
        <v>9629.8700000000008</v>
      </c>
      <c r="AO278" s="112">
        <v>27680</v>
      </c>
      <c r="AP278" s="112">
        <v>46949.87</v>
      </c>
      <c r="AQ278" s="112">
        <v>8824.1299999999992</v>
      </c>
      <c r="AR278" s="112">
        <v>55774</v>
      </c>
      <c r="AS278" s="112">
        <v>0</v>
      </c>
      <c r="AT278" s="112">
        <v>0</v>
      </c>
      <c r="AU278" s="112">
        <v>0</v>
      </c>
      <c r="AV278" s="84">
        <v>8</v>
      </c>
      <c r="AW278" s="84">
        <v>0</v>
      </c>
      <c r="AX278" s="84" t="s">
        <v>431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1877</v>
      </c>
      <c r="BG278" s="84" t="s">
        <v>1879</v>
      </c>
      <c r="BH278" s="114" t="s">
        <v>443</v>
      </c>
      <c r="BI278" s="38" t="s">
        <v>110</v>
      </c>
      <c r="BJ278" s="85">
        <v>45964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292</v>
      </c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48477</v>
      </c>
      <c r="J279" s="38" t="s">
        <v>1514</v>
      </c>
      <c r="K279" s="84">
        <v>48477</v>
      </c>
      <c r="L279" s="84" t="s">
        <v>278</v>
      </c>
      <c r="M279" s="38" t="s">
        <v>279</v>
      </c>
      <c r="N279" s="84">
        <v>79104</v>
      </c>
      <c r="O279" s="84" t="s">
        <v>1515</v>
      </c>
      <c r="P279" s="84">
        <v>112134</v>
      </c>
      <c r="Q279" s="38" t="s">
        <v>1560</v>
      </c>
      <c r="R279" s="38" t="s">
        <v>259</v>
      </c>
      <c r="S279" s="84" t="s">
        <v>1880</v>
      </c>
      <c r="T279" s="84" t="s">
        <v>1880</v>
      </c>
      <c r="U279" s="84" t="s">
        <v>311</v>
      </c>
      <c r="V279" s="84" t="s">
        <v>312</v>
      </c>
      <c r="W279" s="84">
        <v>0</v>
      </c>
      <c r="X279" s="38" t="s">
        <v>262</v>
      </c>
      <c r="Y279" s="84">
        <v>359757520</v>
      </c>
      <c r="Z279" s="38" t="s">
        <v>1881</v>
      </c>
      <c r="AA279" s="108" t="s">
        <v>894</v>
      </c>
      <c r="AB279" s="84">
        <v>85000</v>
      </c>
      <c r="AC279" s="108" t="s">
        <v>416</v>
      </c>
      <c r="AD279" s="84">
        <v>24</v>
      </c>
      <c r="AE279" s="84" t="s">
        <v>688</v>
      </c>
      <c r="AF279" s="84" t="s">
        <v>1882</v>
      </c>
      <c r="AG279" s="108" t="s">
        <v>1883</v>
      </c>
      <c r="AH279" s="84" t="s">
        <v>269</v>
      </c>
      <c r="AI279" s="108" t="s">
        <v>1884</v>
      </c>
      <c r="AJ279" s="84">
        <v>4540</v>
      </c>
      <c r="AK279" s="84">
        <v>4540</v>
      </c>
      <c r="AL279" s="108"/>
      <c r="AM279" s="84">
        <v>0</v>
      </c>
      <c r="AN279" s="112">
        <v>0</v>
      </c>
      <c r="AO279" s="112">
        <v>0</v>
      </c>
      <c r="AP279" s="112">
        <v>85000</v>
      </c>
      <c r="AQ279" s="112">
        <v>23576</v>
      </c>
      <c r="AR279" s="112">
        <v>108576</v>
      </c>
      <c r="AS279" s="112">
        <v>0</v>
      </c>
      <c r="AT279" s="112">
        <v>0</v>
      </c>
      <c r="AU279" s="112">
        <v>0</v>
      </c>
      <c r="AV279" s="84"/>
      <c r="AW279" s="84">
        <v>0</v>
      </c>
      <c r="AX279" s="84" t="s">
        <v>431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1880</v>
      </c>
      <c r="BG279" s="84" t="s">
        <v>1885</v>
      </c>
      <c r="BH279" s="114" t="s">
        <v>443</v>
      </c>
      <c r="BI279" s="38" t="s">
        <v>110</v>
      </c>
      <c r="BJ279" s="85">
        <v>45968</v>
      </c>
      <c r="BK279" s="84"/>
      <c r="BL279" s="38" t="s">
        <v>115</v>
      </c>
      <c r="BM279" s="115" t="s">
        <v>120</v>
      </c>
      <c r="BN279" s="116" t="s">
        <v>201</v>
      </c>
      <c r="BO279" s="84" t="s">
        <v>244</v>
      </c>
      <c r="BP279" s="84"/>
      <c r="BQ279" s="117"/>
      <c r="BR279" s="118" t="s">
        <v>292</v>
      </c>
    </row>
    <row r="280" spans="1:70" s="113" customFormat="1" ht="15" hidden="1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48508</v>
      </c>
      <c r="J280" s="38" t="s">
        <v>1821</v>
      </c>
      <c r="K280" s="84">
        <v>48508</v>
      </c>
      <c r="L280" s="84" t="s">
        <v>306</v>
      </c>
      <c r="M280" s="38" t="s">
        <v>307</v>
      </c>
      <c r="N280" s="84">
        <v>392262</v>
      </c>
      <c r="O280" s="84" t="s">
        <v>1822</v>
      </c>
      <c r="P280" s="84">
        <v>582602</v>
      </c>
      <c r="Q280" s="38" t="s">
        <v>1823</v>
      </c>
      <c r="R280" s="38" t="s">
        <v>259</v>
      </c>
      <c r="S280" s="84" t="s">
        <v>1886</v>
      </c>
      <c r="T280" s="84" t="s">
        <v>1886</v>
      </c>
      <c r="U280" s="84" t="s">
        <v>295</v>
      </c>
      <c r="V280" s="84" t="s">
        <v>261</v>
      </c>
      <c r="W280" s="84">
        <v>0</v>
      </c>
      <c r="X280" s="38" t="s">
        <v>262</v>
      </c>
      <c r="Y280" s="84">
        <v>356865640</v>
      </c>
      <c r="Z280" s="38" t="s">
        <v>1887</v>
      </c>
      <c r="AA280" s="108" t="s">
        <v>515</v>
      </c>
      <c r="AB280" s="84">
        <v>31000</v>
      </c>
      <c r="AC280" s="108" t="s">
        <v>380</v>
      </c>
      <c r="AD280" s="84">
        <v>24</v>
      </c>
      <c r="AE280" s="84" t="s">
        <v>367</v>
      </c>
      <c r="AF280" s="84" t="s">
        <v>316</v>
      </c>
      <c r="AG280" s="108" t="s">
        <v>317</v>
      </c>
      <c r="AH280" s="84" t="s">
        <v>269</v>
      </c>
      <c r="AI280" s="108" t="s">
        <v>765</v>
      </c>
      <c r="AJ280" s="84">
        <v>1650</v>
      </c>
      <c r="AK280" s="84">
        <v>1650</v>
      </c>
      <c r="AL280" s="108"/>
      <c r="AM280" s="84">
        <v>0</v>
      </c>
      <c r="AN280" s="112">
        <v>0</v>
      </c>
      <c r="AO280" s="112">
        <v>0</v>
      </c>
      <c r="AP280" s="112">
        <v>31000</v>
      </c>
      <c r="AQ280" s="112">
        <v>8831</v>
      </c>
      <c r="AR280" s="112">
        <v>39831</v>
      </c>
      <c r="AS280" s="112">
        <v>17411.71</v>
      </c>
      <c r="AT280" s="112">
        <v>7338.29</v>
      </c>
      <c r="AU280" s="112">
        <v>24750</v>
      </c>
      <c r="AV280" s="84">
        <v>15</v>
      </c>
      <c r="AW280" s="84">
        <v>459</v>
      </c>
      <c r="AX280" s="84" t="s">
        <v>272</v>
      </c>
      <c r="AY280" s="108"/>
      <c r="AZ280" s="84"/>
      <c r="BA280" s="84"/>
      <c r="BB280" s="84" t="s">
        <v>273</v>
      </c>
      <c r="BC280" s="84" t="s">
        <v>145</v>
      </c>
      <c r="BD280" s="108" t="s">
        <v>384</v>
      </c>
      <c r="BE280" s="84">
        <v>31000</v>
      </c>
      <c r="BF280" s="38" t="s">
        <v>1886</v>
      </c>
      <c r="BG280" s="84" t="s">
        <v>1888</v>
      </c>
      <c r="BH280" s="114" t="s">
        <v>321</v>
      </c>
      <c r="BI280" s="38" t="s">
        <v>110</v>
      </c>
      <c r="BJ280" s="85">
        <v>45965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292</v>
      </c>
    </row>
    <row r="281" spans="1:70" s="113" customFormat="1" ht="15" hidden="1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48508</v>
      </c>
      <c r="J281" s="38" t="s">
        <v>1821</v>
      </c>
      <c r="K281" s="84">
        <v>48508</v>
      </c>
      <c r="L281" s="84" t="s">
        <v>306</v>
      </c>
      <c r="M281" s="38" t="s">
        <v>307</v>
      </c>
      <c r="N281" s="84">
        <v>392262</v>
      </c>
      <c r="O281" s="84" t="s">
        <v>1822</v>
      </c>
      <c r="P281" s="84">
        <v>582602</v>
      </c>
      <c r="Q281" s="38" t="s">
        <v>1823</v>
      </c>
      <c r="R281" s="38" t="s">
        <v>259</v>
      </c>
      <c r="S281" s="84" t="s">
        <v>1889</v>
      </c>
      <c r="T281" s="84" t="s">
        <v>1889</v>
      </c>
      <c r="U281" s="84" t="s">
        <v>311</v>
      </c>
      <c r="V281" s="84" t="s">
        <v>312</v>
      </c>
      <c r="W281" s="84">
        <v>0</v>
      </c>
      <c r="X281" s="38" t="s">
        <v>262</v>
      </c>
      <c r="Y281" s="84">
        <v>356865681</v>
      </c>
      <c r="Z281" s="38" t="s">
        <v>1890</v>
      </c>
      <c r="AA281" s="108" t="s">
        <v>1891</v>
      </c>
      <c r="AB281" s="84">
        <v>60000</v>
      </c>
      <c r="AC281" s="108" t="s">
        <v>380</v>
      </c>
      <c r="AD281" s="84">
        <v>24</v>
      </c>
      <c r="AE281" s="84" t="s">
        <v>367</v>
      </c>
      <c r="AF281" s="84" t="s">
        <v>316</v>
      </c>
      <c r="AG281" s="108" t="s">
        <v>486</v>
      </c>
      <c r="AH281" s="84" t="s">
        <v>269</v>
      </c>
      <c r="AI281" s="108" t="s">
        <v>765</v>
      </c>
      <c r="AJ281" s="84">
        <v>3200</v>
      </c>
      <c r="AK281" s="84">
        <v>3200</v>
      </c>
      <c r="AL281" s="108"/>
      <c r="AM281" s="84">
        <v>0</v>
      </c>
      <c r="AN281" s="112">
        <v>0</v>
      </c>
      <c r="AO281" s="112">
        <v>0</v>
      </c>
      <c r="AP281" s="112">
        <v>60000</v>
      </c>
      <c r="AQ281" s="112">
        <v>18105</v>
      </c>
      <c r="AR281" s="112">
        <v>78105</v>
      </c>
      <c r="AS281" s="112">
        <v>32933.980000000003</v>
      </c>
      <c r="AT281" s="112">
        <v>15066.02</v>
      </c>
      <c r="AU281" s="112">
        <v>48000</v>
      </c>
      <c r="AV281" s="84">
        <v>15</v>
      </c>
      <c r="AW281" s="84">
        <v>459</v>
      </c>
      <c r="AX281" s="84" t="s">
        <v>272</v>
      </c>
      <c r="AY281" s="108"/>
      <c r="AZ281" s="84"/>
      <c r="BA281" s="84"/>
      <c r="BB281" s="84" t="s">
        <v>273</v>
      </c>
      <c r="BC281" s="84" t="s">
        <v>145</v>
      </c>
      <c r="BD281" s="108" t="s">
        <v>384</v>
      </c>
      <c r="BE281" s="84">
        <v>60000</v>
      </c>
      <c r="BF281" s="38" t="s">
        <v>1889</v>
      </c>
      <c r="BG281" s="84" t="s">
        <v>1892</v>
      </c>
      <c r="BH281" s="114" t="s">
        <v>321</v>
      </c>
      <c r="BI281" s="38" t="s">
        <v>110</v>
      </c>
      <c r="BJ281" s="85">
        <v>45965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292</v>
      </c>
    </row>
    <row r="282" spans="1:70" s="113" customFormat="1" ht="15" hidden="1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48508</v>
      </c>
      <c r="J282" s="38" t="s">
        <v>1821</v>
      </c>
      <c r="K282" s="84">
        <v>48508</v>
      </c>
      <c r="L282" s="84" t="s">
        <v>306</v>
      </c>
      <c r="M282" s="38" t="s">
        <v>307</v>
      </c>
      <c r="N282" s="84">
        <v>392262</v>
      </c>
      <c r="O282" s="84" t="s">
        <v>1822</v>
      </c>
      <c r="P282" s="84">
        <v>582602</v>
      </c>
      <c r="Q282" s="38" t="s">
        <v>1823</v>
      </c>
      <c r="R282" s="38" t="s">
        <v>259</v>
      </c>
      <c r="S282" s="84" t="s">
        <v>1893</v>
      </c>
      <c r="T282" s="84" t="s">
        <v>1893</v>
      </c>
      <c r="U282" s="84" t="s">
        <v>311</v>
      </c>
      <c r="V282" s="84" t="s">
        <v>261</v>
      </c>
      <c r="W282" s="84">
        <v>0</v>
      </c>
      <c r="X282" s="38" t="s">
        <v>1048</v>
      </c>
      <c r="Y282" s="84">
        <v>356865687</v>
      </c>
      <c r="Z282" s="38" t="s">
        <v>1887</v>
      </c>
      <c r="AA282" s="108" t="s">
        <v>515</v>
      </c>
      <c r="AB282" s="84">
        <v>47000</v>
      </c>
      <c r="AC282" s="108" t="s">
        <v>380</v>
      </c>
      <c r="AD282" s="84">
        <v>24</v>
      </c>
      <c r="AE282" s="84" t="s">
        <v>367</v>
      </c>
      <c r="AF282" s="84" t="s">
        <v>1248</v>
      </c>
      <c r="AG282" s="108" t="s">
        <v>1670</v>
      </c>
      <c r="AH282" s="84" t="s">
        <v>428</v>
      </c>
      <c r="AI282" s="108" t="s">
        <v>765</v>
      </c>
      <c r="AJ282" s="84">
        <v>2510</v>
      </c>
      <c r="AK282" s="84">
        <v>2510</v>
      </c>
      <c r="AL282" s="108"/>
      <c r="AM282" s="84">
        <v>0</v>
      </c>
      <c r="AN282" s="112">
        <v>0</v>
      </c>
      <c r="AO282" s="112">
        <v>0</v>
      </c>
      <c r="AP282" s="112">
        <v>47000</v>
      </c>
      <c r="AQ282" s="112">
        <v>13332</v>
      </c>
      <c r="AR282" s="112">
        <v>60332</v>
      </c>
      <c r="AS282" s="112">
        <v>26544.14</v>
      </c>
      <c r="AT282" s="112">
        <v>11105.86</v>
      </c>
      <c r="AU282" s="112">
        <v>37650</v>
      </c>
      <c r="AV282" s="84">
        <v>15</v>
      </c>
      <c r="AW282" s="84">
        <v>459</v>
      </c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 t="s">
        <v>384</v>
      </c>
      <c r="BE282" s="84">
        <v>47000</v>
      </c>
      <c r="BF282" s="38" t="s">
        <v>1893</v>
      </c>
      <c r="BG282" s="84" t="s">
        <v>1894</v>
      </c>
      <c r="BH282" s="114" t="s">
        <v>321</v>
      </c>
      <c r="BI282" s="38" t="s">
        <v>110</v>
      </c>
      <c r="BJ282" s="85">
        <v>45968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292</v>
      </c>
    </row>
    <row r="283" spans="1:70" s="113" customFormat="1" ht="15" hidden="1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48464</v>
      </c>
      <c r="J283" s="38" t="s">
        <v>336</v>
      </c>
      <c r="K283" s="84">
        <v>48464</v>
      </c>
      <c r="L283" s="84" t="s">
        <v>337</v>
      </c>
      <c r="M283" s="38" t="s">
        <v>338</v>
      </c>
      <c r="N283" s="84">
        <v>79075</v>
      </c>
      <c r="O283" s="84" t="s">
        <v>339</v>
      </c>
      <c r="P283" s="84">
        <v>112102</v>
      </c>
      <c r="Q283" s="38" t="s">
        <v>617</v>
      </c>
      <c r="R283" s="38" t="s">
        <v>259</v>
      </c>
      <c r="S283" s="84" t="s">
        <v>1895</v>
      </c>
      <c r="T283" s="84" t="s">
        <v>1895</v>
      </c>
      <c r="U283" s="84" t="s">
        <v>484</v>
      </c>
      <c r="V283" s="84" t="s">
        <v>261</v>
      </c>
      <c r="W283" s="84">
        <v>541</v>
      </c>
      <c r="X283" s="38" t="s">
        <v>262</v>
      </c>
      <c r="Y283" s="84">
        <v>354998823</v>
      </c>
      <c r="Z283" s="38" t="s">
        <v>1195</v>
      </c>
      <c r="AA283" s="108" t="s">
        <v>584</v>
      </c>
      <c r="AB283" s="84">
        <v>42000</v>
      </c>
      <c r="AC283" s="108" t="s">
        <v>315</v>
      </c>
      <c r="AD283" s="84">
        <v>24</v>
      </c>
      <c r="AE283" s="84" t="s">
        <v>266</v>
      </c>
      <c r="AF283" s="84" t="s">
        <v>499</v>
      </c>
      <c r="AG283" s="108" t="s">
        <v>1896</v>
      </c>
      <c r="AH283" s="84" t="s">
        <v>428</v>
      </c>
      <c r="AI283" s="108" t="s">
        <v>1676</v>
      </c>
      <c r="AJ283" s="84">
        <v>2240</v>
      </c>
      <c r="AK283" s="84">
        <v>2240</v>
      </c>
      <c r="AL283" s="108" t="s">
        <v>1760</v>
      </c>
      <c r="AM283" s="84">
        <v>33511.21</v>
      </c>
      <c r="AN283" s="112">
        <v>11288.79</v>
      </c>
      <c r="AO283" s="112">
        <v>44800</v>
      </c>
      <c r="AP283" s="112">
        <v>8488.7900000000009</v>
      </c>
      <c r="AQ283" s="112">
        <v>463.21</v>
      </c>
      <c r="AR283" s="112">
        <v>8952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431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1895</v>
      </c>
      <c r="BG283" s="84" t="s">
        <v>1897</v>
      </c>
      <c r="BH283" s="114" t="s">
        <v>275</v>
      </c>
      <c r="BI283" s="38" t="s">
        <v>110</v>
      </c>
      <c r="BJ283" s="85">
        <v>45968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292</v>
      </c>
    </row>
    <row r="284" spans="1:70" s="113" customFormat="1" ht="15" hidden="1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48477</v>
      </c>
      <c r="J284" s="38" t="s">
        <v>1514</v>
      </c>
      <c r="K284" s="84">
        <v>48477</v>
      </c>
      <c r="L284" s="84" t="s">
        <v>278</v>
      </c>
      <c r="M284" s="38" t="s">
        <v>279</v>
      </c>
      <c r="N284" s="84">
        <v>79103</v>
      </c>
      <c r="O284" s="84" t="s">
        <v>1515</v>
      </c>
      <c r="P284" s="84">
        <v>112322</v>
      </c>
      <c r="Q284" s="38" t="s">
        <v>1596</v>
      </c>
      <c r="R284" s="38" t="s">
        <v>259</v>
      </c>
      <c r="S284" s="84" t="s">
        <v>1898</v>
      </c>
      <c r="T284" s="84" t="s">
        <v>1898</v>
      </c>
      <c r="U284" s="84" t="s">
        <v>283</v>
      </c>
      <c r="V284" s="84" t="s">
        <v>261</v>
      </c>
      <c r="W284" s="84">
        <v>0</v>
      </c>
      <c r="X284" s="38" t="s">
        <v>262</v>
      </c>
      <c r="Y284" s="84">
        <v>359761652</v>
      </c>
      <c r="Z284" s="38" t="s">
        <v>1899</v>
      </c>
      <c r="AA284" s="108" t="s">
        <v>738</v>
      </c>
      <c r="AB284" s="84">
        <v>60000</v>
      </c>
      <c r="AC284" s="108" t="s">
        <v>416</v>
      </c>
      <c r="AD284" s="84">
        <v>24</v>
      </c>
      <c r="AE284" s="84" t="s">
        <v>425</v>
      </c>
      <c r="AF284" s="84" t="s">
        <v>1900</v>
      </c>
      <c r="AG284" s="108" t="s">
        <v>1600</v>
      </c>
      <c r="AH284" s="84" t="s">
        <v>428</v>
      </c>
      <c r="AI284" s="108" t="s">
        <v>1884</v>
      </c>
      <c r="AJ284" s="84">
        <v>3230</v>
      </c>
      <c r="AK284" s="84">
        <v>3230</v>
      </c>
      <c r="AL284" s="108"/>
      <c r="AM284" s="84">
        <v>0</v>
      </c>
      <c r="AN284" s="112">
        <v>0</v>
      </c>
      <c r="AO284" s="112">
        <v>0</v>
      </c>
      <c r="AP284" s="112">
        <v>60000</v>
      </c>
      <c r="AQ284" s="112">
        <v>17038</v>
      </c>
      <c r="AR284" s="112">
        <v>77038</v>
      </c>
      <c r="AS284" s="112">
        <v>0</v>
      </c>
      <c r="AT284" s="112">
        <v>0</v>
      </c>
      <c r="AU284" s="112">
        <v>0</v>
      </c>
      <c r="AV284" s="84"/>
      <c r="AW284" s="84">
        <v>0</v>
      </c>
      <c r="AX284" s="84" t="s">
        <v>431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1898</v>
      </c>
      <c r="BG284" s="84" t="s">
        <v>1901</v>
      </c>
      <c r="BH284" s="114" t="s">
        <v>443</v>
      </c>
      <c r="BI284" s="38" t="s">
        <v>110</v>
      </c>
      <c r="BJ284" s="85">
        <v>45968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292</v>
      </c>
    </row>
    <row r="285" spans="1:70" s="113" customFormat="1" ht="15" hidden="1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48508</v>
      </c>
      <c r="J285" s="38" t="s">
        <v>1821</v>
      </c>
      <c r="K285" s="84">
        <v>48508</v>
      </c>
      <c r="L285" s="84" t="s">
        <v>306</v>
      </c>
      <c r="M285" s="38" t="s">
        <v>307</v>
      </c>
      <c r="N285" s="84">
        <v>392262</v>
      </c>
      <c r="O285" s="84" t="s">
        <v>1822</v>
      </c>
      <c r="P285" s="84">
        <v>582602</v>
      </c>
      <c r="Q285" s="38" t="s">
        <v>1823</v>
      </c>
      <c r="R285" s="38" t="s">
        <v>259</v>
      </c>
      <c r="S285" s="84" t="s">
        <v>1902</v>
      </c>
      <c r="T285" s="84" t="s">
        <v>1902</v>
      </c>
      <c r="U285" s="84" t="s">
        <v>484</v>
      </c>
      <c r="V285" s="84" t="s">
        <v>261</v>
      </c>
      <c r="W285" s="84">
        <v>0</v>
      </c>
      <c r="X285" s="38" t="s">
        <v>262</v>
      </c>
      <c r="Y285" s="84">
        <v>358516168</v>
      </c>
      <c r="Z285" s="38" t="s">
        <v>1903</v>
      </c>
      <c r="AA285" s="108" t="s">
        <v>475</v>
      </c>
      <c r="AB285" s="84">
        <v>21000</v>
      </c>
      <c r="AC285" s="108" t="s">
        <v>380</v>
      </c>
      <c r="AD285" s="84">
        <v>18</v>
      </c>
      <c r="AE285" s="84" t="s">
        <v>367</v>
      </c>
      <c r="AF285" s="84" t="s">
        <v>785</v>
      </c>
      <c r="AG285" s="108" t="s">
        <v>786</v>
      </c>
      <c r="AH285" s="84" t="s">
        <v>269</v>
      </c>
      <c r="AI285" s="108" t="s">
        <v>787</v>
      </c>
      <c r="AJ285" s="84">
        <v>1410</v>
      </c>
      <c r="AK285" s="84">
        <v>1410</v>
      </c>
      <c r="AL285" s="108" t="s">
        <v>1095</v>
      </c>
      <c r="AM285" s="84">
        <v>3047.48</v>
      </c>
      <c r="AN285" s="112">
        <v>1182.52</v>
      </c>
      <c r="AO285" s="112">
        <v>4230</v>
      </c>
      <c r="AP285" s="112">
        <v>17952.52</v>
      </c>
      <c r="AQ285" s="112">
        <v>3108.48</v>
      </c>
      <c r="AR285" s="112">
        <v>21061</v>
      </c>
      <c r="AS285" s="112">
        <v>10161.44</v>
      </c>
      <c r="AT285" s="112">
        <v>2528.56</v>
      </c>
      <c r="AU285" s="112">
        <v>12690</v>
      </c>
      <c r="AV285" s="84">
        <v>12</v>
      </c>
      <c r="AW285" s="84">
        <v>270</v>
      </c>
      <c r="AX285" s="84" t="s">
        <v>272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1902</v>
      </c>
      <c r="BG285" s="84" t="s">
        <v>1904</v>
      </c>
      <c r="BH285" s="114" t="s">
        <v>321</v>
      </c>
      <c r="BI285" s="38" t="s">
        <v>110</v>
      </c>
      <c r="BJ285" s="85">
        <v>45965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292</v>
      </c>
    </row>
    <row r="286" spans="1:70" s="113" customFormat="1" ht="15" hidden="1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48477</v>
      </c>
      <c r="J286" s="38" t="s">
        <v>1514</v>
      </c>
      <c r="K286" s="84">
        <v>48477</v>
      </c>
      <c r="L286" s="84" t="s">
        <v>278</v>
      </c>
      <c r="M286" s="38" t="s">
        <v>279</v>
      </c>
      <c r="N286" s="84">
        <v>79103</v>
      </c>
      <c r="O286" s="84" t="s">
        <v>1515</v>
      </c>
      <c r="P286" s="84">
        <v>845128</v>
      </c>
      <c r="Q286" s="38" t="s">
        <v>1730</v>
      </c>
      <c r="R286" s="38" t="s">
        <v>259</v>
      </c>
      <c r="S286" s="84" t="s">
        <v>1905</v>
      </c>
      <c r="T286" s="84" t="s">
        <v>1905</v>
      </c>
      <c r="U286" s="84" t="s">
        <v>283</v>
      </c>
      <c r="V286" s="84" t="s">
        <v>261</v>
      </c>
      <c r="W286" s="84">
        <v>541</v>
      </c>
      <c r="X286" s="38" t="s">
        <v>1692</v>
      </c>
      <c r="Y286" s="84">
        <v>356473507</v>
      </c>
      <c r="Z286" s="38" t="s">
        <v>1906</v>
      </c>
      <c r="AA286" s="108" t="s">
        <v>1907</v>
      </c>
      <c r="AB286" s="84">
        <v>42000</v>
      </c>
      <c r="AC286" s="108" t="s">
        <v>416</v>
      </c>
      <c r="AD286" s="84">
        <v>24</v>
      </c>
      <c r="AE286" s="84" t="s">
        <v>266</v>
      </c>
      <c r="AF286" s="84" t="s">
        <v>1908</v>
      </c>
      <c r="AG286" s="108" t="s">
        <v>1909</v>
      </c>
      <c r="AH286" s="84" t="s">
        <v>428</v>
      </c>
      <c r="AI286" s="108" t="s">
        <v>1802</v>
      </c>
      <c r="AJ286" s="84">
        <v>2240</v>
      </c>
      <c r="AK286" s="84">
        <v>2240</v>
      </c>
      <c r="AL286" s="108" t="s">
        <v>1910</v>
      </c>
      <c r="AM286" s="84">
        <v>27054.22</v>
      </c>
      <c r="AN286" s="112">
        <v>11025.78</v>
      </c>
      <c r="AO286" s="112">
        <v>38080</v>
      </c>
      <c r="AP286" s="112">
        <v>14945.78</v>
      </c>
      <c r="AQ286" s="112">
        <v>1275.22</v>
      </c>
      <c r="AR286" s="112">
        <v>16221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431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1905</v>
      </c>
      <c r="BG286" s="84" t="s">
        <v>1911</v>
      </c>
      <c r="BH286" s="114" t="s">
        <v>443</v>
      </c>
      <c r="BI286" s="38" t="s">
        <v>110</v>
      </c>
      <c r="BJ286" s="85">
        <v>45969</v>
      </c>
      <c r="BK286" s="84"/>
      <c r="BL286" s="38" t="s">
        <v>115</v>
      </c>
      <c r="BM286" s="115" t="s">
        <v>120</v>
      </c>
      <c r="BN286" s="116" t="s">
        <v>201</v>
      </c>
      <c r="BO286" s="84" t="s">
        <v>243</v>
      </c>
      <c r="BP286" s="84"/>
      <c r="BQ286" s="117"/>
      <c r="BR286" s="118" t="s">
        <v>292</v>
      </c>
    </row>
    <row r="287" spans="1:70" s="113" customFormat="1" ht="15" hidden="1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48455</v>
      </c>
      <c r="J287" s="38" t="s">
        <v>253</v>
      </c>
      <c r="K287" s="84">
        <v>48455</v>
      </c>
      <c r="L287" s="84" t="s">
        <v>278</v>
      </c>
      <c r="M287" s="38" t="s">
        <v>279</v>
      </c>
      <c r="N287" s="84">
        <v>79118</v>
      </c>
      <c r="O287" s="84" t="s">
        <v>1912</v>
      </c>
      <c r="P287" s="84">
        <v>112150</v>
      </c>
      <c r="Q287" s="38" t="s">
        <v>1913</v>
      </c>
      <c r="R287" s="38" t="s">
        <v>453</v>
      </c>
      <c r="S287" s="84" t="s">
        <v>1914</v>
      </c>
      <c r="T287" s="84" t="s">
        <v>1914</v>
      </c>
      <c r="U287" s="84" t="s">
        <v>283</v>
      </c>
      <c r="V287" s="84" t="s">
        <v>312</v>
      </c>
      <c r="W287" s="84">
        <v>541</v>
      </c>
      <c r="X287" s="38" t="s">
        <v>262</v>
      </c>
      <c r="Y287" s="84">
        <v>352179393</v>
      </c>
      <c r="Z287" s="38" t="s">
        <v>423</v>
      </c>
      <c r="AA287" s="108" t="s">
        <v>1915</v>
      </c>
      <c r="AB287" s="84">
        <v>30000</v>
      </c>
      <c r="AC287" s="108" t="s">
        <v>265</v>
      </c>
      <c r="AD287" s="84">
        <v>18</v>
      </c>
      <c r="AE287" s="84" t="s">
        <v>528</v>
      </c>
      <c r="AF287" s="84" t="s">
        <v>1916</v>
      </c>
      <c r="AG287" s="108" t="s">
        <v>1917</v>
      </c>
      <c r="AH287" s="84" t="s">
        <v>269</v>
      </c>
      <c r="AI287" s="108" t="s">
        <v>1748</v>
      </c>
      <c r="AJ287" s="84">
        <v>2020</v>
      </c>
      <c r="AK287" s="84">
        <v>2020</v>
      </c>
      <c r="AL287" s="108" t="s">
        <v>1918</v>
      </c>
      <c r="AM287" s="84">
        <v>27605.02</v>
      </c>
      <c r="AN287" s="112">
        <v>6734.98</v>
      </c>
      <c r="AO287" s="112">
        <v>34340</v>
      </c>
      <c r="AP287" s="112">
        <v>2394.98</v>
      </c>
      <c r="AQ287" s="112">
        <v>46.02</v>
      </c>
      <c r="AR287" s="112">
        <v>2441</v>
      </c>
      <c r="AS287" s="112">
        <v>2394.98</v>
      </c>
      <c r="AT287" s="112">
        <v>46.02</v>
      </c>
      <c r="AU287" s="112">
        <v>2441</v>
      </c>
      <c r="AV287" s="84">
        <v>27</v>
      </c>
      <c r="AW287" s="84">
        <v>273</v>
      </c>
      <c r="AX287" s="84" t="s">
        <v>272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1914</v>
      </c>
      <c r="BG287" s="84" t="s">
        <v>1919</v>
      </c>
      <c r="BH287" s="114" t="s">
        <v>443</v>
      </c>
      <c r="BI287" s="38" t="s">
        <v>110</v>
      </c>
      <c r="BJ287" s="85">
        <v>45964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1920</v>
      </c>
    </row>
    <row r="288" spans="1:70" s="113" customFormat="1" ht="15" hidden="1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48508</v>
      </c>
      <c r="J288" s="38" t="s">
        <v>1821</v>
      </c>
      <c r="K288" s="84">
        <v>48508</v>
      </c>
      <c r="L288" s="84" t="s">
        <v>306</v>
      </c>
      <c r="M288" s="38" t="s">
        <v>307</v>
      </c>
      <c r="N288" s="84">
        <v>392262</v>
      </c>
      <c r="O288" s="84" t="s">
        <v>1822</v>
      </c>
      <c r="P288" s="84">
        <v>582602</v>
      </c>
      <c r="Q288" s="38" t="s">
        <v>1823</v>
      </c>
      <c r="R288" s="38" t="s">
        <v>259</v>
      </c>
      <c r="S288" s="84" t="s">
        <v>1921</v>
      </c>
      <c r="T288" s="84" t="s">
        <v>1921</v>
      </c>
      <c r="U288" s="84" t="s">
        <v>484</v>
      </c>
      <c r="V288" s="84" t="s">
        <v>261</v>
      </c>
      <c r="W288" s="84">
        <v>0</v>
      </c>
      <c r="X288" s="38" t="s">
        <v>262</v>
      </c>
      <c r="Y288" s="84">
        <v>358836840</v>
      </c>
      <c r="Z288" s="38" t="s">
        <v>1922</v>
      </c>
      <c r="AA288" s="108" t="s">
        <v>793</v>
      </c>
      <c r="AB288" s="84">
        <v>19000</v>
      </c>
      <c r="AC288" s="108" t="s">
        <v>380</v>
      </c>
      <c r="AD288" s="84">
        <v>18</v>
      </c>
      <c r="AE288" s="84" t="s">
        <v>367</v>
      </c>
      <c r="AF288" s="84" t="s">
        <v>316</v>
      </c>
      <c r="AG288" s="108" t="s">
        <v>317</v>
      </c>
      <c r="AH288" s="84" t="s">
        <v>269</v>
      </c>
      <c r="AI288" s="108" t="s">
        <v>372</v>
      </c>
      <c r="AJ288" s="84">
        <v>1270</v>
      </c>
      <c r="AK288" s="84">
        <v>1270</v>
      </c>
      <c r="AL288" s="108"/>
      <c r="AM288" s="84">
        <v>0</v>
      </c>
      <c r="AN288" s="112">
        <v>0</v>
      </c>
      <c r="AO288" s="112">
        <v>0</v>
      </c>
      <c r="AP288" s="112">
        <v>19000</v>
      </c>
      <c r="AQ288" s="112">
        <v>3743</v>
      </c>
      <c r="AR288" s="112">
        <v>22743</v>
      </c>
      <c r="AS288" s="112">
        <v>10914.52</v>
      </c>
      <c r="AT288" s="112">
        <v>3055.48</v>
      </c>
      <c r="AU288" s="112">
        <v>13970</v>
      </c>
      <c r="AV288" s="84">
        <v>11</v>
      </c>
      <c r="AW288" s="84">
        <v>333</v>
      </c>
      <c r="AX288" s="84" t="s">
        <v>272</v>
      </c>
      <c r="AY288" s="108"/>
      <c r="AZ288" s="84"/>
      <c r="BA288" s="84"/>
      <c r="BB288" s="84" t="s">
        <v>273</v>
      </c>
      <c r="BC288" s="84" t="s">
        <v>145</v>
      </c>
      <c r="BD288" s="108" t="s">
        <v>303</v>
      </c>
      <c r="BE288" s="84">
        <v>19000</v>
      </c>
      <c r="BF288" s="38" t="s">
        <v>1921</v>
      </c>
      <c r="BG288" s="84" t="s">
        <v>1923</v>
      </c>
      <c r="BH288" s="114" t="s">
        <v>321</v>
      </c>
      <c r="BI288" s="38" t="s">
        <v>110</v>
      </c>
      <c r="BJ288" s="85">
        <v>45965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292</v>
      </c>
    </row>
    <row r="289" spans="1:70" s="113" customFormat="1" ht="15" hidden="1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48455</v>
      </c>
      <c r="J289" s="38" t="s">
        <v>253</v>
      </c>
      <c r="K289" s="84">
        <v>48455</v>
      </c>
      <c r="L289" s="84" t="s">
        <v>278</v>
      </c>
      <c r="M289" s="38" t="s">
        <v>279</v>
      </c>
      <c r="N289" s="84">
        <v>79118</v>
      </c>
      <c r="O289" s="84" t="s">
        <v>1912</v>
      </c>
      <c r="P289" s="84">
        <v>112150</v>
      </c>
      <c r="Q289" s="38" t="s">
        <v>1913</v>
      </c>
      <c r="R289" s="38" t="s">
        <v>259</v>
      </c>
      <c r="S289" s="84" t="s">
        <v>1924</v>
      </c>
      <c r="T289" s="84" t="s">
        <v>1924</v>
      </c>
      <c r="U289" s="84" t="s">
        <v>283</v>
      </c>
      <c r="V289" s="84" t="s">
        <v>261</v>
      </c>
      <c r="W289" s="84">
        <v>541</v>
      </c>
      <c r="X289" s="38" t="s">
        <v>262</v>
      </c>
      <c r="Y289" s="84">
        <v>352914701</v>
      </c>
      <c r="Z289" s="38" t="s">
        <v>1925</v>
      </c>
      <c r="AA289" s="108" t="s">
        <v>1926</v>
      </c>
      <c r="AB289" s="84">
        <v>42000</v>
      </c>
      <c r="AC289" s="108" t="s">
        <v>265</v>
      </c>
      <c r="AD289" s="84">
        <v>24</v>
      </c>
      <c r="AE289" s="84" t="s">
        <v>266</v>
      </c>
      <c r="AF289" s="84" t="s">
        <v>928</v>
      </c>
      <c r="AG289" s="108" t="s">
        <v>1927</v>
      </c>
      <c r="AH289" s="84" t="s">
        <v>269</v>
      </c>
      <c r="AI289" s="108" t="s">
        <v>1928</v>
      </c>
      <c r="AJ289" s="84">
        <v>2240</v>
      </c>
      <c r="AK289" s="84">
        <v>2240</v>
      </c>
      <c r="AL289" s="108" t="s">
        <v>1929</v>
      </c>
      <c r="AM289" s="84">
        <v>16915.39</v>
      </c>
      <c r="AN289" s="112">
        <v>7724.61</v>
      </c>
      <c r="AO289" s="112">
        <v>24640</v>
      </c>
      <c r="AP289" s="112">
        <v>25084.61</v>
      </c>
      <c r="AQ289" s="112">
        <v>3762.39</v>
      </c>
      <c r="AR289" s="112">
        <v>28847</v>
      </c>
      <c r="AS289" s="112">
        <v>25084.61</v>
      </c>
      <c r="AT289" s="112">
        <v>3762.39</v>
      </c>
      <c r="AU289" s="112">
        <v>28847</v>
      </c>
      <c r="AV289" s="84">
        <v>26</v>
      </c>
      <c r="AW289" s="84">
        <v>420</v>
      </c>
      <c r="AX289" s="84" t="s">
        <v>272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1924</v>
      </c>
      <c r="BG289" s="84" t="s">
        <v>1930</v>
      </c>
      <c r="BH289" s="114" t="s">
        <v>443</v>
      </c>
      <c r="BI289" s="38" t="s">
        <v>110</v>
      </c>
      <c r="BJ289" s="85">
        <v>45964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244</v>
      </c>
      <c r="BP289" s="84"/>
      <c r="BQ289" s="117"/>
      <c r="BR289" s="118" t="s">
        <v>292</v>
      </c>
    </row>
    <row r="290" spans="1:70" s="113" customFormat="1" ht="15" hidden="1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48475</v>
      </c>
      <c r="J290" s="38" t="s">
        <v>561</v>
      </c>
      <c r="K290" s="84">
        <v>48475</v>
      </c>
      <c r="L290" s="84" t="s">
        <v>306</v>
      </c>
      <c r="M290" s="38" t="s">
        <v>307</v>
      </c>
      <c r="N290" s="84">
        <v>298691</v>
      </c>
      <c r="O290" s="84" t="s">
        <v>1931</v>
      </c>
      <c r="P290" s="84">
        <v>400839</v>
      </c>
      <c r="Q290" s="38" t="s">
        <v>1932</v>
      </c>
      <c r="R290" s="38" t="s">
        <v>259</v>
      </c>
      <c r="S290" s="84" t="s">
        <v>1933</v>
      </c>
      <c r="T290" s="84" t="s">
        <v>1933</v>
      </c>
      <c r="U290" s="84" t="s">
        <v>283</v>
      </c>
      <c r="V290" s="84" t="s">
        <v>261</v>
      </c>
      <c r="W290" s="84">
        <v>541</v>
      </c>
      <c r="X290" s="38" t="s">
        <v>1934</v>
      </c>
      <c r="Y290" s="84">
        <v>351357914</v>
      </c>
      <c r="Z290" s="38" t="s">
        <v>1935</v>
      </c>
      <c r="AA290" s="108" t="s">
        <v>1936</v>
      </c>
      <c r="AB290" s="84">
        <v>42000</v>
      </c>
      <c r="AC290" s="108" t="s">
        <v>1937</v>
      </c>
      <c r="AD290" s="84">
        <v>24</v>
      </c>
      <c r="AE290" s="84" t="s">
        <v>266</v>
      </c>
      <c r="AF290" s="84" t="s">
        <v>1938</v>
      </c>
      <c r="AG290" s="108" t="s">
        <v>1939</v>
      </c>
      <c r="AH290" s="84" t="s">
        <v>269</v>
      </c>
      <c r="AI290" s="108" t="s">
        <v>1940</v>
      </c>
      <c r="AJ290" s="84">
        <v>2250</v>
      </c>
      <c r="AK290" s="84">
        <v>2250</v>
      </c>
      <c r="AL290" s="108" t="s">
        <v>1115</v>
      </c>
      <c r="AM290" s="84">
        <v>39167.24</v>
      </c>
      <c r="AN290" s="112">
        <v>12582.76</v>
      </c>
      <c r="AO290" s="112">
        <v>51750</v>
      </c>
      <c r="AP290" s="112">
        <v>2832.76</v>
      </c>
      <c r="AQ290" s="112">
        <v>58.24</v>
      </c>
      <c r="AR290" s="112">
        <v>2891</v>
      </c>
      <c r="AS290" s="112">
        <v>2832.76</v>
      </c>
      <c r="AT290" s="112">
        <v>58.24</v>
      </c>
      <c r="AU290" s="112">
        <v>2891</v>
      </c>
      <c r="AV290" s="84">
        <v>30</v>
      </c>
      <c r="AW290" s="84">
        <v>180</v>
      </c>
      <c r="AX290" s="84" t="s">
        <v>634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1933</v>
      </c>
      <c r="BG290" s="84" t="s">
        <v>1941</v>
      </c>
      <c r="BH290" s="114" t="s">
        <v>321</v>
      </c>
      <c r="BI290" s="38" t="s">
        <v>110</v>
      </c>
      <c r="BJ290" s="85">
        <v>45968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292</v>
      </c>
    </row>
    <row r="291" spans="1:70" s="113" customFormat="1" ht="15" hidden="1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48475</v>
      </c>
      <c r="J291" s="38" t="s">
        <v>561</v>
      </c>
      <c r="K291" s="84">
        <v>48475</v>
      </c>
      <c r="L291" s="84" t="s">
        <v>306</v>
      </c>
      <c r="M291" s="38" t="s">
        <v>307</v>
      </c>
      <c r="N291" s="84">
        <v>79174</v>
      </c>
      <c r="O291" s="84" t="s">
        <v>1931</v>
      </c>
      <c r="P291" s="84">
        <v>112225</v>
      </c>
      <c r="Q291" s="38" t="s">
        <v>1942</v>
      </c>
      <c r="R291" s="38" t="s">
        <v>453</v>
      </c>
      <c r="S291" s="84" t="s">
        <v>1943</v>
      </c>
      <c r="T291" s="84" t="s">
        <v>1943</v>
      </c>
      <c r="U291" s="84" t="s">
        <v>311</v>
      </c>
      <c r="V291" s="84" t="s">
        <v>312</v>
      </c>
      <c r="W291" s="84">
        <v>541</v>
      </c>
      <c r="X291" s="38" t="s">
        <v>262</v>
      </c>
      <c r="Y291" s="84">
        <v>351968591</v>
      </c>
      <c r="Z291" s="38" t="s">
        <v>1944</v>
      </c>
      <c r="AA291" s="108" t="s">
        <v>1340</v>
      </c>
      <c r="AB291" s="84">
        <v>30000</v>
      </c>
      <c r="AC291" s="108" t="s">
        <v>380</v>
      </c>
      <c r="AD291" s="84">
        <v>18</v>
      </c>
      <c r="AE291" s="84" t="s">
        <v>528</v>
      </c>
      <c r="AF291" s="84" t="s">
        <v>1916</v>
      </c>
      <c r="AG291" s="108" t="s">
        <v>1945</v>
      </c>
      <c r="AH291" s="84" t="s">
        <v>269</v>
      </c>
      <c r="AI291" s="108" t="s">
        <v>509</v>
      </c>
      <c r="AJ291" s="84">
        <v>2020</v>
      </c>
      <c r="AK291" s="84">
        <v>2020</v>
      </c>
      <c r="AL291" s="108" t="s">
        <v>475</v>
      </c>
      <c r="AM291" s="84">
        <v>24096.79</v>
      </c>
      <c r="AN291" s="112">
        <v>6203.21</v>
      </c>
      <c r="AO291" s="112">
        <v>30300</v>
      </c>
      <c r="AP291" s="112">
        <v>5903.21</v>
      </c>
      <c r="AQ291" s="112">
        <v>251.79</v>
      </c>
      <c r="AR291" s="112">
        <v>6155</v>
      </c>
      <c r="AS291" s="112">
        <v>5903.21</v>
      </c>
      <c r="AT291" s="112">
        <v>251.79</v>
      </c>
      <c r="AU291" s="112">
        <v>6155</v>
      </c>
      <c r="AV291" s="84">
        <v>27</v>
      </c>
      <c r="AW291" s="84">
        <v>361</v>
      </c>
      <c r="AX291" s="84" t="s">
        <v>272</v>
      </c>
      <c r="AY291" s="108"/>
      <c r="AZ291" s="84"/>
      <c r="BA291" s="84"/>
      <c r="BB291" s="84" t="s">
        <v>273</v>
      </c>
      <c r="BC291" s="84" t="s">
        <v>145</v>
      </c>
      <c r="BD291" s="108" t="s">
        <v>303</v>
      </c>
      <c r="BE291" s="84">
        <v>30000</v>
      </c>
      <c r="BF291" s="38" t="s">
        <v>1943</v>
      </c>
      <c r="BG291" s="84" t="s">
        <v>1946</v>
      </c>
      <c r="BH291" s="114" t="s">
        <v>321</v>
      </c>
      <c r="BI291" s="38" t="s">
        <v>110</v>
      </c>
      <c r="BJ291" s="85">
        <v>45965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292</v>
      </c>
    </row>
    <row r="292" spans="1:70" s="113" customFormat="1" ht="15" hidden="1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48515</v>
      </c>
      <c r="J292" s="38" t="s">
        <v>536</v>
      </c>
      <c r="K292" s="84">
        <v>48515</v>
      </c>
      <c r="L292" s="84" t="s">
        <v>306</v>
      </c>
      <c r="M292" s="38" t="s">
        <v>307</v>
      </c>
      <c r="N292" s="84">
        <v>79233</v>
      </c>
      <c r="O292" s="84" t="s">
        <v>537</v>
      </c>
      <c r="P292" s="84">
        <v>432399</v>
      </c>
      <c r="Q292" s="38" t="s">
        <v>1632</v>
      </c>
      <c r="R292" s="38" t="s">
        <v>259</v>
      </c>
      <c r="S292" s="84" t="s">
        <v>1947</v>
      </c>
      <c r="T292" s="84" t="s">
        <v>1947</v>
      </c>
      <c r="U292" s="84" t="s">
        <v>473</v>
      </c>
      <c r="V292" s="84" t="s">
        <v>261</v>
      </c>
      <c r="W292" s="84">
        <v>541</v>
      </c>
      <c r="X292" s="38" t="s">
        <v>262</v>
      </c>
      <c r="Y292" s="84">
        <v>355048358</v>
      </c>
      <c r="Z292" s="38" t="s">
        <v>1948</v>
      </c>
      <c r="AA292" s="108" t="s">
        <v>584</v>
      </c>
      <c r="AB292" s="84">
        <v>42000</v>
      </c>
      <c r="AC292" s="108" t="s">
        <v>356</v>
      </c>
      <c r="AD292" s="84">
        <v>24</v>
      </c>
      <c r="AE292" s="84" t="s">
        <v>266</v>
      </c>
      <c r="AF292" s="84" t="s">
        <v>499</v>
      </c>
      <c r="AG292" s="108" t="s">
        <v>1896</v>
      </c>
      <c r="AH292" s="84" t="s">
        <v>428</v>
      </c>
      <c r="AI292" s="108" t="s">
        <v>923</v>
      </c>
      <c r="AJ292" s="84">
        <v>2240</v>
      </c>
      <c r="AK292" s="84">
        <v>2240</v>
      </c>
      <c r="AL292" s="108" t="s">
        <v>894</v>
      </c>
      <c r="AM292" s="84">
        <v>33494.800000000003</v>
      </c>
      <c r="AN292" s="112">
        <v>11305.2</v>
      </c>
      <c r="AO292" s="112">
        <v>44800</v>
      </c>
      <c r="AP292" s="112">
        <v>8505.2000000000007</v>
      </c>
      <c r="AQ292" s="112">
        <v>431.8</v>
      </c>
      <c r="AR292" s="112">
        <v>8937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431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1947</v>
      </c>
      <c r="BG292" s="84" t="s">
        <v>1949</v>
      </c>
      <c r="BH292" s="114" t="s">
        <v>275</v>
      </c>
      <c r="BI292" s="38" t="s">
        <v>110</v>
      </c>
      <c r="BJ292" s="85">
        <v>45965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244</v>
      </c>
      <c r="BP292" s="84"/>
      <c r="BQ292" s="117"/>
      <c r="BR292" s="118" t="s">
        <v>1455</v>
      </c>
    </row>
    <row r="293" spans="1:70" s="113" customFormat="1" ht="15" hidden="1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48475</v>
      </c>
      <c r="J293" s="38" t="s">
        <v>561</v>
      </c>
      <c r="K293" s="84">
        <v>48475</v>
      </c>
      <c r="L293" s="84" t="s">
        <v>306</v>
      </c>
      <c r="M293" s="38" t="s">
        <v>307</v>
      </c>
      <c r="N293" s="84">
        <v>298691</v>
      </c>
      <c r="O293" s="84" t="s">
        <v>1931</v>
      </c>
      <c r="P293" s="84">
        <v>400839</v>
      </c>
      <c r="Q293" s="38" t="s">
        <v>1932</v>
      </c>
      <c r="R293" s="38" t="s">
        <v>259</v>
      </c>
      <c r="S293" s="84" t="s">
        <v>1950</v>
      </c>
      <c r="T293" s="84" t="s">
        <v>1950</v>
      </c>
      <c r="U293" s="84" t="s">
        <v>283</v>
      </c>
      <c r="V293" s="84" t="s">
        <v>261</v>
      </c>
      <c r="W293" s="84">
        <v>541</v>
      </c>
      <c r="X293" s="38" t="s">
        <v>388</v>
      </c>
      <c r="Y293" s="84">
        <v>353300778</v>
      </c>
      <c r="Z293" s="38" t="s">
        <v>754</v>
      </c>
      <c r="AA293" s="108" t="s">
        <v>573</v>
      </c>
      <c r="AB293" s="84">
        <v>42000</v>
      </c>
      <c r="AC293" s="108" t="s">
        <v>1937</v>
      </c>
      <c r="AD293" s="84">
        <v>24</v>
      </c>
      <c r="AE293" s="84" t="s">
        <v>266</v>
      </c>
      <c r="AF293" s="84" t="s">
        <v>1036</v>
      </c>
      <c r="AG293" s="108" t="s">
        <v>1037</v>
      </c>
      <c r="AH293" s="84" t="s">
        <v>428</v>
      </c>
      <c r="AI293" s="108" t="s">
        <v>1951</v>
      </c>
      <c r="AJ293" s="84">
        <v>2240</v>
      </c>
      <c r="AK293" s="84">
        <v>2240</v>
      </c>
      <c r="AL293" s="108" t="s">
        <v>1476</v>
      </c>
      <c r="AM293" s="84">
        <v>23796.04</v>
      </c>
      <c r="AN293" s="112">
        <v>9803.9599999999991</v>
      </c>
      <c r="AO293" s="112">
        <v>33600</v>
      </c>
      <c r="AP293" s="112">
        <v>18203.96</v>
      </c>
      <c r="AQ293" s="112">
        <v>1924.04</v>
      </c>
      <c r="AR293" s="112">
        <v>20128</v>
      </c>
      <c r="AS293" s="112">
        <v>18203.96</v>
      </c>
      <c r="AT293" s="112">
        <v>1924.04</v>
      </c>
      <c r="AU293" s="112">
        <v>20128</v>
      </c>
      <c r="AV293" s="84">
        <v>24</v>
      </c>
      <c r="AW293" s="84">
        <v>246</v>
      </c>
      <c r="AX293" s="84" t="s">
        <v>272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1950</v>
      </c>
      <c r="BG293" s="84" t="s">
        <v>1952</v>
      </c>
      <c r="BH293" s="114" t="s">
        <v>321</v>
      </c>
      <c r="BI293" s="38" t="s">
        <v>110</v>
      </c>
      <c r="BJ293" s="85">
        <v>45965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292</v>
      </c>
    </row>
    <row r="294" spans="1:70" s="113" customFormat="1" ht="15" hidden="1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48502</v>
      </c>
      <c r="J294" s="38" t="s">
        <v>254</v>
      </c>
      <c r="K294" s="84">
        <v>48502</v>
      </c>
      <c r="L294" s="84" t="s">
        <v>255</v>
      </c>
      <c r="M294" s="38" t="s">
        <v>256</v>
      </c>
      <c r="N294" s="84">
        <v>79209</v>
      </c>
      <c r="O294" s="84" t="s">
        <v>257</v>
      </c>
      <c r="P294" s="84">
        <v>491976</v>
      </c>
      <c r="Q294" s="38" t="s">
        <v>1010</v>
      </c>
      <c r="R294" s="38" t="s">
        <v>259</v>
      </c>
      <c r="S294" s="84" t="s">
        <v>1953</v>
      </c>
      <c r="T294" s="84" t="s">
        <v>1953</v>
      </c>
      <c r="U294" s="84" t="s">
        <v>283</v>
      </c>
      <c r="V294" s="84" t="s">
        <v>261</v>
      </c>
      <c r="W294" s="84">
        <v>0</v>
      </c>
      <c r="X294" s="38" t="s">
        <v>284</v>
      </c>
      <c r="Y294" s="84">
        <v>355062189</v>
      </c>
      <c r="Z294" s="38" t="s">
        <v>699</v>
      </c>
      <c r="AA294" s="108" t="s">
        <v>1232</v>
      </c>
      <c r="AB294" s="84">
        <v>65000</v>
      </c>
      <c r="AC294" s="108" t="s">
        <v>265</v>
      </c>
      <c r="AD294" s="84">
        <v>24</v>
      </c>
      <c r="AE294" s="84" t="s">
        <v>367</v>
      </c>
      <c r="AF294" s="84" t="s">
        <v>1013</v>
      </c>
      <c r="AG294" s="108" t="s">
        <v>1014</v>
      </c>
      <c r="AH294" s="84" t="s">
        <v>269</v>
      </c>
      <c r="AI294" s="108" t="s">
        <v>1671</v>
      </c>
      <c r="AJ294" s="84">
        <v>3470</v>
      </c>
      <c r="AK294" s="84">
        <v>3470</v>
      </c>
      <c r="AL294" s="108" t="s">
        <v>998</v>
      </c>
      <c r="AM294" s="84">
        <v>52060.34</v>
      </c>
      <c r="AN294" s="112">
        <v>17339.66</v>
      </c>
      <c r="AO294" s="112">
        <v>69400</v>
      </c>
      <c r="AP294" s="112">
        <v>12939.66</v>
      </c>
      <c r="AQ294" s="112">
        <v>649.34</v>
      </c>
      <c r="AR294" s="112">
        <v>13589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431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1953</v>
      </c>
      <c r="BG294" s="84" t="s">
        <v>1954</v>
      </c>
      <c r="BH294" s="114" t="s">
        <v>275</v>
      </c>
      <c r="BI294" s="38" t="s">
        <v>110</v>
      </c>
      <c r="BJ294" s="85">
        <v>45969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 t="s">
        <v>292</v>
      </c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48461</v>
      </c>
      <c r="J295" s="38" t="s">
        <v>624</v>
      </c>
      <c r="K295" s="84">
        <v>48461</v>
      </c>
      <c r="L295" s="84" t="s">
        <v>278</v>
      </c>
      <c r="M295" s="38" t="s">
        <v>279</v>
      </c>
      <c r="N295" s="84">
        <v>79158</v>
      </c>
      <c r="O295" s="84" t="s">
        <v>625</v>
      </c>
      <c r="P295" s="84">
        <v>112275</v>
      </c>
      <c r="Q295" s="38" t="s">
        <v>933</v>
      </c>
      <c r="R295" s="38" t="s">
        <v>453</v>
      </c>
      <c r="S295" s="84" t="s">
        <v>1955</v>
      </c>
      <c r="T295" s="84" t="s">
        <v>1955</v>
      </c>
      <c r="U295" s="84" t="s">
        <v>295</v>
      </c>
      <c r="V295" s="84" t="s">
        <v>261</v>
      </c>
      <c r="W295" s="84">
        <v>0</v>
      </c>
      <c r="X295" s="38" t="s">
        <v>262</v>
      </c>
      <c r="Y295" s="84">
        <v>355069377</v>
      </c>
      <c r="Z295" s="38" t="s">
        <v>1956</v>
      </c>
      <c r="AA295" s="108" t="s">
        <v>899</v>
      </c>
      <c r="AB295" s="84">
        <v>40000</v>
      </c>
      <c r="AC295" s="108" t="s">
        <v>265</v>
      </c>
      <c r="AD295" s="84">
        <v>18</v>
      </c>
      <c r="AE295" s="84" t="s">
        <v>528</v>
      </c>
      <c r="AF295" s="84" t="s">
        <v>1916</v>
      </c>
      <c r="AG295" s="108" t="s">
        <v>1917</v>
      </c>
      <c r="AH295" s="84" t="s">
        <v>269</v>
      </c>
      <c r="AI295" s="108" t="s">
        <v>1671</v>
      </c>
      <c r="AJ295" s="84">
        <v>2690</v>
      </c>
      <c r="AK295" s="84">
        <v>2690</v>
      </c>
      <c r="AL295" s="108" t="s">
        <v>998</v>
      </c>
      <c r="AM295" s="84">
        <v>34943.040000000001</v>
      </c>
      <c r="AN295" s="112">
        <v>8096.96</v>
      </c>
      <c r="AO295" s="112">
        <v>43040</v>
      </c>
      <c r="AP295" s="112">
        <v>5056.96</v>
      </c>
      <c r="AQ295" s="112">
        <v>169.04</v>
      </c>
      <c r="AR295" s="112">
        <v>5226</v>
      </c>
      <c r="AS295" s="112">
        <v>5056.96</v>
      </c>
      <c r="AT295" s="112">
        <v>169.04</v>
      </c>
      <c r="AU295" s="112">
        <v>5226</v>
      </c>
      <c r="AV295" s="84">
        <v>21</v>
      </c>
      <c r="AW295" s="84">
        <v>119</v>
      </c>
      <c r="AX295" s="84" t="s">
        <v>481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1955</v>
      </c>
      <c r="BG295" s="84" t="s">
        <v>1957</v>
      </c>
      <c r="BH295" s="114" t="s">
        <v>443</v>
      </c>
      <c r="BI295" s="38" t="s">
        <v>110</v>
      </c>
      <c r="BJ295" s="85">
        <v>45965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242</v>
      </c>
      <c r="BP295" s="84">
        <v>2690</v>
      </c>
      <c r="BQ295" s="117" t="s">
        <v>203</v>
      </c>
      <c r="BR295" s="118" t="s">
        <v>1958</v>
      </c>
    </row>
    <row r="296" spans="1:70" s="113" customFormat="1" ht="15" hidden="1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48475</v>
      </c>
      <c r="J296" s="38" t="s">
        <v>561</v>
      </c>
      <c r="K296" s="84">
        <v>48475</v>
      </c>
      <c r="L296" s="84" t="s">
        <v>306</v>
      </c>
      <c r="M296" s="38" t="s">
        <v>307</v>
      </c>
      <c r="N296" s="84">
        <v>298691</v>
      </c>
      <c r="O296" s="84" t="s">
        <v>1931</v>
      </c>
      <c r="P296" s="84">
        <v>400839</v>
      </c>
      <c r="Q296" s="38" t="s">
        <v>1932</v>
      </c>
      <c r="R296" s="38" t="s">
        <v>259</v>
      </c>
      <c r="S296" s="84" t="s">
        <v>1959</v>
      </c>
      <c r="T296" s="84" t="s">
        <v>1959</v>
      </c>
      <c r="U296" s="84" t="s">
        <v>311</v>
      </c>
      <c r="V296" s="84" t="s">
        <v>312</v>
      </c>
      <c r="W296" s="84">
        <v>541</v>
      </c>
      <c r="X296" s="38" t="s">
        <v>262</v>
      </c>
      <c r="Y296" s="84">
        <v>353304528</v>
      </c>
      <c r="Z296" s="38" t="s">
        <v>1960</v>
      </c>
      <c r="AA296" s="108" t="s">
        <v>573</v>
      </c>
      <c r="AB296" s="84">
        <v>42000</v>
      </c>
      <c r="AC296" s="108" t="s">
        <v>1937</v>
      </c>
      <c r="AD296" s="84">
        <v>24</v>
      </c>
      <c r="AE296" s="84" t="s">
        <v>266</v>
      </c>
      <c r="AF296" s="84" t="s">
        <v>1036</v>
      </c>
      <c r="AG296" s="108" t="s">
        <v>1037</v>
      </c>
      <c r="AH296" s="84" t="s">
        <v>428</v>
      </c>
      <c r="AI296" s="108" t="s">
        <v>1951</v>
      </c>
      <c r="AJ296" s="84">
        <v>2240</v>
      </c>
      <c r="AK296" s="84">
        <v>2240</v>
      </c>
      <c r="AL296" s="108" t="s">
        <v>824</v>
      </c>
      <c r="AM296" s="84">
        <v>18447.84</v>
      </c>
      <c r="AN296" s="112">
        <v>8432.16</v>
      </c>
      <c r="AO296" s="112">
        <v>26880</v>
      </c>
      <c r="AP296" s="112">
        <v>23552.16</v>
      </c>
      <c r="AQ296" s="112">
        <v>3295.84</v>
      </c>
      <c r="AR296" s="112">
        <v>26848</v>
      </c>
      <c r="AS296" s="112">
        <v>23552.16</v>
      </c>
      <c r="AT296" s="112">
        <v>3295.84</v>
      </c>
      <c r="AU296" s="112">
        <v>26848</v>
      </c>
      <c r="AV296" s="84">
        <v>24</v>
      </c>
      <c r="AW296" s="84">
        <v>336</v>
      </c>
      <c r="AX296" s="84" t="s">
        <v>272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1959</v>
      </c>
      <c r="BG296" s="84" t="s">
        <v>1961</v>
      </c>
      <c r="BH296" s="114" t="s">
        <v>321</v>
      </c>
      <c r="BI296" s="38" t="s">
        <v>110</v>
      </c>
      <c r="BJ296" s="85">
        <v>45968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 t="s">
        <v>292</v>
      </c>
    </row>
    <row r="297" spans="1:70" s="113" customFormat="1" ht="15" hidden="1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48475</v>
      </c>
      <c r="J297" s="38" t="s">
        <v>561</v>
      </c>
      <c r="K297" s="84">
        <v>48475</v>
      </c>
      <c r="L297" s="84" t="s">
        <v>306</v>
      </c>
      <c r="M297" s="38" t="s">
        <v>307</v>
      </c>
      <c r="N297" s="84">
        <v>298691</v>
      </c>
      <c r="O297" s="84" t="s">
        <v>1931</v>
      </c>
      <c r="P297" s="84">
        <v>400839</v>
      </c>
      <c r="Q297" s="38" t="s">
        <v>1932</v>
      </c>
      <c r="R297" s="38" t="s">
        <v>259</v>
      </c>
      <c r="S297" s="84" t="s">
        <v>1962</v>
      </c>
      <c r="T297" s="84" t="s">
        <v>1962</v>
      </c>
      <c r="U297" s="84" t="s">
        <v>311</v>
      </c>
      <c r="V297" s="84" t="s">
        <v>312</v>
      </c>
      <c r="W297" s="84">
        <v>541</v>
      </c>
      <c r="X297" s="38" t="s">
        <v>590</v>
      </c>
      <c r="Y297" s="84">
        <v>353482920</v>
      </c>
      <c r="Z297" s="38" t="s">
        <v>1963</v>
      </c>
      <c r="AA297" s="108" t="s">
        <v>573</v>
      </c>
      <c r="AB297" s="84">
        <v>42000</v>
      </c>
      <c r="AC297" s="108" t="s">
        <v>1937</v>
      </c>
      <c r="AD297" s="84">
        <v>24</v>
      </c>
      <c r="AE297" s="84" t="s">
        <v>266</v>
      </c>
      <c r="AF297" s="84" t="s">
        <v>1036</v>
      </c>
      <c r="AG297" s="108" t="s">
        <v>1037</v>
      </c>
      <c r="AH297" s="84" t="s">
        <v>428</v>
      </c>
      <c r="AI297" s="108" t="s">
        <v>1951</v>
      </c>
      <c r="AJ297" s="84">
        <v>2240</v>
      </c>
      <c r="AK297" s="84">
        <v>2240</v>
      </c>
      <c r="AL297" s="108" t="s">
        <v>1964</v>
      </c>
      <c r="AM297" s="84">
        <v>35583.61</v>
      </c>
      <c r="AN297" s="112">
        <v>11456.39</v>
      </c>
      <c r="AO297" s="112">
        <v>47040</v>
      </c>
      <c r="AP297" s="112">
        <v>6416.39</v>
      </c>
      <c r="AQ297" s="112">
        <v>271.61</v>
      </c>
      <c r="AR297" s="112">
        <v>6688</v>
      </c>
      <c r="AS297" s="112">
        <v>6416.39</v>
      </c>
      <c r="AT297" s="112">
        <v>271.61</v>
      </c>
      <c r="AU297" s="112">
        <v>6688</v>
      </c>
      <c r="AV297" s="84">
        <v>24</v>
      </c>
      <c r="AW297" s="84">
        <v>62</v>
      </c>
      <c r="AX297" s="84" t="s">
        <v>671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1962</v>
      </c>
      <c r="BG297" s="84" t="s">
        <v>1965</v>
      </c>
      <c r="BH297" s="114" t="s">
        <v>321</v>
      </c>
      <c r="BI297" s="38" t="s">
        <v>110</v>
      </c>
      <c r="BJ297" s="85">
        <v>45965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292</v>
      </c>
    </row>
    <row r="298" spans="1:70" s="113" customFormat="1" ht="15" hidden="1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48455</v>
      </c>
      <c r="J298" s="38" t="s">
        <v>253</v>
      </c>
      <c r="K298" s="84">
        <v>48455</v>
      </c>
      <c r="L298" s="84" t="s">
        <v>278</v>
      </c>
      <c r="M298" s="38" t="s">
        <v>279</v>
      </c>
      <c r="N298" s="84">
        <v>79118</v>
      </c>
      <c r="O298" s="84" t="s">
        <v>1912</v>
      </c>
      <c r="P298" s="84">
        <v>112150</v>
      </c>
      <c r="Q298" s="38" t="s">
        <v>1913</v>
      </c>
      <c r="R298" s="38" t="s">
        <v>453</v>
      </c>
      <c r="S298" s="84" t="s">
        <v>1924</v>
      </c>
      <c r="T298" s="84" t="s">
        <v>1924</v>
      </c>
      <c r="U298" s="84" t="s">
        <v>283</v>
      </c>
      <c r="V298" s="84" t="s">
        <v>261</v>
      </c>
      <c r="W298" s="84">
        <v>0</v>
      </c>
      <c r="X298" s="38" t="s">
        <v>262</v>
      </c>
      <c r="Y298" s="84">
        <v>355425395</v>
      </c>
      <c r="Z298" s="38" t="s">
        <v>1925</v>
      </c>
      <c r="AA298" s="108" t="s">
        <v>1966</v>
      </c>
      <c r="AB298" s="84">
        <v>40000</v>
      </c>
      <c r="AC298" s="108" t="s">
        <v>265</v>
      </c>
      <c r="AD298" s="84">
        <v>18</v>
      </c>
      <c r="AE298" s="84" t="s">
        <v>528</v>
      </c>
      <c r="AF298" s="84" t="s">
        <v>928</v>
      </c>
      <c r="AG298" s="108" t="s">
        <v>1927</v>
      </c>
      <c r="AH298" s="84" t="s">
        <v>269</v>
      </c>
      <c r="AI298" s="108" t="s">
        <v>1967</v>
      </c>
      <c r="AJ298" s="84">
        <v>2690</v>
      </c>
      <c r="AK298" s="84">
        <v>2690</v>
      </c>
      <c r="AL298" s="108" t="s">
        <v>550</v>
      </c>
      <c r="AM298" s="84">
        <v>9135.02</v>
      </c>
      <c r="AN298" s="112">
        <v>4314.9799999999996</v>
      </c>
      <c r="AO298" s="112">
        <v>13450</v>
      </c>
      <c r="AP298" s="112">
        <v>30864.98</v>
      </c>
      <c r="AQ298" s="112">
        <v>4744.0200000000004</v>
      </c>
      <c r="AR298" s="112">
        <v>35609</v>
      </c>
      <c r="AS298" s="112">
        <v>30864.98</v>
      </c>
      <c r="AT298" s="112">
        <v>4744.0200000000004</v>
      </c>
      <c r="AU298" s="112">
        <v>35609</v>
      </c>
      <c r="AV298" s="84">
        <v>19</v>
      </c>
      <c r="AW298" s="84">
        <v>420</v>
      </c>
      <c r="AX298" s="84" t="s">
        <v>272</v>
      </c>
      <c r="AY298" s="108"/>
      <c r="AZ298" s="84"/>
      <c r="BA298" s="84"/>
      <c r="BB298" s="84" t="s">
        <v>273</v>
      </c>
      <c r="BC298" s="84" t="s">
        <v>145</v>
      </c>
      <c r="BD298" s="108" t="s">
        <v>384</v>
      </c>
      <c r="BE298" s="84">
        <v>40000</v>
      </c>
      <c r="BF298" s="38" t="s">
        <v>1924</v>
      </c>
      <c r="BG298" s="84" t="s">
        <v>1930</v>
      </c>
      <c r="BH298" s="114" t="s">
        <v>443</v>
      </c>
      <c r="BI298" s="38" t="s">
        <v>110</v>
      </c>
      <c r="BJ298" s="85">
        <v>45964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 t="s">
        <v>1920</v>
      </c>
    </row>
    <row r="299" spans="1:70" s="113" customFormat="1" ht="15" hidden="1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48502</v>
      </c>
      <c r="J299" s="38" t="s">
        <v>254</v>
      </c>
      <c r="K299" s="84">
        <v>48502</v>
      </c>
      <c r="L299" s="84" t="s">
        <v>255</v>
      </c>
      <c r="M299" s="38" t="s">
        <v>256</v>
      </c>
      <c r="N299" s="84">
        <v>79216</v>
      </c>
      <c r="O299" s="84" t="s">
        <v>607</v>
      </c>
      <c r="P299" s="84">
        <v>112273</v>
      </c>
      <c r="Q299" s="38" t="s">
        <v>608</v>
      </c>
      <c r="R299" s="38" t="s">
        <v>259</v>
      </c>
      <c r="S299" s="84" t="s">
        <v>1968</v>
      </c>
      <c r="T299" s="84" t="s">
        <v>1968</v>
      </c>
      <c r="U299" s="84" t="s">
        <v>283</v>
      </c>
      <c r="V299" s="84" t="s">
        <v>261</v>
      </c>
      <c r="W299" s="84">
        <v>0</v>
      </c>
      <c r="X299" s="38" t="s">
        <v>262</v>
      </c>
      <c r="Y299" s="84">
        <v>355082041</v>
      </c>
      <c r="Z299" s="38" t="s">
        <v>927</v>
      </c>
      <c r="AA299" s="108" t="s">
        <v>1969</v>
      </c>
      <c r="AB299" s="84">
        <v>72000</v>
      </c>
      <c r="AC299" s="108" t="s">
        <v>265</v>
      </c>
      <c r="AD299" s="84">
        <v>24</v>
      </c>
      <c r="AE299" s="84" t="s">
        <v>391</v>
      </c>
      <c r="AF299" s="84" t="s">
        <v>1970</v>
      </c>
      <c r="AG299" s="108" t="s">
        <v>1971</v>
      </c>
      <c r="AH299" s="84" t="s">
        <v>394</v>
      </c>
      <c r="AI299" s="108" t="s">
        <v>1671</v>
      </c>
      <c r="AJ299" s="84">
        <v>3840</v>
      </c>
      <c r="AK299" s="84">
        <v>3840</v>
      </c>
      <c r="AL299" s="108" t="s">
        <v>1280</v>
      </c>
      <c r="AM299" s="84">
        <v>58161.15</v>
      </c>
      <c r="AN299" s="112">
        <v>18638.849999999999</v>
      </c>
      <c r="AO299" s="112">
        <v>76800</v>
      </c>
      <c r="AP299" s="112">
        <v>13838.85</v>
      </c>
      <c r="AQ299" s="112">
        <v>678.15</v>
      </c>
      <c r="AR299" s="112">
        <v>14517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431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1968</v>
      </c>
      <c r="BG299" s="84" t="s">
        <v>1972</v>
      </c>
      <c r="BH299" s="114" t="s">
        <v>275</v>
      </c>
      <c r="BI299" s="38" t="s">
        <v>110</v>
      </c>
      <c r="BJ299" s="85">
        <v>45966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244</v>
      </c>
      <c r="BP299" s="84"/>
      <c r="BQ299" s="117"/>
      <c r="BR299" s="118" t="s">
        <v>597</v>
      </c>
    </row>
    <row r="300" spans="1:70" s="113" customFormat="1" ht="15" hidden="1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48475</v>
      </c>
      <c r="J300" s="38" t="s">
        <v>561</v>
      </c>
      <c r="K300" s="84">
        <v>48475</v>
      </c>
      <c r="L300" s="84" t="s">
        <v>306</v>
      </c>
      <c r="M300" s="38" t="s">
        <v>307</v>
      </c>
      <c r="N300" s="84">
        <v>79174</v>
      </c>
      <c r="O300" s="84" t="s">
        <v>1931</v>
      </c>
      <c r="P300" s="84">
        <v>112224</v>
      </c>
      <c r="Q300" s="38" t="s">
        <v>1973</v>
      </c>
      <c r="R300" s="38" t="s">
        <v>259</v>
      </c>
      <c r="S300" s="84" t="s">
        <v>1974</v>
      </c>
      <c r="T300" s="84" t="s">
        <v>1974</v>
      </c>
      <c r="U300" s="84" t="s">
        <v>311</v>
      </c>
      <c r="V300" s="84" t="s">
        <v>312</v>
      </c>
      <c r="W300" s="84">
        <v>541</v>
      </c>
      <c r="X300" s="38" t="s">
        <v>262</v>
      </c>
      <c r="Y300" s="84">
        <v>353483563</v>
      </c>
      <c r="Z300" s="38" t="s">
        <v>1975</v>
      </c>
      <c r="AA300" s="108" t="s">
        <v>573</v>
      </c>
      <c r="AB300" s="84">
        <v>73000</v>
      </c>
      <c r="AC300" s="108" t="s">
        <v>380</v>
      </c>
      <c r="AD300" s="84">
        <v>24</v>
      </c>
      <c r="AE300" s="84" t="s">
        <v>417</v>
      </c>
      <c r="AF300" s="84" t="s">
        <v>1976</v>
      </c>
      <c r="AG300" s="108" t="s">
        <v>1977</v>
      </c>
      <c r="AH300" s="84" t="s">
        <v>370</v>
      </c>
      <c r="AI300" s="108" t="s">
        <v>576</v>
      </c>
      <c r="AJ300" s="84">
        <v>3900</v>
      </c>
      <c r="AK300" s="84">
        <v>3900</v>
      </c>
      <c r="AL300" s="108" t="s">
        <v>1978</v>
      </c>
      <c r="AM300" s="84">
        <v>58286.73</v>
      </c>
      <c r="AN300" s="112">
        <v>19713.27</v>
      </c>
      <c r="AO300" s="112">
        <v>78000</v>
      </c>
      <c r="AP300" s="112">
        <v>14713.27</v>
      </c>
      <c r="AQ300" s="112">
        <v>799.73</v>
      </c>
      <c r="AR300" s="112">
        <v>15513</v>
      </c>
      <c r="AS300" s="112">
        <v>10989.69</v>
      </c>
      <c r="AT300" s="112">
        <v>710.31</v>
      </c>
      <c r="AU300" s="112">
        <v>11700</v>
      </c>
      <c r="AV300" s="84">
        <v>23</v>
      </c>
      <c r="AW300" s="84">
        <v>88</v>
      </c>
      <c r="AX300" s="84" t="s">
        <v>671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1974</v>
      </c>
      <c r="BG300" s="84" t="s">
        <v>1979</v>
      </c>
      <c r="BH300" s="114" t="s">
        <v>321</v>
      </c>
      <c r="BI300" s="38" t="s">
        <v>110</v>
      </c>
      <c r="BJ300" s="85">
        <v>45965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292</v>
      </c>
    </row>
    <row r="301" spans="1:70" s="113" customFormat="1" ht="15" hidden="1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48475</v>
      </c>
      <c r="J301" s="38" t="s">
        <v>561</v>
      </c>
      <c r="K301" s="84">
        <v>48475</v>
      </c>
      <c r="L301" s="84" t="s">
        <v>306</v>
      </c>
      <c r="M301" s="38" t="s">
        <v>307</v>
      </c>
      <c r="N301" s="84">
        <v>298691</v>
      </c>
      <c r="O301" s="84" t="s">
        <v>1931</v>
      </c>
      <c r="P301" s="84">
        <v>400839</v>
      </c>
      <c r="Q301" s="38" t="s">
        <v>1932</v>
      </c>
      <c r="R301" s="38" t="s">
        <v>259</v>
      </c>
      <c r="S301" s="84" t="s">
        <v>1980</v>
      </c>
      <c r="T301" s="84" t="s">
        <v>1980</v>
      </c>
      <c r="U301" s="84" t="s">
        <v>311</v>
      </c>
      <c r="V301" s="84" t="s">
        <v>312</v>
      </c>
      <c r="W301" s="84">
        <v>541</v>
      </c>
      <c r="X301" s="38" t="s">
        <v>262</v>
      </c>
      <c r="Y301" s="84">
        <v>353604010</v>
      </c>
      <c r="Z301" s="38" t="s">
        <v>1981</v>
      </c>
      <c r="AA301" s="108" t="s">
        <v>440</v>
      </c>
      <c r="AB301" s="84">
        <v>42000</v>
      </c>
      <c r="AC301" s="108" t="s">
        <v>1937</v>
      </c>
      <c r="AD301" s="84">
        <v>24</v>
      </c>
      <c r="AE301" s="84" t="s">
        <v>266</v>
      </c>
      <c r="AF301" s="84" t="s">
        <v>1982</v>
      </c>
      <c r="AG301" s="108" t="s">
        <v>1983</v>
      </c>
      <c r="AH301" s="84" t="s">
        <v>428</v>
      </c>
      <c r="AI301" s="108" t="s">
        <v>1951</v>
      </c>
      <c r="AJ301" s="84">
        <v>2240</v>
      </c>
      <c r="AK301" s="84">
        <v>2240</v>
      </c>
      <c r="AL301" s="108" t="s">
        <v>1707</v>
      </c>
      <c r="AM301" s="84">
        <v>20277.63</v>
      </c>
      <c r="AN301" s="112">
        <v>8842.3700000000008</v>
      </c>
      <c r="AO301" s="112">
        <v>29120</v>
      </c>
      <c r="AP301" s="112">
        <v>21722.37</v>
      </c>
      <c r="AQ301" s="112">
        <v>2792.63</v>
      </c>
      <c r="AR301" s="112">
        <v>24515</v>
      </c>
      <c r="AS301" s="112">
        <v>21722.37</v>
      </c>
      <c r="AT301" s="112">
        <v>2792.63</v>
      </c>
      <c r="AU301" s="112">
        <v>24515</v>
      </c>
      <c r="AV301" s="84">
        <v>24</v>
      </c>
      <c r="AW301" s="84">
        <v>305</v>
      </c>
      <c r="AX301" s="84" t="s">
        <v>272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1980</v>
      </c>
      <c r="BG301" s="84" t="s">
        <v>1984</v>
      </c>
      <c r="BH301" s="114" t="s">
        <v>321</v>
      </c>
      <c r="BI301" s="38" t="s">
        <v>110</v>
      </c>
      <c r="BJ301" s="85">
        <v>45968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292</v>
      </c>
    </row>
    <row r="302" spans="1:70" s="113" customFormat="1" ht="15" hidden="1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48455</v>
      </c>
      <c r="J302" s="38" t="s">
        <v>253</v>
      </c>
      <c r="K302" s="84">
        <v>48455</v>
      </c>
      <c r="L302" s="84" t="s">
        <v>278</v>
      </c>
      <c r="M302" s="38" t="s">
        <v>279</v>
      </c>
      <c r="N302" s="84">
        <v>79118</v>
      </c>
      <c r="O302" s="84" t="s">
        <v>1912</v>
      </c>
      <c r="P302" s="84">
        <v>112150</v>
      </c>
      <c r="Q302" s="38" t="s">
        <v>1913</v>
      </c>
      <c r="R302" s="38" t="s">
        <v>259</v>
      </c>
      <c r="S302" s="84" t="s">
        <v>1985</v>
      </c>
      <c r="T302" s="84" t="s">
        <v>1985</v>
      </c>
      <c r="U302" s="84" t="s">
        <v>283</v>
      </c>
      <c r="V302" s="84" t="s">
        <v>312</v>
      </c>
      <c r="W302" s="84">
        <v>0</v>
      </c>
      <c r="X302" s="38" t="s">
        <v>262</v>
      </c>
      <c r="Y302" s="84">
        <v>357042084</v>
      </c>
      <c r="Z302" s="38" t="s">
        <v>1986</v>
      </c>
      <c r="AA302" s="108" t="s">
        <v>1987</v>
      </c>
      <c r="AB302" s="84">
        <v>42000</v>
      </c>
      <c r="AC302" s="108" t="s">
        <v>265</v>
      </c>
      <c r="AD302" s="84">
        <v>24</v>
      </c>
      <c r="AE302" s="84" t="s">
        <v>367</v>
      </c>
      <c r="AF302" s="84" t="s">
        <v>1916</v>
      </c>
      <c r="AG302" s="108" t="s">
        <v>1917</v>
      </c>
      <c r="AH302" s="84" t="s">
        <v>269</v>
      </c>
      <c r="AI302" s="108" t="s">
        <v>1988</v>
      </c>
      <c r="AJ302" s="84">
        <v>2240</v>
      </c>
      <c r="AK302" s="84">
        <v>2240</v>
      </c>
      <c r="AL302" s="108"/>
      <c r="AM302" s="84">
        <v>0</v>
      </c>
      <c r="AN302" s="112">
        <v>0</v>
      </c>
      <c r="AO302" s="112">
        <v>0</v>
      </c>
      <c r="AP302" s="112">
        <v>42000</v>
      </c>
      <c r="AQ302" s="112">
        <v>12718</v>
      </c>
      <c r="AR302" s="112">
        <v>54718</v>
      </c>
      <c r="AS302" s="112">
        <v>22959.15</v>
      </c>
      <c r="AT302" s="112">
        <v>10640.85</v>
      </c>
      <c r="AU302" s="112">
        <v>33600</v>
      </c>
      <c r="AV302" s="84">
        <v>15</v>
      </c>
      <c r="AW302" s="84">
        <v>448</v>
      </c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 t="s">
        <v>384</v>
      </c>
      <c r="BE302" s="84">
        <v>42000</v>
      </c>
      <c r="BF302" s="38" t="s">
        <v>1985</v>
      </c>
      <c r="BG302" s="84" t="s">
        <v>1989</v>
      </c>
      <c r="BH302" s="114" t="s">
        <v>443</v>
      </c>
      <c r="BI302" s="38" t="s">
        <v>110</v>
      </c>
      <c r="BJ302" s="85">
        <v>45964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244</v>
      </c>
      <c r="BP302" s="84"/>
      <c r="BQ302" s="117"/>
      <c r="BR302" s="118" t="s">
        <v>292</v>
      </c>
    </row>
    <row r="303" spans="1:70" s="113" customFormat="1" ht="15" hidden="1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48455</v>
      </c>
      <c r="J303" s="38" t="s">
        <v>253</v>
      </c>
      <c r="K303" s="84">
        <v>48455</v>
      </c>
      <c r="L303" s="84" t="s">
        <v>278</v>
      </c>
      <c r="M303" s="38" t="s">
        <v>279</v>
      </c>
      <c r="N303" s="84">
        <v>79118</v>
      </c>
      <c r="O303" s="84" t="s">
        <v>1912</v>
      </c>
      <c r="P303" s="84">
        <v>112150</v>
      </c>
      <c r="Q303" s="38" t="s">
        <v>1913</v>
      </c>
      <c r="R303" s="38" t="s">
        <v>259</v>
      </c>
      <c r="S303" s="84" t="s">
        <v>1990</v>
      </c>
      <c r="T303" s="84" t="s">
        <v>1990</v>
      </c>
      <c r="U303" s="84" t="s">
        <v>283</v>
      </c>
      <c r="V303" s="84" t="s">
        <v>312</v>
      </c>
      <c r="W303" s="84">
        <v>0</v>
      </c>
      <c r="X303" s="38" t="s">
        <v>262</v>
      </c>
      <c r="Y303" s="84">
        <v>357042086</v>
      </c>
      <c r="Z303" s="38" t="s">
        <v>1991</v>
      </c>
      <c r="AA303" s="108" t="s">
        <v>678</v>
      </c>
      <c r="AB303" s="84">
        <v>52000</v>
      </c>
      <c r="AC303" s="108" t="s">
        <v>265</v>
      </c>
      <c r="AD303" s="84">
        <v>24</v>
      </c>
      <c r="AE303" s="84" t="s">
        <v>367</v>
      </c>
      <c r="AF303" s="84" t="s">
        <v>928</v>
      </c>
      <c r="AG303" s="108" t="s">
        <v>929</v>
      </c>
      <c r="AH303" s="84" t="s">
        <v>269</v>
      </c>
      <c r="AI303" s="108" t="s">
        <v>1988</v>
      </c>
      <c r="AJ303" s="84">
        <v>2780</v>
      </c>
      <c r="AK303" s="84">
        <v>2780</v>
      </c>
      <c r="AL303" s="108"/>
      <c r="AM303" s="84">
        <v>0</v>
      </c>
      <c r="AN303" s="112">
        <v>0</v>
      </c>
      <c r="AO303" s="112">
        <v>0</v>
      </c>
      <c r="AP303" s="112">
        <v>52000</v>
      </c>
      <c r="AQ303" s="112">
        <v>15816</v>
      </c>
      <c r="AR303" s="112">
        <v>67816</v>
      </c>
      <c r="AS303" s="112">
        <v>28446.59</v>
      </c>
      <c r="AT303" s="112">
        <v>13253.41</v>
      </c>
      <c r="AU303" s="112">
        <v>41700</v>
      </c>
      <c r="AV303" s="84">
        <v>15</v>
      </c>
      <c r="AW303" s="84">
        <v>448</v>
      </c>
      <c r="AX303" s="84" t="s">
        <v>272</v>
      </c>
      <c r="AY303" s="108"/>
      <c r="AZ303" s="84"/>
      <c r="BA303" s="84"/>
      <c r="BB303" s="84" t="s">
        <v>273</v>
      </c>
      <c r="BC303" s="84" t="s">
        <v>145</v>
      </c>
      <c r="BD303" s="108" t="s">
        <v>384</v>
      </c>
      <c r="BE303" s="84">
        <v>52000</v>
      </c>
      <c r="BF303" s="38" t="s">
        <v>1990</v>
      </c>
      <c r="BG303" s="84" t="s">
        <v>1992</v>
      </c>
      <c r="BH303" s="114" t="s">
        <v>443</v>
      </c>
      <c r="BI303" s="38" t="s">
        <v>110</v>
      </c>
      <c r="BJ303" s="85">
        <v>45964</v>
      </c>
      <c r="BK303" s="84"/>
      <c r="BL303" s="38" t="s">
        <v>115</v>
      </c>
      <c r="BM303" s="115" t="s">
        <v>120</v>
      </c>
      <c r="BN303" s="116" t="s">
        <v>201</v>
      </c>
      <c r="BO303" s="84" t="s">
        <v>244</v>
      </c>
      <c r="BP303" s="84"/>
      <c r="BQ303" s="117"/>
      <c r="BR303" s="118" t="s">
        <v>292</v>
      </c>
    </row>
    <row r="304" spans="1:70" s="113" customFormat="1" ht="15" hidden="1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48455</v>
      </c>
      <c r="J304" s="38" t="s">
        <v>253</v>
      </c>
      <c r="K304" s="84">
        <v>48455</v>
      </c>
      <c r="L304" s="84" t="s">
        <v>278</v>
      </c>
      <c r="M304" s="38" t="s">
        <v>279</v>
      </c>
      <c r="N304" s="84">
        <v>79118</v>
      </c>
      <c r="O304" s="84" t="s">
        <v>1912</v>
      </c>
      <c r="P304" s="84">
        <v>112150</v>
      </c>
      <c r="Q304" s="38" t="s">
        <v>1913</v>
      </c>
      <c r="R304" s="38" t="s">
        <v>259</v>
      </c>
      <c r="S304" s="84" t="s">
        <v>1993</v>
      </c>
      <c r="T304" s="84" t="s">
        <v>1993</v>
      </c>
      <c r="U304" s="84" t="s">
        <v>283</v>
      </c>
      <c r="V304" s="84" t="s">
        <v>312</v>
      </c>
      <c r="W304" s="84">
        <v>0</v>
      </c>
      <c r="X304" s="38" t="s">
        <v>262</v>
      </c>
      <c r="Y304" s="84">
        <v>358484417</v>
      </c>
      <c r="Z304" s="38" t="s">
        <v>1994</v>
      </c>
      <c r="AA304" s="108" t="s">
        <v>475</v>
      </c>
      <c r="AB304" s="84">
        <v>65000</v>
      </c>
      <c r="AC304" s="108" t="s">
        <v>265</v>
      </c>
      <c r="AD304" s="84">
        <v>24</v>
      </c>
      <c r="AE304" s="84" t="s">
        <v>688</v>
      </c>
      <c r="AF304" s="84" t="s">
        <v>287</v>
      </c>
      <c r="AG304" s="108" t="s">
        <v>288</v>
      </c>
      <c r="AH304" s="84" t="s">
        <v>269</v>
      </c>
      <c r="AI304" s="108" t="s">
        <v>1558</v>
      </c>
      <c r="AJ304" s="84">
        <v>3440</v>
      </c>
      <c r="AK304" s="84">
        <v>3440</v>
      </c>
      <c r="AL304" s="108" t="s">
        <v>1217</v>
      </c>
      <c r="AM304" s="84">
        <v>28288.42</v>
      </c>
      <c r="AN304" s="112">
        <v>12991.58</v>
      </c>
      <c r="AO304" s="112">
        <v>41280</v>
      </c>
      <c r="AP304" s="112">
        <v>36711.58</v>
      </c>
      <c r="AQ304" s="112">
        <v>4979.42</v>
      </c>
      <c r="AR304" s="112">
        <v>41691</v>
      </c>
      <c r="AS304" s="112">
        <v>0</v>
      </c>
      <c r="AT304" s="112">
        <v>0</v>
      </c>
      <c r="AU304" s="112">
        <v>0</v>
      </c>
      <c r="AV304" s="84">
        <v>12</v>
      </c>
      <c r="AW304" s="84">
        <v>0</v>
      </c>
      <c r="AX304" s="84" t="s">
        <v>431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1993</v>
      </c>
      <c r="BG304" s="84" t="s">
        <v>1995</v>
      </c>
      <c r="BH304" s="114" t="s">
        <v>443</v>
      </c>
      <c r="BI304" s="38" t="s">
        <v>110</v>
      </c>
      <c r="BJ304" s="85">
        <v>45964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244</v>
      </c>
      <c r="BP304" s="84"/>
      <c r="BQ304" s="117"/>
      <c r="BR304" s="118" t="s">
        <v>292</v>
      </c>
    </row>
    <row r="305" spans="1:70" s="113" customFormat="1" ht="15" hidden="1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48473</v>
      </c>
      <c r="J305" s="38" t="s">
        <v>1996</v>
      </c>
      <c r="K305" s="84">
        <v>48473</v>
      </c>
      <c r="L305" s="84" t="s">
        <v>306</v>
      </c>
      <c r="M305" s="38" t="s">
        <v>307</v>
      </c>
      <c r="N305" s="84">
        <v>79255</v>
      </c>
      <c r="O305" s="84" t="s">
        <v>1997</v>
      </c>
      <c r="P305" s="84">
        <v>112346</v>
      </c>
      <c r="Q305" s="38" t="s">
        <v>1998</v>
      </c>
      <c r="R305" s="38" t="s">
        <v>259</v>
      </c>
      <c r="S305" s="84" t="s">
        <v>1999</v>
      </c>
      <c r="T305" s="84" t="s">
        <v>1999</v>
      </c>
      <c r="U305" s="84" t="s">
        <v>295</v>
      </c>
      <c r="V305" s="84" t="s">
        <v>261</v>
      </c>
      <c r="W305" s="84">
        <v>0</v>
      </c>
      <c r="X305" s="38" t="s">
        <v>548</v>
      </c>
      <c r="Y305" s="84">
        <v>355122494</v>
      </c>
      <c r="Z305" s="38" t="s">
        <v>1497</v>
      </c>
      <c r="AA305" s="108" t="s">
        <v>1711</v>
      </c>
      <c r="AB305" s="84">
        <v>31000</v>
      </c>
      <c r="AC305" s="108" t="s">
        <v>416</v>
      </c>
      <c r="AD305" s="84">
        <v>24</v>
      </c>
      <c r="AE305" s="84" t="s">
        <v>266</v>
      </c>
      <c r="AF305" s="84" t="s">
        <v>1700</v>
      </c>
      <c r="AG305" s="108" t="s">
        <v>1712</v>
      </c>
      <c r="AH305" s="84" t="s">
        <v>428</v>
      </c>
      <c r="AI305" s="108" t="s">
        <v>1250</v>
      </c>
      <c r="AJ305" s="84">
        <v>1650</v>
      </c>
      <c r="AK305" s="84">
        <v>1650</v>
      </c>
      <c r="AL305" s="108" t="s">
        <v>1589</v>
      </c>
      <c r="AM305" s="84">
        <v>24760.98</v>
      </c>
      <c r="AN305" s="112">
        <v>8239.02</v>
      </c>
      <c r="AO305" s="112">
        <v>33000</v>
      </c>
      <c r="AP305" s="112">
        <v>6239.02</v>
      </c>
      <c r="AQ305" s="112">
        <v>347.98</v>
      </c>
      <c r="AR305" s="112">
        <v>6587</v>
      </c>
      <c r="AS305" s="112">
        <v>0</v>
      </c>
      <c r="AT305" s="112">
        <v>0</v>
      </c>
      <c r="AU305" s="112">
        <v>0</v>
      </c>
      <c r="AV305" s="84">
        <v>20</v>
      </c>
      <c r="AW305" s="84">
        <v>0</v>
      </c>
      <c r="AX305" s="84" t="s">
        <v>431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1999</v>
      </c>
      <c r="BG305" s="84" t="s">
        <v>2000</v>
      </c>
      <c r="BH305" s="114" t="s">
        <v>321</v>
      </c>
      <c r="BI305" s="38" t="s">
        <v>110</v>
      </c>
      <c r="BJ305" s="85">
        <v>45966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1158</v>
      </c>
    </row>
    <row r="306" spans="1:70" s="113" customFormat="1" ht="15" hidden="1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48464</v>
      </c>
      <c r="J306" s="38" t="s">
        <v>336</v>
      </c>
      <c r="K306" s="84">
        <v>48464</v>
      </c>
      <c r="L306" s="84" t="s">
        <v>255</v>
      </c>
      <c r="M306" s="38" t="s">
        <v>256</v>
      </c>
      <c r="N306" s="84">
        <v>79081</v>
      </c>
      <c r="O306" s="84" t="s">
        <v>411</v>
      </c>
      <c r="P306" s="84">
        <v>112109</v>
      </c>
      <c r="Q306" s="38" t="s">
        <v>412</v>
      </c>
      <c r="R306" s="38" t="s">
        <v>259</v>
      </c>
      <c r="S306" s="84" t="s">
        <v>2001</v>
      </c>
      <c r="T306" s="84" t="s">
        <v>2001</v>
      </c>
      <c r="U306" s="84" t="s">
        <v>283</v>
      </c>
      <c r="V306" s="84" t="s">
        <v>312</v>
      </c>
      <c r="W306" s="84">
        <v>541</v>
      </c>
      <c r="X306" s="38" t="s">
        <v>262</v>
      </c>
      <c r="Y306" s="84">
        <v>355128344</v>
      </c>
      <c r="Z306" s="38" t="s">
        <v>2002</v>
      </c>
      <c r="AA306" s="108" t="s">
        <v>1711</v>
      </c>
      <c r="AB306" s="84">
        <v>72000</v>
      </c>
      <c r="AC306" s="108" t="s">
        <v>416</v>
      </c>
      <c r="AD306" s="84">
        <v>24</v>
      </c>
      <c r="AE306" s="84" t="s">
        <v>391</v>
      </c>
      <c r="AF306" s="84" t="s">
        <v>574</v>
      </c>
      <c r="AG306" s="108" t="s">
        <v>2003</v>
      </c>
      <c r="AH306" s="84" t="s">
        <v>370</v>
      </c>
      <c r="AI306" s="108" t="s">
        <v>2004</v>
      </c>
      <c r="AJ306" s="84">
        <v>3840</v>
      </c>
      <c r="AK306" s="84">
        <v>3840</v>
      </c>
      <c r="AL306" s="108" t="s">
        <v>605</v>
      </c>
      <c r="AM306" s="84">
        <v>34370.39</v>
      </c>
      <c r="AN306" s="112">
        <v>15549.61</v>
      </c>
      <c r="AO306" s="112">
        <v>49920</v>
      </c>
      <c r="AP306" s="112">
        <v>37629.61</v>
      </c>
      <c r="AQ306" s="112">
        <v>4896.3900000000003</v>
      </c>
      <c r="AR306" s="112">
        <v>42526</v>
      </c>
      <c r="AS306" s="112">
        <v>22818.880000000001</v>
      </c>
      <c r="AT306" s="112">
        <v>4061.12</v>
      </c>
      <c r="AU306" s="112">
        <v>26880</v>
      </c>
      <c r="AV306" s="84">
        <v>20</v>
      </c>
      <c r="AW306" s="84">
        <v>208</v>
      </c>
      <c r="AX306" s="84" t="s">
        <v>272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2001</v>
      </c>
      <c r="BG306" s="84" t="s">
        <v>2005</v>
      </c>
      <c r="BH306" s="114" t="s">
        <v>275</v>
      </c>
      <c r="BI306" s="38" t="s">
        <v>110</v>
      </c>
      <c r="BJ306" s="85">
        <v>45965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292</v>
      </c>
    </row>
    <row r="307" spans="1:70" s="113" customFormat="1" ht="15" hidden="1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48475</v>
      </c>
      <c r="J307" s="38" t="s">
        <v>561</v>
      </c>
      <c r="K307" s="84">
        <v>48475</v>
      </c>
      <c r="L307" s="84" t="s">
        <v>306</v>
      </c>
      <c r="M307" s="38" t="s">
        <v>307</v>
      </c>
      <c r="N307" s="84">
        <v>298691</v>
      </c>
      <c r="O307" s="84" t="s">
        <v>1931</v>
      </c>
      <c r="P307" s="84">
        <v>400839</v>
      </c>
      <c r="Q307" s="38" t="s">
        <v>1932</v>
      </c>
      <c r="R307" s="38" t="s">
        <v>259</v>
      </c>
      <c r="S307" s="84" t="s">
        <v>2006</v>
      </c>
      <c r="T307" s="84" t="s">
        <v>2006</v>
      </c>
      <c r="U307" s="84" t="s">
        <v>311</v>
      </c>
      <c r="V307" s="84" t="s">
        <v>312</v>
      </c>
      <c r="W307" s="84">
        <v>541</v>
      </c>
      <c r="X307" s="38" t="s">
        <v>262</v>
      </c>
      <c r="Y307" s="84">
        <v>353608124</v>
      </c>
      <c r="Z307" s="38" t="s">
        <v>2007</v>
      </c>
      <c r="AA307" s="108" t="s">
        <v>1041</v>
      </c>
      <c r="AB307" s="84">
        <v>52000</v>
      </c>
      <c r="AC307" s="108" t="s">
        <v>1937</v>
      </c>
      <c r="AD307" s="84">
        <v>24</v>
      </c>
      <c r="AE307" s="84" t="s">
        <v>367</v>
      </c>
      <c r="AF307" s="84" t="s">
        <v>809</v>
      </c>
      <c r="AG307" s="108" t="s">
        <v>2008</v>
      </c>
      <c r="AH307" s="84" t="s">
        <v>394</v>
      </c>
      <c r="AI307" s="108" t="s">
        <v>881</v>
      </c>
      <c r="AJ307" s="84">
        <v>2780</v>
      </c>
      <c r="AK307" s="84">
        <v>2780</v>
      </c>
      <c r="AL307" s="108" t="s">
        <v>2009</v>
      </c>
      <c r="AM307" s="84">
        <v>48480.98</v>
      </c>
      <c r="AN307" s="112">
        <v>15459.02</v>
      </c>
      <c r="AO307" s="112">
        <v>63940</v>
      </c>
      <c r="AP307" s="112">
        <v>3519.02</v>
      </c>
      <c r="AQ307" s="112">
        <v>72.98</v>
      </c>
      <c r="AR307" s="112">
        <v>3592</v>
      </c>
      <c r="AS307" s="112">
        <v>0</v>
      </c>
      <c r="AT307" s="112">
        <v>0</v>
      </c>
      <c r="AU307" s="112">
        <v>0</v>
      </c>
      <c r="AV307" s="84">
        <v>23</v>
      </c>
      <c r="AW307" s="84">
        <v>0</v>
      </c>
      <c r="AX307" s="84" t="s">
        <v>431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2006</v>
      </c>
      <c r="BG307" s="84" t="s">
        <v>2010</v>
      </c>
      <c r="BH307" s="114" t="s">
        <v>321</v>
      </c>
      <c r="BI307" s="38" t="s">
        <v>110</v>
      </c>
      <c r="BJ307" s="85">
        <v>45965</v>
      </c>
      <c r="BK307" s="84"/>
      <c r="BL307" s="38" t="s">
        <v>114</v>
      </c>
      <c r="BM307" s="115" t="s">
        <v>119</v>
      </c>
      <c r="BN307" s="116" t="s">
        <v>201</v>
      </c>
      <c r="BO307" s="84" t="s">
        <v>244</v>
      </c>
      <c r="BP307" s="84"/>
      <c r="BQ307" s="117"/>
      <c r="BR307" s="118" t="s">
        <v>1455</v>
      </c>
    </row>
    <row r="308" spans="1:70" s="113" customFormat="1" ht="15" hidden="1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48464</v>
      </c>
      <c r="J308" s="38" t="s">
        <v>336</v>
      </c>
      <c r="K308" s="84">
        <v>48464</v>
      </c>
      <c r="L308" s="84" t="s">
        <v>255</v>
      </c>
      <c r="M308" s="38" t="s">
        <v>256</v>
      </c>
      <c r="N308" s="84">
        <v>79081</v>
      </c>
      <c r="O308" s="84" t="s">
        <v>411</v>
      </c>
      <c r="P308" s="84">
        <v>112109</v>
      </c>
      <c r="Q308" s="38" t="s">
        <v>412</v>
      </c>
      <c r="R308" s="38" t="s">
        <v>453</v>
      </c>
      <c r="S308" s="84" t="s">
        <v>413</v>
      </c>
      <c r="T308" s="84" t="s">
        <v>413</v>
      </c>
      <c r="U308" s="84" t="s">
        <v>283</v>
      </c>
      <c r="V308" s="84" t="s">
        <v>312</v>
      </c>
      <c r="W308" s="84">
        <v>0</v>
      </c>
      <c r="X308" s="38" t="s">
        <v>262</v>
      </c>
      <c r="Y308" s="84">
        <v>355134000</v>
      </c>
      <c r="Z308" s="38" t="s">
        <v>414</v>
      </c>
      <c r="AA308" s="108" t="s">
        <v>2011</v>
      </c>
      <c r="AB308" s="84">
        <v>40000</v>
      </c>
      <c r="AC308" s="108" t="s">
        <v>416</v>
      </c>
      <c r="AD308" s="84">
        <v>18</v>
      </c>
      <c r="AE308" s="84" t="s">
        <v>528</v>
      </c>
      <c r="AF308" s="84" t="s">
        <v>418</v>
      </c>
      <c r="AG308" s="108" t="s">
        <v>419</v>
      </c>
      <c r="AH308" s="84" t="s">
        <v>370</v>
      </c>
      <c r="AI308" s="108" t="s">
        <v>2004</v>
      </c>
      <c r="AJ308" s="84">
        <v>2690</v>
      </c>
      <c r="AK308" s="84">
        <v>2690</v>
      </c>
      <c r="AL308" s="108" t="s">
        <v>975</v>
      </c>
      <c r="AM308" s="84">
        <v>27344.080000000002</v>
      </c>
      <c r="AN308" s="112">
        <v>7625.92</v>
      </c>
      <c r="AO308" s="112">
        <v>34970</v>
      </c>
      <c r="AP308" s="112">
        <v>12655.92</v>
      </c>
      <c r="AQ308" s="112">
        <v>800.08</v>
      </c>
      <c r="AR308" s="112">
        <v>13456</v>
      </c>
      <c r="AS308" s="112">
        <v>12655.92</v>
      </c>
      <c r="AT308" s="112">
        <v>800.08</v>
      </c>
      <c r="AU308" s="112">
        <v>13456</v>
      </c>
      <c r="AV308" s="84">
        <v>20</v>
      </c>
      <c r="AW308" s="84">
        <v>208</v>
      </c>
      <c r="AX308" s="84" t="s">
        <v>272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413</v>
      </c>
      <c r="BG308" s="84" t="s">
        <v>421</v>
      </c>
      <c r="BH308" s="114" t="s">
        <v>275</v>
      </c>
      <c r="BI308" s="38" t="s">
        <v>110</v>
      </c>
      <c r="BJ308" s="85">
        <v>45965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 t="s">
        <v>292</v>
      </c>
    </row>
    <row r="309" spans="1:70" s="113" customFormat="1" ht="15" hidden="1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48475</v>
      </c>
      <c r="J309" s="38" t="s">
        <v>561</v>
      </c>
      <c r="K309" s="84">
        <v>48475</v>
      </c>
      <c r="L309" s="84" t="s">
        <v>306</v>
      </c>
      <c r="M309" s="38" t="s">
        <v>307</v>
      </c>
      <c r="N309" s="84">
        <v>298691</v>
      </c>
      <c r="O309" s="84" t="s">
        <v>1931</v>
      </c>
      <c r="P309" s="84">
        <v>400839</v>
      </c>
      <c r="Q309" s="38" t="s">
        <v>1932</v>
      </c>
      <c r="R309" s="38" t="s">
        <v>259</v>
      </c>
      <c r="S309" s="84" t="s">
        <v>2012</v>
      </c>
      <c r="T309" s="84" t="s">
        <v>2012</v>
      </c>
      <c r="U309" s="84" t="s">
        <v>311</v>
      </c>
      <c r="V309" s="84" t="s">
        <v>312</v>
      </c>
      <c r="W309" s="84">
        <v>541</v>
      </c>
      <c r="X309" s="38" t="s">
        <v>262</v>
      </c>
      <c r="Y309" s="84">
        <v>353627936</v>
      </c>
      <c r="Z309" s="38" t="s">
        <v>1065</v>
      </c>
      <c r="AA309" s="108" t="s">
        <v>440</v>
      </c>
      <c r="AB309" s="84">
        <v>42000</v>
      </c>
      <c r="AC309" s="108" t="s">
        <v>1937</v>
      </c>
      <c r="AD309" s="84">
        <v>24</v>
      </c>
      <c r="AE309" s="84" t="s">
        <v>266</v>
      </c>
      <c r="AF309" s="84" t="s">
        <v>1982</v>
      </c>
      <c r="AG309" s="108" t="s">
        <v>1983</v>
      </c>
      <c r="AH309" s="84" t="s">
        <v>428</v>
      </c>
      <c r="AI309" s="108" t="s">
        <v>1951</v>
      </c>
      <c r="AJ309" s="84">
        <v>2240</v>
      </c>
      <c r="AK309" s="84">
        <v>2240</v>
      </c>
      <c r="AL309" s="108" t="s">
        <v>2013</v>
      </c>
      <c r="AM309" s="84">
        <v>39929.379999999997</v>
      </c>
      <c r="AN309" s="112">
        <v>11590.62</v>
      </c>
      <c r="AO309" s="112">
        <v>51520</v>
      </c>
      <c r="AP309" s="112">
        <v>2070.62</v>
      </c>
      <c r="AQ309" s="112">
        <v>44.38</v>
      </c>
      <c r="AR309" s="112">
        <v>2115</v>
      </c>
      <c r="AS309" s="112">
        <v>2070.62</v>
      </c>
      <c r="AT309" s="112">
        <v>44.38</v>
      </c>
      <c r="AU309" s="112">
        <v>2115</v>
      </c>
      <c r="AV309" s="84">
        <v>24</v>
      </c>
      <c r="AW309" s="84">
        <v>1</v>
      </c>
      <c r="AX309" s="84" t="s">
        <v>1225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2012</v>
      </c>
      <c r="BG309" s="84" t="s">
        <v>2014</v>
      </c>
      <c r="BH309" s="114" t="s">
        <v>321</v>
      </c>
      <c r="BI309" s="38" t="s">
        <v>110</v>
      </c>
      <c r="BJ309" s="85">
        <v>45965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292</v>
      </c>
    </row>
    <row r="310" spans="1:70" s="113" customFormat="1" ht="15" hidden="1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48477</v>
      </c>
      <c r="J310" s="38" t="s">
        <v>1514</v>
      </c>
      <c r="K310" s="84">
        <v>48477</v>
      </c>
      <c r="L310" s="84" t="s">
        <v>278</v>
      </c>
      <c r="M310" s="38" t="s">
        <v>279</v>
      </c>
      <c r="N310" s="84">
        <v>79117</v>
      </c>
      <c r="O310" s="84" t="s">
        <v>2015</v>
      </c>
      <c r="P310" s="84">
        <v>112152</v>
      </c>
      <c r="Q310" s="38" t="s">
        <v>2016</v>
      </c>
      <c r="R310" s="38" t="s">
        <v>259</v>
      </c>
      <c r="S310" s="84" t="s">
        <v>2017</v>
      </c>
      <c r="T310" s="84" t="s">
        <v>2017</v>
      </c>
      <c r="U310" s="84" t="s">
        <v>283</v>
      </c>
      <c r="V310" s="84" t="s">
        <v>261</v>
      </c>
      <c r="W310" s="84">
        <v>541</v>
      </c>
      <c r="X310" s="38" t="s">
        <v>342</v>
      </c>
      <c r="Y310" s="84">
        <v>351747270</v>
      </c>
      <c r="Z310" s="38" t="s">
        <v>1027</v>
      </c>
      <c r="AA310" s="108" t="s">
        <v>611</v>
      </c>
      <c r="AB310" s="84">
        <v>63000</v>
      </c>
      <c r="AC310" s="108" t="s">
        <v>416</v>
      </c>
      <c r="AD310" s="84">
        <v>24</v>
      </c>
      <c r="AE310" s="84" t="s">
        <v>391</v>
      </c>
      <c r="AF310" s="84" t="s">
        <v>2018</v>
      </c>
      <c r="AG310" s="108" t="s">
        <v>2019</v>
      </c>
      <c r="AH310" s="84" t="s">
        <v>370</v>
      </c>
      <c r="AI310" s="108" t="s">
        <v>632</v>
      </c>
      <c r="AJ310" s="84">
        <v>3400</v>
      </c>
      <c r="AK310" s="84">
        <v>3400</v>
      </c>
      <c r="AL310" s="108" t="s">
        <v>622</v>
      </c>
      <c r="AM310" s="84">
        <v>49590.27</v>
      </c>
      <c r="AN310" s="112">
        <v>18409.73</v>
      </c>
      <c r="AO310" s="112">
        <v>68000</v>
      </c>
      <c r="AP310" s="112">
        <v>13409.73</v>
      </c>
      <c r="AQ310" s="112">
        <v>727.27</v>
      </c>
      <c r="AR310" s="112">
        <v>14137</v>
      </c>
      <c r="AS310" s="112">
        <v>13409.73</v>
      </c>
      <c r="AT310" s="112">
        <v>727.27</v>
      </c>
      <c r="AU310" s="112">
        <v>14137</v>
      </c>
      <c r="AV310" s="84">
        <v>27</v>
      </c>
      <c r="AW310" s="84">
        <v>215</v>
      </c>
      <c r="AX310" s="84" t="s">
        <v>272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2017</v>
      </c>
      <c r="BG310" s="84" t="s">
        <v>2020</v>
      </c>
      <c r="BH310" s="114" t="s">
        <v>443</v>
      </c>
      <c r="BI310" s="38" t="s">
        <v>110</v>
      </c>
      <c r="BJ310" s="85">
        <v>45969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292</v>
      </c>
    </row>
    <row r="311" spans="1:70" s="113" customFormat="1" ht="15" hidden="1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48475</v>
      </c>
      <c r="J311" s="38" t="s">
        <v>561</v>
      </c>
      <c r="K311" s="84">
        <v>48475</v>
      </c>
      <c r="L311" s="84" t="s">
        <v>306</v>
      </c>
      <c r="M311" s="38" t="s">
        <v>307</v>
      </c>
      <c r="N311" s="84">
        <v>298691</v>
      </c>
      <c r="O311" s="84" t="s">
        <v>1931</v>
      </c>
      <c r="P311" s="84">
        <v>400839</v>
      </c>
      <c r="Q311" s="38" t="s">
        <v>1932</v>
      </c>
      <c r="R311" s="38" t="s">
        <v>259</v>
      </c>
      <c r="S311" s="84" t="s">
        <v>2021</v>
      </c>
      <c r="T311" s="84" t="s">
        <v>2021</v>
      </c>
      <c r="U311" s="84" t="s">
        <v>311</v>
      </c>
      <c r="V311" s="84" t="s">
        <v>312</v>
      </c>
      <c r="W311" s="84">
        <v>541</v>
      </c>
      <c r="X311" s="38" t="s">
        <v>262</v>
      </c>
      <c r="Y311" s="84">
        <v>353640719</v>
      </c>
      <c r="Z311" s="38" t="s">
        <v>912</v>
      </c>
      <c r="AA311" s="108" t="s">
        <v>1041</v>
      </c>
      <c r="AB311" s="84">
        <v>42000</v>
      </c>
      <c r="AC311" s="108" t="s">
        <v>1937</v>
      </c>
      <c r="AD311" s="84">
        <v>24</v>
      </c>
      <c r="AE311" s="84" t="s">
        <v>266</v>
      </c>
      <c r="AF311" s="84" t="s">
        <v>1042</v>
      </c>
      <c r="AG311" s="108" t="s">
        <v>1043</v>
      </c>
      <c r="AH311" s="84" t="s">
        <v>428</v>
      </c>
      <c r="AI311" s="108" t="s">
        <v>881</v>
      </c>
      <c r="AJ311" s="84">
        <v>2240</v>
      </c>
      <c r="AK311" s="84">
        <v>2240</v>
      </c>
      <c r="AL311" s="108" t="s">
        <v>461</v>
      </c>
      <c r="AM311" s="84">
        <v>36869.760000000002</v>
      </c>
      <c r="AN311" s="112">
        <v>12410.24</v>
      </c>
      <c r="AO311" s="112">
        <v>49280</v>
      </c>
      <c r="AP311" s="112">
        <v>5130.24</v>
      </c>
      <c r="AQ311" s="112">
        <v>170.76</v>
      </c>
      <c r="AR311" s="112">
        <v>5301</v>
      </c>
      <c r="AS311" s="112">
        <v>2131.0700000000002</v>
      </c>
      <c r="AT311" s="112">
        <v>108.93</v>
      </c>
      <c r="AU311" s="112">
        <v>2240</v>
      </c>
      <c r="AV311" s="84">
        <v>23</v>
      </c>
      <c r="AW311" s="84">
        <v>1</v>
      </c>
      <c r="AX311" s="84" t="s">
        <v>1225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2021</v>
      </c>
      <c r="BG311" s="84" t="s">
        <v>2022</v>
      </c>
      <c r="BH311" s="114" t="s">
        <v>321</v>
      </c>
      <c r="BI311" s="38" t="s">
        <v>110</v>
      </c>
      <c r="BJ311" s="85">
        <v>45964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244</v>
      </c>
      <c r="BP311" s="84"/>
      <c r="BQ311" s="117"/>
      <c r="BR311" s="118" t="s">
        <v>2023</v>
      </c>
    </row>
    <row r="312" spans="1:70" s="113" customFormat="1" ht="15" hidden="1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48477</v>
      </c>
      <c r="J312" s="38" t="s">
        <v>1514</v>
      </c>
      <c r="K312" s="84">
        <v>48477</v>
      </c>
      <c r="L312" s="84" t="s">
        <v>278</v>
      </c>
      <c r="M312" s="38" t="s">
        <v>279</v>
      </c>
      <c r="N312" s="84">
        <v>79116</v>
      </c>
      <c r="O312" s="84" t="s">
        <v>2015</v>
      </c>
      <c r="P312" s="84">
        <v>112148</v>
      </c>
      <c r="Q312" s="38" t="s">
        <v>2024</v>
      </c>
      <c r="R312" s="38" t="s">
        <v>259</v>
      </c>
      <c r="S312" s="84" t="s">
        <v>2025</v>
      </c>
      <c r="T312" s="84" t="s">
        <v>2025</v>
      </c>
      <c r="U312" s="84" t="s">
        <v>283</v>
      </c>
      <c r="V312" s="84" t="s">
        <v>261</v>
      </c>
      <c r="W312" s="84">
        <v>541</v>
      </c>
      <c r="X312" s="38" t="s">
        <v>262</v>
      </c>
      <c r="Y312" s="84">
        <v>352020223</v>
      </c>
      <c r="Z312" s="38" t="s">
        <v>2026</v>
      </c>
      <c r="AA312" s="108" t="s">
        <v>2027</v>
      </c>
      <c r="AB312" s="84">
        <v>42000</v>
      </c>
      <c r="AC312" s="108" t="s">
        <v>416</v>
      </c>
      <c r="AD312" s="84">
        <v>24</v>
      </c>
      <c r="AE312" s="84" t="s">
        <v>266</v>
      </c>
      <c r="AF312" s="84" t="s">
        <v>327</v>
      </c>
      <c r="AG312" s="108" t="s">
        <v>2028</v>
      </c>
      <c r="AH312" s="84" t="s">
        <v>269</v>
      </c>
      <c r="AI312" s="108" t="s">
        <v>661</v>
      </c>
      <c r="AJ312" s="84">
        <v>2240</v>
      </c>
      <c r="AK312" s="84">
        <v>2240</v>
      </c>
      <c r="AL312" s="108" t="s">
        <v>494</v>
      </c>
      <c r="AM312" s="84">
        <v>21691.1</v>
      </c>
      <c r="AN312" s="112">
        <v>9668.9</v>
      </c>
      <c r="AO312" s="112">
        <v>31360</v>
      </c>
      <c r="AP312" s="112">
        <v>20308.900000000001</v>
      </c>
      <c r="AQ312" s="112">
        <v>2430.1</v>
      </c>
      <c r="AR312" s="112">
        <v>22739</v>
      </c>
      <c r="AS312" s="112">
        <v>20308.900000000001</v>
      </c>
      <c r="AT312" s="112">
        <v>2430.1</v>
      </c>
      <c r="AU312" s="112">
        <v>22739</v>
      </c>
      <c r="AV312" s="84">
        <v>28</v>
      </c>
      <c r="AW312" s="84">
        <v>397</v>
      </c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 t="s">
        <v>303</v>
      </c>
      <c r="BE312" s="84">
        <v>42000</v>
      </c>
      <c r="BF312" s="38" t="s">
        <v>2025</v>
      </c>
      <c r="BG312" s="84" t="s">
        <v>2029</v>
      </c>
      <c r="BH312" s="114" t="s">
        <v>443</v>
      </c>
      <c r="BI312" s="38" t="s">
        <v>110</v>
      </c>
      <c r="BJ312" s="85">
        <v>45964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292</v>
      </c>
    </row>
    <row r="313" spans="1:70" s="113" customFormat="1" ht="15" hidden="1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48477</v>
      </c>
      <c r="J313" s="38" t="s">
        <v>1514</v>
      </c>
      <c r="K313" s="84">
        <v>48477</v>
      </c>
      <c r="L313" s="84" t="s">
        <v>278</v>
      </c>
      <c r="M313" s="38" t="s">
        <v>279</v>
      </c>
      <c r="N313" s="84">
        <v>79116</v>
      </c>
      <c r="O313" s="84" t="s">
        <v>2015</v>
      </c>
      <c r="P313" s="84">
        <v>112148</v>
      </c>
      <c r="Q313" s="38" t="s">
        <v>2024</v>
      </c>
      <c r="R313" s="38" t="s">
        <v>453</v>
      </c>
      <c r="S313" s="84" t="s">
        <v>2030</v>
      </c>
      <c r="T313" s="84" t="s">
        <v>2030</v>
      </c>
      <c r="U313" s="84" t="s">
        <v>283</v>
      </c>
      <c r="V313" s="84" t="s">
        <v>261</v>
      </c>
      <c r="W313" s="84">
        <v>541</v>
      </c>
      <c r="X313" s="38" t="s">
        <v>262</v>
      </c>
      <c r="Y313" s="84">
        <v>352416122</v>
      </c>
      <c r="Z313" s="38" t="s">
        <v>2031</v>
      </c>
      <c r="AA313" s="108" t="s">
        <v>2032</v>
      </c>
      <c r="AB313" s="84">
        <v>30000</v>
      </c>
      <c r="AC313" s="108" t="s">
        <v>416</v>
      </c>
      <c r="AD313" s="84">
        <v>18</v>
      </c>
      <c r="AE313" s="84" t="s">
        <v>528</v>
      </c>
      <c r="AF313" s="84" t="s">
        <v>2033</v>
      </c>
      <c r="AG313" s="108" t="s">
        <v>2034</v>
      </c>
      <c r="AH313" s="84" t="s">
        <v>370</v>
      </c>
      <c r="AI313" s="108" t="s">
        <v>848</v>
      </c>
      <c r="AJ313" s="84">
        <v>2020</v>
      </c>
      <c r="AK313" s="84">
        <v>2020</v>
      </c>
      <c r="AL313" s="108" t="s">
        <v>1095</v>
      </c>
      <c r="AM313" s="84">
        <v>27748.55</v>
      </c>
      <c r="AN313" s="112">
        <v>6591.45</v>
      </c>
      <c r="AO313" s="112">
        <v>34340</v>
      </c>
      <c r="AP313" s="112">
        <v>2251.4499999999998</v>
      </c>
      <c r="AQ313" s="112">
        <v>43.55</v>
      </c>
      <c r="AR313" s="112">
        <v>2295</v>
      </c>
      <c r="AS313" s="112">
        <v>2251.4499999999998</v>
      </c>
      <c r="AT313" s="112">
        <v>43.55</v>
      </c>
      <c r="AU313" s="112">
        <v>2295</v>
      </c>
      <c r="AV313" s="84">
        <v>26</v>
      </c>
      <c r="AW313" s="84">
        <v>244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2030</v>
      </c>
      <c r="BG313" s="84" t="s">
        <v>2035</v>
      </c>
      <c r="BH313" s="114" t="s">
        <v>443</v>
      </c>
      <c r="BI313" s="38" t="s">
        <v>110</v>
      </c>
      <c r="BJ313" s="85">
        <v>45969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292</v>
      </c>
    </row>
    <row r="314" spans="1:70" s="113" customFormat="1" ht="15" hidden="1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48477</v>
      </c>
      <c r="J314" s="38" t="s">
        <v>1514</v>
      </c>
      <c r="K314" s="84">
        <v>48477</v>
      </c>
      <c r="L314" s="84" t="s">
        <v>278</v>
      </c>
      <c r="M314" s="38" t="s">
        <v>279</v>
      </c>
      <c r="N314" s="84">
        <v>79116</v>
      </c>
      <c r="O314" s="84" t="s">
        <v>2015</v>
      </c>
      <c r="P314" s="84">
        <v>112168</v>
      </c>
      <c r="Q314" s="38" t="s">
        <v>2036</v>
      </c>
      <c r="R314" s="38" t="s">
        <v>259</v>
      </c>
      <c r="S314" s="84" t="s">
        <v>2037</v>
      </c>
      <c r="T314" s="84" t="s">
        <v>2037</v>
      </c>
      <c r="U314" s="84" t="s">
        <v>283</v>
      </c>
      <c r="V314" s="84" t="s">
        <v>261</v>
      </c>
      <c r="W314" s="84">
        <v>541</v>
      </c>
      <c r="X314" s="38" t="s">
        <v>262</v>
      </c>
      <c r="Y314" s="84">
        <v>352983802</v>
      </c>
      <c r="Z314" s="38" t="s">
        <v>2038</v>
      </c>
      <c r="AA314" s="108" t="s">
        <v>871</v>
      </c>
      <c r="AB314" s="84">
        <v>42000</v>
      </c>
      <c r="AC314" s="108" t="s">
        <v>416</v>
      </c>
      <c r="AD314" s="84">
        <v>24</v>
      </c>
      <c r="AE314" s="84" t="s">
        <v>266</v>
      </c>
      <c r="AF314" s="84" t="s">
        <v>720</v>
      </c>
      <c r="AG314" s="108" t="s">
        <v>2039</v>
      </c>
      <c r="AH314" s="84" t="s">
        <v>269</v>
      </c>
      <c r="AI314" s="108" t="s">
        <v>848</v>
      </c>
      <c r="AJ314" s="84">
        <v>2240</v>
      </c>
      <c r="AK314" s="84">
        <v>2240</v>
      </c>
      <c r="AL314" s="108" t="s">
        <v>2040</v>
      </c>
      <c r="AM314" s="84">
        <v>18746.54</v>
      </c>
      <c r="AN314" s="112">
        <v>8133.46</v>
      </c>
      <c r="AO314" s="112">
        <v>26880</v>
      </c>
      <c r="AP314" s="112">
        <v>23253.46</v>
      </c>
      <c r="AQ314" s="112">
        <v>3225.54</v>
      </c>
      <c r="AR314" s="112">
        <v>26479</v>
      </c>
      <c r="AS314" s="112">
        <v>23253.46</v>
      </c>
      <c r="AT314" s="112">
        <v>3225.54</v>
      </c>
      <c r="AU314" s="112">
        <v>26479</v>
      </c>
      <c r="AV314" s="84">
        <v>26</v>
      </c>
      <c r="AW314" s="84">
        <v>397</v>
      </c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 t="s">
        <v>303</v>
      </c>
      <c r="BE314" s="84">
        <v>42000</v>
      </c>
      <c r="BF314" s="38" t="s">
        <v>2037</v>
      </c>
      <c r="BG314" s="84" t="s">
        <v>2041</v>
      </c>
      <c r="BH314" s="114" t="s">
        <v>443</v>
      </c>
      <c r="BI314" s="38" t="s">
        <v>110</v>
      </c>
      <c r="BJ314" s="85">
        <v>45968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292</v>
      </c>
    </row>
    <row r="315" spans="1:70" s="113" customFormat="1" ht="15" hidden="1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48464</v>
      </c>
      <c r="J315" s="38" t="s">
        <v>336</v>
      </c>
      <c r="K315" s="84">
        <v>48464</v>
      </c>
      <c r="L315" s="84" t="s">
        <v>337</v>
      </c>
      <c r="M315" s="38" t="s">
        <v>338</v>
      </c>
      <c r="N315" s="84">
        <v>79075</v>
      </c>
      <c r="O315" s="84" t="s">
        <v>339</v>
      </c>
      <c r="P315" s="84">
        <v>112102</v>
      </c>
      <c r="Q315" s="38" t="s">
        <v>617</v>
      </c>
      <c r="R315" s="38" t="s">
        <v>259</v>
      </c>
      <c r="S315" s="84" t="s">
        <v>2042</v>
      </c>
      <c r="T315" s="84" t="s">
        <v>2042</v>
      </c>
      <c r="U315" s="84" t="s">
        <v>484</v>
      </c>
      <c r="V315" s="84" t="s">
        <v>261</v>
      </c>
      <c r="W315" s="84">
        <v>541</v>
      </c>
      <c r="X315" s="38" t="s">
        <v>590</v>
      </c>
      <c r="Y315" s="84">
        <v>355236210</v>
      </c>
      <c r="Z315" s="38" t="s">
        <v>2043</v>
      </c>
      <c r="AA315" s="108" t="s">
        <v>2044</v>
      </c>
      <c r="AB315" s="84">
        <v>42000</v>
      </c>
      <c r="AC315" s="108" t="s">
        <v>315</v>
      </c>
      <c r="AD315" s="84">
        <v>24</v>
      </c>
      <c r="AE315" s="84" t="s">
        <v>266</v>
      </c>
      <c r="AF315" s="84" t="s">
        <v>2045</v>
      </c>
      <c r="AG315" s="108" t="s">
        <v>2046</v>
      </c>
      <c r="AH315" s="84" t="s">
        <v>428</v>
      </c>
      <c r="AI315" s="108" t="s">
        <v>1676</v>
      </c>
      <c r="AJ315" s="84">
        <v>2240</v>
      </c>
      <c r="AK315" s="84">
        <v>2240</v>
      </c>
      <c r="AL315" s="108" t="s">
        <v>494</v>
      </c>
      <c r="AM315" s="84">
        <v>10432.11</v>
      </c>
      <c r="AN315" s="112">
        <v>5247.89</v>
      </c>
      <c r="AO315" s="112">
        <v>15680</v>
      </c>
      <c r="AP315" s="112">
        <v>31567.89</v>
      </c>
      <c r="AQ315" s="112">
        <v>6132.11</v>
      </c>
      <c r="AR315" s="112">
        <v>37700</v>
      </c>
      <c r="AS315" s="112">
        <v>23420.33</v>
      </c>
      <c r="AT315" s="112">
        <v>5699.67</v>
      </c>
      <c r="AU315" s="112">
        <v>29120</v>
      </c>
      <c r="AV315" s="84">
        <v>20</v>
      </c>
      <c r="AW315" s="84">
        <v>395</v>
      </c>
      <c r="AX315" s="84" t="s">
        <v>272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2042</v>
      </c>
      <c r="BG315" s="84" t="s">
        <v>2047</v>
      </c>
      <c r="BH315" s="114" t="s">
        <v>275</v>
      </c>
      <c r="BI315" s="38" t="s">
        <v>110</v>
      </c>
      <c r="BJ315" s="85">
        <v>45968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292</v>
      </c>
    </row>
    <row r="316" spans="1:70" s="113" customFormat="1" ht="15" hidden="1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48477</v>
      </c>
      <c r="J316" s="38" t="s">
        <v>1514</v>
      </c>
      <c r="K316" s="84">
        <v>48477</v>
      </c>
      <c r="L316" s="84" t="s">
        <v>278</v>
      </c>
      <c r="M316" s="38" t="s">
        <v>279</v>
      </c>
      <c r="N316" s="84">
        <v>79116</v>
      </c>
      <c r="O316" s="84" t="s">
        <v>2015</v>
      </c>
      <c r="P316" s="84">
        <v>112168</v>
      </c>
      <c r="Q316" s="38" t="s">
        <v>2036</v>
      </c>
      <c r="R316" s="38" t="s">
        <v>259</v>
      </c>
      <c r="S316" s="84" t="s">
        <v>2048</v>
      </c>
      <c r="T316" s="84" t="s">
        <v>2048</v>
      </c>
      <c r="U316" s="84" t="s">
        <v>283</v>
      </c>
      <c r="V316" s="84" t="s">
        <v>261</v>
      </c>
      <c r="W316" s="84">
        <v>541</v>
      </c>
      <c r="X316" s="38" t="s">
        <v>707</v>
      </c>
      <c r="Y316" s="84">
        <v>353062476</v>
      </c>
      <c r="Z316" s="38" t="s">
        <v>2049</v>
      </c>
      <c r="AA316" s="108" t="s">
        <v>2050</v>
      </c>
      <c r="AB316" s="84">
        <v>42000</v>
      </c>
      <c r="AC316" s="108" t="s">
        <v>416</v>
      </c>
      <c r="AD316" s="84">
        <v>24</v>
      </c>
      <c r="AE316" s="84" t="s">
        <v>266</v>
      </c>
      <c r="AF316" s="84" t="s">
        <v>954</v>
      </c>
      <c r="AG316" s="108" t="s">
        <v>2051</v>
      </c>
      <c r="AH316" s="84" t="s">
        <v>269</v>
      </c>
      <c r="AI316" s="108" t="s">
        <v>867</v>
      </c>
      <c r="AJ316" s="84">
        <v>2240</v>
      </c>
      <c r="AK316" s="84">
        <v>2240</v>
      </c>
      <c r="AL316" s="108" t="s">
        <v>694</v>
      </c>
      <c r="AM316" s="84">
        <v>16161.41</v>
      </c>
      <c r="AN316" s="112">
        <v>8478.59</v>
      </c>
      <c r="AO316" s="112">
        <v>24640</v>
      </c>
      <c r="AP316" s="112">
        <v>25838.59</v>
      </c>
      <c r="AQ316" s="112">
        <v>2603.41</v>
      </c>
      <c r="AR316" s="112">
        <v>28442</v>
      </c>
      <c r="AS316" s="112">
        <v>25838.59</v>
      </c>
      <c r="AT316" s="112">
        <v>2603.41</v>
      </c>
      <c r="AU316" s="112">
        <v>28442</v>
      </c>
      <c r="AV316" s="84">
        <v>24</v>
      </c>
      <c r="AW316" s="84">
        <v>398</v>
      </c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2048</v>
      </c>
      <c r="BG316" s="84" t="s">
        <v>2052</v>
      </c>
      <c r="BH316" s="114" t="s">
        <v>443</v>
      </c>
      <c r="BI316" s="38" t="s">
        <v>110</v>
      </c>
      <c r="BJ316" s="85">
        <v>45968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292</v>
      </c>
    </row>
    <row r="317" spans="1:70" s="113" customFormat="1" ht="15" hidden="1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48517</v>
      </c>
      <c r="J317" s="38" t="s">
        <v>350</v>
      </c>
      <c r="K317" s="84">
        <v>48517</v>
      </c>
      <c r="L317" s="84" t="s">
        <v>306</v>
      </c>
      <c r="M317" s="38" t="s">
        <v>307</v>
      </c>
      <c r="N317" s="84">
        <v>289227</v>
      </c>
      <c r="O317" s="84" t="s">
        <v>351</v>
      </c>
      <c r="P317" s="84">
        <v>380420</v>
      </c>
      <c r="Q317" s="38" t="s">
        <v>352</v>
      </c>
      <c r="R317" s="38" t="s">
        <v>453</v>
      </c>
      <c r="S317" s="84" t="s">
        <v>353</v>
      </c>
      <c r="T317" s="84" t="s">
        <v>353</v>
      </c>
      <c r="U317" s="84" t="s">
        <v>473</v>
      </c>
      <c r="V317" s="84" t="s">
        <v>261</v>
      </c>
      <c r="W317" s="84">
        <v>541</v>
      </c>
      <c r="X317" s="38" t="s">
        <v>262</v>
      </c>
      <c r="Y317" s="84">
        <v>355250792</v>
      </c>
      <c r="Z317" s="38" t="s">
        <v>354</v>
      </c>
      <c r="AA317" s="108" t="s">
        <v>1969</v>
      </c>
      <c r="AB317" s="84">
        <v>30000</v>
      </c>
      <c r="AC317" s="108" t="s">
        <v>356</v>
      </c>
      <c r="AD317" s="84">
        <v>18</v>
      </c>
      <c r="AE317" s="84" t="s">
        <v>528</v>
      </c>
      <c r="AF317" s="84" t="s">
        <v>357</v>
      </c>
      <c r="AG317" s="108" t="s">
        <v>358</v>
      </c>
      <c r="AH317" s="84" t="s">
        <v>269</v>
      </c>
      <c r="AI317" s="108" t="s">
        <v>923</v>
      </c>
      <c r="AJ317" s="84">
        <v>2020</v>
      </c>
      <c r="AK317" s="84">
        <v>2020</v>
      </c>
      <c r="AL317" s="108" t="s">
        <v>451</v>
      </c>
      <c r="AM317" s="84">
        <v>20891.599999999999</v>
      </c>
      <c r="AN317" s="112">
        <v>5368.4</v>
      </c>
      <c r="AO317" s="112">
        <v>26260</v>
      </c>
      <c r="AP317" s="112">
        <v>9108.4</v>
      </c>
      <c r="AQ317" s="112">
        <v>557.6</v>
      </c>
      <c r="AR317" s="112">
        <v>9666</v>
      </c>
      <c r="AS317" s="112">
        <v>9108.4</v>
      </c>
      <c r="AT317" s="112">
        <v>557.6</v>
      </c>
      <c r="AU317" s="112">
        <v>9666</v>
      </c>
      <c r="AV317" s="84">
        <v>20</v>
      </c>
      <c r="AW317" s="84">
        <v>216</v>
      </c>
      <c r="AX317" s="84" t="s">
        <v>272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353</v>
      </c>
      <c r="BG317" s="84" t="s">
        <v>361</v>
      </c>
      <c r="BH317" s="114" t="s">
        <v>275</v>
      </c>
      <c r="BI317" s="38" t="s">
        <v>110</v>
      </c>
      <c r="BJ317" s="85">
        <v>45965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292</v>
      </c>
    </row>
    <row r="318" spans="1:70" s="113" customFormat="1" ht="15" hidden="1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48477</v>
      </c>
      <c r="J318" s="38" t="s">
        <v>1514</v>
      </c>
      <c r="K318" s="84">
        <v>48477</v>
      </c>
      <c r="L318" s="84" t="s">
        <v>278</v>
      </c>
      <c r="M318" s="38" t="s">
        <v>279</v>
      </c>
      <c r="N318" s="84">
        <v>79116</v>
      </c>
      <c r="O318" s="84" t="s">
        <v>2015</v>
      </c>
      <c r="P318" s="84">
        <v>112168</v>
      </c>
      <c r="Q318" s="38" t="s">
        <v>2036</v>
      </c>
      <c r="R318" s="38" t="s">
        <v>259</v>
      </c>
      <c r="S318" s="84" t="s">
        <v>2053</v>
      </c>
      <c r="T318" s="84" t="s">
        <v>2053</v>
      </c>
      <c r="U318" s="84" t="s">
        <v>283</v>
      </c>
      <c r="V318" s="84" t="s">
        <v>261</v>
      </c>
      <c r="W318" s="84">
        <v>541</v>
      </c>
      <c r="X318" s="38" t="s">
        <v>262</v>
      </c>
      <c r="Y318" s="84">
        <v>353133796</v>
      </c>
      <c r="Z318" s="38" t="s">
        <v>2054</v>
      </c>
      <c r="AA318" s="108" t="s">
        <v>2055</v>
      </c>
      <c r="AB318" s="84">
        <v>34000</v>
      </c>
      <c r="AC318" s="108" t="s">
        <v>416</v>
      </c>
      <c r="AD318" s="84">
        <v>24</v>
      </c>
      <c r="AE318" s="84" t="s">
        <v>266</v>
      </c>
      <c r="AF318" s="84" t="s">
        <v>2056</v>
      </c>
      <c r="AG318" s="108" t="s">
        <v>2057</v>
      </c>
      <c r="AH318" s="84" t="s">
        <v>269</v>
      </c>
      <c r="AI318" s="108" t="s">
        <v>867</v>
      </c>
      <c r="AJ318" s="84">
        <v>1810</v>
      </c>
      <c r="AK318" s="84">
        <v>1810</v>
      </c>
      <c r="AL318" s="108" t="s">
        <v>2058</v>
      </c>
      <c r="AM318" s="84">
        <v>7908.6</v>
      </c>
      <c r="AN318" s="112">
        <v>4761.3999999999996</v>
      </c>
      <c r="AO318" s="112">
        <v>12670</v>
      </c>
      <c r="AP318" s="112">
        <v>26091.4</v>
      </c>
      <c r="AQ318" s="112">
        <v>5190.6000000000004</v>
      </c>
      <c r="AR318" s="112">
        <v>31282</v>
      </c>
      <c r="AS318" s="112">
        <v>26091.4</v>
      </c>
      <c r="AT318" s="112">
        <v>5190.6000000000004</v>
      </c>
      <c r="AU318" s="112">
        <v>31282</v>
      </c>
      <c r="AV318" s="84">
        <v>24</v>
      </c>
      <c r="AW318" s="84">
        <v>517</v>
      </c>
      <c r="AX318" s="84" t="s">
        <v>272</v>
      </c>
      <c r="AY318" s="108"/>
      <c r="AZ318" s="84"/>
      <c r="BA318" s="84"/>
      <c r="BB318" s="84" t="s">
        <v>273</v>
      </c>
      <c r="BC318" s="84" t="s">
        <v>145</v>
      </c>
      <c r="BD318" s="108" t="s">
        <v>384</v>
      </c>
      <c r="BE318" s="84">
        <v>34000</v>
      </c>
      <c r="BF318" s="38" t="s">
        <v>2053</v>
      </c>
      <c r="BG318" s="84" t="s">
        <v>2059</v>
      </c>
      <c r="BH318" s="114" t="s">
        <v>443</v>
      </c>
      <c r="BI318" s="38" t="s">
        <v>110</v>
      </c>
      <c r="BJ318" s="85">
        <v>45964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292</v>
      </c>
    </row>
    <row r="319" spans="1:70" s="113" customFormat="1" ht="15" hidden="1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48455</v>
      </c>
      <c r="J319" s="38" t="s">
        <v>253</v>
      </c>
      <c r="K319" s="84">
        <v>48455</v>
      </c>
      <c r="L319" s="84" t="s">
        <v>278</v>
      </c>
      <c r="M319" s="38" t="s">
        <v>279</v>
      </c>
      <c r="N319" s="84">
        <v>79245</v>
      </c>
      <c r="O319" s="84" t="s">
        <v>743</v>
      </c>
      <c r="P319" s="84">
        <v>492998</v>
      </c>
      <c r="Q319" s="38" t="s">
        <v>752</v>
      </c>
      <c r="R319" s="38" t="s">
        <v>259</v>
      </c>
      <c r="S319" s="84" t="s">
        <v>2060</v>
      </c>
      <c r="T319" s="84" t="s">
        <v>2060</v>
      </c>
      <c r="U319" s="84" t="s">
        <v>283</v>
      </c>
      <c r="V319" s="84" t="s">
        <v>261</v>
      </c>
      <c r="W319" s="84">
        <v>0</v>
      </c>
      <c r="X319" s="38" t="s">
        <v>262</v>
      </c>
      <c r="Y319" s="84">
        <v>355264694</v>
      </c>
      <c r="Z319" s="38" t="s">
        <v>2061</v>
      </c>
      <c r="AA319" s="108" t="s">
        <v>1196</v>
      </c>
      <c r="AB319" s="84">
        <v>65000</v>
      </c>
      <c r="AC319" s="108" t="s">
        <v>265</v>
      </c>
      <c r="AD319" s="84">
        <v>24</v>
      </c>
      <c r="AE319" s="84" t="s">
        <v>367</v>
      </c>
      <c r="AF319" s="84" t="s">
        <v>2062</v>
      </c>
      <c r="AG319" s="108" t="s">
        <v>2063</v>
      </c>
      <c r="AH319" s="84" t="s">
        <v>269</v>
      </c>
      <c r="AI319" s="108" t="s">
        <v>1967</v>
      </c>
      <c r="AJ319" s="84">
        <v>3470</v>
      </c>
      <c r="AK319" s="84">
        <v>3470</v>
      </c>
      <c r="AL319" s="108" t="s">
        <v>2064</v>
      </c>
      <c r="AM319" s="84">
        <v>47271.89</v>
      </c>
      <c r="AN319" s="112">
        <v>18658.11</v>
      </c>
      <c r="AO319" s="112">
        <v>65930</v>
      </c>
      <c r="AP319" s="112">
        <v>17728.11</v>
      </c>
      <c r="AQ319" s="112">
        <v>1144.8900000000001</v>
      </c>
      <c r="AR319" s="112">
        <v>18873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431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2060</v>
      </c>
      <c r="BG319" s="84" t="s">
        <v>2065</v>
      </c>
      <c r="BH319" s="114" t="s">
        <v>275</v>
      </c>
      <c r="BI319" s="38" t="s">
        <v>110</v>
      </c>
      <c r="BJ319" s="85">
        <v>45968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244</v>
      </c>
      <c r="BP319" s="84"/>
      <c r="BQ319" s="117"/>
      <c r="BR319" s="118" t="s">
        <v>597</v>
      </c>
    </row>
    <row r="320" spans="1:70" s="113" customFormat="1" ht="15" hidden="1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48477</v>
      </c>
      <c r="J320" s="38" t="s">
        <v>1514</v>
      </c>
      <c r="K320" s="84">
        <v>48477</v>
      </c>
      <c r="L320" s="84" t="s">
        <v>278</v>
      </c>
      <c r="M320" s="38" t="s">
        <v>279</v>
      </c>
      <c r="N320" s="84">
        <v>79117</v>
      </c>
      <c r="O320" s="84" t="s">
        <v>2015</v>
      </c>
      <c r="P320" s="84">
        <v>112152</v>
      </c>
      <c r="Q320" s="38" t="s">
        <v>2016</v>
      </c>
      <c r="R320" s="38" t="s">
        <v>259</v>
      </c>
      <c r="S320" s="84" t="s">
        <v>2066</v>
      </c>
      <c r="T320" s="84" t="s">
        <v>2066</v>
      </c>
      <c r="U320" s="84" t="s">
        <v>295</v>
      </c>
      <c r="V320" s="84" t="s">
        <v>261</v>
      </c>
      <c r="W320" s="84">
        <v>541</v>
      </c>
      <c r="X320" s="38" t="s">
        <v>590</v>
      </c>
      <c r="Y320" s="84">
        <v>355622089</v>
      </c>
      <c r="Z320" s="38" t="s">
        <v>1568</v>
      </c>
      <c r="AA320" s="108" t="s">
        <v>1671</v>
      </c>
      <c r="AB320" s="84">
        <v>32000</v>
      </c>
      <c r="AC320" s="108" t="s">
        <v>416</v>
      </c>
      <c r="AD320" s="84">
        <v>24</v>
      </c>
      <c r="AE320" s="84" t="s">
        <v>266</v>
      </c>
      <c r="AF320" s="84" t="s">
        <v>1734</v>
      </c>
      <c r="AG320" s="108" t="s">
        <v>2067</v>
      </c>
      <c r="AH320" s="84" t="s">
        <v>428</v>
      </c>
      <c r="AI320" s="108" t="s">
        <v>2068</v>
      </c>
      <c r="AJ320" s="84">
        <v>1710</v>
      </c>
      <c r="AK320" s="84">
        <v>1710</v>
      </c>
      <c r="AL320" s="108" t="s">
        <v>1589</v>
      </c>
      <c r="AM320" s="84">
        <v>24011.82</v>
      </c>
      <c r="AN320" s="112">
        <v>8478.18</v>
      </c>
      <c r="AO320" s="112">
        <v>32490</v>
      </c>
      <c r="AP320" s="112">
        <v>7988.18</v>
      </c>
      <c r="AQ320" s="112">
        <v>527.82000000000005</v>
      </c>
      <c r="AR320" s="112">
        <v>8516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431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2066</v>
      </c>
      <c r="BG320" s="84" t="s">
        <v>2069</v>
      </c>
      <c r="BH320" s="114" t="s">
        <v>443</v>
      </c>
      <c r="BI320" s="38" t="s">
        <v>110</v>
      </c>
      <c r="BJ320" s="85">
        <v>45968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292</v>
      </c>
    </row>
    <row r="321" spans="1:70" s="113" customFormat="1" ht="15" hidden="1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48477</v>
      </c>
      <c r="J321" s="38" t="s">
        <v>1514</v>
      </c>
      <c r="K321" s="84">
        <v>48477</v>
      </c>
      <c r="L321" s="84" t="s">
        <v>278</v>
      </c>
      <c r="M321" s="38" t="s">
        <v>279</v>
      </c>
      <c r="N321" s="84">
        <v>79117</v>
      </c>
      <c r="O321" s="84" t="s">
        <v>2015</v>
      </c>
      <c r="P321" s="84">
        <v>112152</v>
      </c>
      <c r="Q321" s="38" t="s">
        <v>2016</v>
      </c>
      <c r="R321" s="38" t="s">
        <v>259</v>
      </c>
      <c r="S321" s="84" t="s">
        <v>2070</v>
      </c>
      <c r="T321" s="84" t="s">
        <v>2070</v>
      </c>
      <c r="U321" s="84" t="s">
        <v>283</v>
      </c>
      <c r="V321" s="84" t="s">
        <v>261</v>
      </c>
      <c r="W321" s="84">
        <v>541</v>
      </c>
      <c r="X321" s="38" t="s">
        <v>2071</v>
      </c>
      <c r="Y321" s="84">
        <v>355625802</v>
      </c>
      <c r="Z321" s="38" t="s">
        <v>2072</v>
      </c>
      <c r="AA321" s="108" t="s">
        <v>1671</v>
      </c>
      <c r="AB321" s="84">
        <v>42000</v>
      </c>
      <c r="AC321" s="108" t="s">
        <v>416</v>
      </c>
      <c r="AD321" s="84">
        <v>24</v>
      </c>
      <c r="AE321" s="84" t="s">
        <v>266</v>
      </c>
      <c r="AF321" s="84" t="s">
        <v>1734</v>
      </c>
      <c r="AG321" s="108" t="s">
        <v>2067</v>
      </c>
      <c r="AH321" s="84" t="s">
        <v>428</v>
      </c>
      <c r="AI321" s="108" t="s">
        <v>2068</v>
      </c>
      <c r="AJ321" s="84">
        <v>2240</v>
      </c>
      <c r="AK321" s="84">
        <v>2240</v>
      </c>
      <c r="AL321" s="108" t="s">
        <v>1299</v>
      </c>
      <c r="AM321" s="84">
        <v>31414.959999999999</v>
      </c>
      <c r="AN321" s="112">
        <v>11145.04</v>
      </c>
      <c r="AO321" s="112">
        <v>42560</v>
      </c>
      <c r="AP321" s="112">
        <v>10585.04</v>
      </c>
      <c r="AQ321" s="112">
        <v>704.96</v>
      </c>
      <c r="AR321" s="112">
        <v>11290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 t="s">
        <v>431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2070</v>
      </c>
      <c r="BG321" s="84" t="s">
        <v>2073</v>
      </c>
      <c r="BH321" s="114" t="s">
        <v>443</v>
      </c>
      <c r="BI321" s="38" t="s">
        <v>110</v>
      </c>
      <c r="BJ321" s="85">
        <v>45964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244</v>
      </c>
      <c r="BP321" s="84"/>
      <c r="BQ321" s="117"/>
      <c r="BR321" s="118" t="s">
        <v>683</v>
      </c>
    </row>
    <row r="322" spans="1:70" s="113" customFormat="1" ht="15" hidden="1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48477</v>
      </c>
      <c r="J322" s="38" t="s">
        <v>1514</v>
      </c>
      <c r="K322" s="84">
        <v>48477</v>
      </c>
      <c r="L322" s="84" t="s">
        <v>278</v>
      </c>
      <c r="M322" s="38" t="s">
        <v>279</v>
      </c>
      <c r="N322" s="84">
        <v>79116</v>
      </c>
      <c r="O322" s="84" t="s">
        <v>2015</v>
      </c>
      <c r="P322" s="84">
        <v>112148</v>
      </c>
      <c r="Q322" s="38" t="s">
        <v>2024</v>
      </c>
      <c r="R322" s="38" t="s">
        <v>453</v>
      </c>
      <c r="S322" s="84" t="s">
        <v>2074</v>
      </c>
      <c r="T322" s="84" t="s">
        <v>2074</v>
      </c>
      <c r="U322" s="84" t="s">
        <v>283</v>
      </c>
      <c r="V322" s="84" t="s">
        <v>261</v>
      </c>
      <c r="W322" s="84">
        <v>0</v>
      </c>
      <c r="X322" s="38" t="s">
        <v>324</v>
      </c>
      <c r="Y322" s="84">
        <v>356336789</v>
      </c>
      <c r="Z322" s="38" t="s">
        <v>2075</v>
      </c>
      <c r="AA322" s="108" t="s">
        <v>2076</v>
      </c>
      <c r="AB322" s="84">
        <v>30000</v>
      </c>
      <c r="AC322" s="108" t="s">
        <v>416</v>
      </c>
      <c r="AD322" s="84">
        <v>18</v>
      </c>
      <c r="AE322" s="84" t="s">
        <v>528</v>
      </c>
      <c r="AF322" s="84" t="s">
        <v>327</v>
      </c>
      <c r="AG322" s="108" t="s">
        <v>830</v>
      </c>
      <c r="AH322" s="84" t="s">
        <v>269</v>
      </c>
      <c r="AI322" s="108" t="s">
        <v>424</v>
      </c>
      <c r="AJ322" s="84">
        <v>2020</v>
      </c>
      <c r="AK322" s="84">
        <v>2020</v>
      </c>
      <c r="AL322" s="108" t="s">
        <v>780</v>
      </c>
      <c r="AM322" s="84">
        <v>27575.07</v>
      </c>
      <c r="AN322" s="112">
        <v>6764.93</v>
      </c>
      <c r="AO322" s="112">
        <v>34340</v>
      </c>
      <c r="AP322" s="112">
        <v>2424.9299999999998</v>
      </c>
      <c r="AQ322" s="112">
        <v>47.07</v>
      </c>
      <c r="AR322" s="112">
        <v>2472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431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2074</v>
      </c>
      <c r="BG322" s="84" t="s">
        <v>2077</v>
      </c>
      <c r="BH322" s="114" t="s">
        <v>443</v>
      </c>
      <c r="BI322" s="38" t="s">
        <v>110</v>
      </c>
      <c r="BJ322" s="85">
        <v>45968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292</v>
      </c>
    </row>
    <row r="323" spans="1:70" s="113" customFormat="1" ht="15" hidden="1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229318</v>
      </c>
      <c r="J323" s="38" t="s">
        <v>277</v>
      </c>
      <c r="K323" s="84">
        <v>229318</v>
      </c>
      <c r="L323" s="84" t="s">
        <v>278</v>
      </c>
      <c r="M323" s="38" t="s">
        <v>279</v>
      </c>
      <c r="N323" s="84">
        <v>79166</v>
      </c>
      <c r="O323" s="84" t="s">
        <v>280</v>
      </c>
      <c r="P323" s="84">
        <v>509012</v>
      </c>
      <c r="Q323" s="38" t="s">
        <v>293</v>
      </c>
      <c r="R323" s="38" t="s">
        <v>453</v>
      </c>
      <c r="S323" s="84" t="s">
        <v>926</v>
      </c>
      <c r="T323" s="84" t="s">
        <v>926</v>
      </c>
      <c r="U323" s="84" t="s">
        <v>295</v>
      </c>
      <c r="V323" s="84" t="s">
        <v>261</v>
      </c>
      <c r="W323" s="84">
        <v>0</v>
      </c>
      <c r="X323" s="38" t="s">
        <v>262</v>
      </c>
      <c r="Y323" s="84">
        <v>355272796</v>
      </c>
      <c r="Z323" s="38" t="s">
        <v>927</v>
      </c>
      <c r="AA323" s="108" t="s">
        <v>1196</v>
      </c>
      <c r="AB323" s="84">
        <v>40000</v>
      </c>
      <c r="AC323" s="108" t="s">
        <v>265</v>
      </c>
      <c r="AD323" s="84">
        <v>18</v>
      </c>
      <c r="AE323" s="84" t="s">
        <v>528</v>
      </c>
      <c r="AF323" s="84" t="s">
        <v>928</v>
      </c>
      <c r="AG323" s="108" t="s">
        <v>929</v>
      </c>
      <c r="AH323" s="84" t="s">
        <v>269</v>
      </c>
      <c r="AI323" s="108" t="s">
        <v>1720</v>
      </c>
      <c r="AJ323" s="84">
        <v>2690</v>
      </c>
      <c r="AK323" s="84">
        <v>2690</v>
      </c>
      <c r="AL323" s="108" t="s">
        <v>2078</v>
      </c>
      <c r="AM323" s="84">
        <v>34268.75</v>
      </c>
      <c r="AN323" s="112">
        <v>8771.25</v>
      </c>
      <c r="AO323" s="112">
        <v>43040</v>
      </c>
      <c r="AP323" s="112">
        <v>5731.25</v>
      </c>
      <c r="AQ323" s="112">
        <v>170.75</v>
      </c>
      <c r="AR323" s="112">
        <v>5902</v>
      </c>
      <c r="AS323" s="112">
        <v>5731.25</v>
      </c>
      <c r="AT323" s="112">
        <v>170.75</v>
      </c>
      <c r="AU323" s="112">
        <v>5902</v>
      </c>
      <c r="AV323" s="84">
        <v>20</v>
      </c>
      <c r="AW323" s="84">
        <v>91</v>
      </c>
      <c r="AX323" s="84" t="s">
        <v>481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926</v>
      </c>
      <c r="BG323" s="84" t="s">
        <v>931</v>
      </c>
      <c r="BH323" s="114" t="s">
        <v>275</v>
      </c>
      <c r="BI323" s="38" t="s">
        <v>110</v>
      </c>
      <c r="BJ323" s="85">
        <v>45965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292</v>
      </c>
    </row>
    <row r="324" spans="1:70" s="113" customFormat="1" ht="15" hidden="1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48477</v>
      </c>
      <c r="J324" s="38" t="s">
        <v>1514</v>
      </c>
      <c r="K324" s="84">
        <v>48477</v>
      </c>
      <c r="L324" s="84" t="s">
        <v>278</v>
      </c>
      <c r="M324" s="38" t="s">
        <v>279</v>
      </c>
      <c r="N324" s="84">
        <v>79117</v>
      </c>
      <c r="O324" s="84" t="s">
        <v>2015</v>
      </c>
      <c r="P324" s="84">
        <v>112152</v>
      </c>
      <c r="Q324" s="38" t="s">
        <v>2016</v>
      </c>
      <c r="R324" s="38" t="s">
        <v>259</v>
      </c>
      <c r="S324" s="84" t="s">
        <v>2079</v>
      </c>
      <c r="T324" s="84" t="s">
        <v>2079</v>
      </c>
      <c r="U324" s="84" t="s">
        <v>283</v>
      </c>
      <c r="V324" s="84" t="s">
        <v>261</v>
      </c>
      <c r="W324" s="84">
        <v>0</v>
      </c>
      <c r="X324" s="38" t="s">
        <v>548</v>
      </c>
      <c r="Y324" s="84">
        <v>356451803</v>
      </c>
      <c r="Z324" s="38" t="s">
        <v>699</v>
      </c>
      <c r="AA324" s="108" t="s">
        <v>2080</v>
      </c>
      <c r="AB324" s="84">
        <v>58000</v>
      </c>
      <c r="AC324" s="108" t="s">
        <v>416</v>
      </c>
      <c r="AD324" s="84">
        <v>24</v>
      </c>
      <c r="AE324" s="84" t="s">
        <v>367</v>
      </c>
      <c r="AF324" s="84" t="s">
        <v>2081</v>
      </c>
      <c r="AG324" s="108" t="s">
        <v>2082</v>
      </c>
      <c r="AH324" s="84" t="s">
        <v>269</v>
      </c>
      <c r="AI324" s="108" t="s">
        <v>2083</v>
      </c>
      <c r="AJ324" s="84">
        <v>3100</v>
      </c>
      <c r="AK324" s="84">
        <v>3100</v>
      </c>
      <c r="AL324" s="108" t="s">
        <v>2084</v>
      </c>
      <c r="AM324" s="84">
        <v>29614.33</v>
      </c>
      <c r="AN324" s="112">
        <v>13785.67</v>
      </c>
      <c r="AO324" s="112">
        <v>43400</v>
      </c>
      <c r="AP324" s="112">
        <v>28385.67</v>
      </c>
      <c r="AQ324" s="112">
        <v>3493.33</v>
      </c>
      <c r="AR324" s="112">
        <v>31879</v>
      </c>
      <c r="AS324" s="112">
        <v>7673.46</v>
      </c>
      <c r="AT324" s="112">
        <v>1626.54</v>
      </c>
      <c r="AU324" s="112">
        <v>9300</v>
      </c>
      <c r="AV324" s="84">
        <v>17</v>
      </c>
      <c r="AW324" s="84">
        <v>89</v>
      </c>
      <c r="AX324" s="84" t="s">
        <v>671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2079</v>
      </c>
      <c r="BG324" s="84" t="s">
        <v>2085</v>
      </c>
      <c r="BH324" s="114" t="s">
        <v>443</v>
      </c>
      <c r="BI324" s="38" t="s">
        <v>110</v>
      </c>
      <c r="BJ324" s="85">
        <v>45969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292</v>
      </c>
    </row>
    <row r="325" spans="1:70" s="113" customFormat="1" ht="15" hidden="1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48477</v>
      </c>
      <c r="J325" s="38" t="s">
        <v>1514</v>
      </c>
      <c r="K325" s="84">
        <v>48477</v>
      </c>
      <c r="L325" s="84" t="s">
        <v>278</v>
      </c>
      <c r="M325" s="38" t="s">
        <v>279</v>
      </c>
      <c r="N325" s="84">
        <v>79116</v>
      </c>
      <c r="O325" s="84" t="s">
        <v>2015</v>
      </c>
      <c r="P325" s="84">
        <v>112168</v>
      </c>
      <c r="Q325" s="38" t="s">
        <v>2036</v>
      </c>
      <c r="R325" s="38" t="s">
        <v>259</v>
      </c>
      <c r="S325" s="84" t="s">
        <v>2086</v>
      </c>
      <c r="T325" s="84" t="s">
        <v>2086</v>
      </c>
      <c r="U325" s="84" t="s">
        <v>283</v>
      </c>
      <c r="V325" s="84" t="s">
        <v>261</v>
      </c>
      <c r="W325" s="84">
        <v>0</v>
      </c>
      <c r="X325" s="38" t="s">
        <v>262</v>
      </c>
      <c r="Y325" s="84">
        <v>356865643</v>
      </c>
      <c r="Z325" s="38" t="s">
        <v>708</v>
      </c>
      <c r="AA325" s="108" t="s">
        <v>678</v>
      </c>
      <c r="AB325" s="84">
        <v>40000</v>
      </c>
      <c r="AC325" s="108" t="s">
        <v>416</v>
      </c>
      <c r="AD325" s="84">
        <v>24</v>
      </c>
      <c r="AE325" s="84" t="s">
        <v>367</v>
      </c>
      <c r="AF325" s="84" t="s">
        <v>954</v>
      </c>
      <c r="AG325" s="108" t="s">
        <v>2051</v>
      </c>
      <c r="AH325" s="84" t="s">
        <v>269</v>
      </c>
      <c r="AI325" s="108" t="s">
        <v>466</v>
      </c>
      <c r="AJ325" s="84">
        <v>2130</v>
      </c>
      <c r="AK325" s="84">
        <v>2130</v>
      </c>
      <c r="AL325" s="108" t="s">
        <v>772</v>
      </c>
      <c r="AM325" s="84">
        <v>2221.36</v>
      </c>
      <c r="AN325" s="112">
        <v>2038.64</v>
      </c>
      <c r="AO325" s="112">
        <v>4260</v>
      </c>
      <c r="AP325" s="112">
        <v>37778.639999999999</v>
      </c>
      <c r="AQ325" s="112">
        <v>9878.36</v>
      </c>
      <c r="AR325" s="112">
        <v>47657</v>
      </c>
      <c r="AS325" s="112">
        <v>19767.62</v>
      </c>
      <c r="AT325" s="112">
        <v>7922.38</v>
      </c>
      <c r="AU325" s="112">
        <v>27690</v>
      </c>
      <c r="AV325" s="84">
        <v>15</v>
      </c>
      <c r="AW325" s="84">
        <v>397</v>
      </c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 t="s">
        <v>303</v>
      </c>
      <c r="BE325" s="84">
        <v>40000</v>
      </c>
      <c r="BF325" s="38" t="s">
        <v>2086</v>
      </c>
      <c r="BG325" s="84" t="s">
        <v>2087</v>
      </c>
      <c r="BH325" s="114" t="s">
        <v>443</v>
      </c>
      <c r="BI325" s="38" t="s">
        <v>110</v>
      </c>
      <c r="BJ325" s="85">
        <v>45968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292</v>
      </c>
    </row>
    <row r="326" spans="1:70" s="113" customFormat="1" ht="15" hidden="1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48477</v>
      </c>
      <c r="J326" s="38" t="s">
        <v>1514</v>
      </c>
      <c r="K326" s="84">
        <v>48477</v>
      </c>
      <c r="L326" s="84" t="s">
        <v>278</v>
      </c>
      <c r="M326" s="38" t="s">
        <v>279</v>
      </c>
      <c r="N326" s="84">
        <v>79116</v>
      </c>
      <c r="O326" s="84" t="s">
        <v>2015</v>
      </c>
      <c r="P326" s="84">
        <v>112148</v>
      </c>
      <c r="Q326" s="38" t="s">
        <v>2024</v>
      </c>
      <c r="R326" s="38" t="s">
        <v>259</v>
      </c>
      <c r="S326" s="84" t="s">
        <v>2088</v>
      </c>
      <c r="T326" s="84" t="s">
        <v>2088</v>
      </c>
      <c r="U326" s="84" t="s">
        <v>283</v>
      </c>
      <c r="V326" s="84" t="s">
        <v>261</v>
      </c>
      <c r="W326" s="84">
        <v>0</v>
      </c>
      <c r="X326" s="38" t="s">
        <v>324</v>
      </c>
      <c r="Y326" s="84">
        <v>356865691</v>
      </c>
      <c r="Z326" s="38" t="s">
        <v>2089</v>
      </c>
      <c r="AA326" s="108" t="s">
        <v>2090</v>
      </c>
      <c r="AB326" s="84">
        <v>35000</v>
      </c>
      <c r="AC326" s="108" t="s">
        <v>416</v>
      </c>
      <c r="AD326" s="84">
        <v>24</v>
      </c>
      <c r="AE326" s="84" t="s">
        <v>367</v>
      </c>
      <c r="AF326" s="84" t="s">
        <v>822</v>
      </c>
      <c r="AG326" s="108" t="s">
        <v>2091</v>
      </c>
      <c r="AH326" s="84" t="s">
        <v>269</v>
      </c>
      <c r="AI326" s="108" t="s">
        <v>466</v>
      </c>
      <c r="AJ326" s="84">
        <v>1870</v>
      </c>
      <c r="AK326" s="84">
        <v>1870</v>
      </c>
      <c r="AL326" s="108" t="s">
        <v>494</v>
      </c>
      <c r="AM326" s="84">
        <v>1883.01</v>
      </c>
      <c r="AN326" s="112">
        <v>1856.99</v>
      </c>
      <c r="AO326" s="112">
        <v>3740</v>
      </c>
      <c r="AP326" s="112">
        <v>33116.99</v>
      </c>
      <c r="AQ326" s="112">
        <v>8644.01</v>
      </c>
      <c r="AR326" s="112">
        <v>41761</v>
      </c>
      <c r="AS326" s="112">
        <v>17370.23</v>
      </c>
      <c r="AT326" s="112">
        <v>6939.77</v>
      </c>
      <c r="AU326" s="112">
        <v>24310</v>
      </c>
      <c r="AV326" s="84">
        <v>15</v>
      </c>
      <c r="AW326" s="84">
        <v>397</v>
      </c>
      <c r="AX326" s="84" t="s">
        <v>272</v>
      </c>
      <c r="AY326" s="108"/>
      <c r="AZ326" s="84"/>
      <c r="BA326" s="84"/>
      <c r="BB326" s="84" t="s">
        <v>273</v>
      </c>
      <c r="BC326" s="84" t="s">
        <v>145</v>
      </c>
      <c r="BD326" s="108" t="s">
        <v>303</v>
      </c>
      <c r="BE326" s="84">
        <v>35000</v>
      </c>
      <c r="BF326" s="38" t="s">
        <v>2088</v>
      </c>
      <c r="BG326" s="84" t="s">
        <v>2092</v>
      </c>
      <c r="BH326" s="114" t="s">
        <v>443</v>
      </c>
      <c r="BI326" s="38" t="s">
        <v>110</v>
      </c>
      <c r="BJ326" s="85">
        <v>45964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292</v>
      </c>
    </row>
    <row r="327" spans="1:70" s="113" customFormat="1" ht="15" hidden="1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48477</v>
      </c>
      <c r="J327" s="38" t="s">
        <v>1514</v>
      </c>
      <c r="K327" s="84">
        <v>48477</v>
      </c>
      <c r="L327" s="84" t="s">
        <v>278</v>
      </c>
      <c r="M327" s="38" t="s">
        <v>279</v>
      </c>
      <c r="N327" s="84">
        <v>79116</v>
      </c>
      <c r="O327" s="84" t="s">
        <v>2015</v>
      </c>
      <c r="P327" s="84">
        <v>112168</v>
      </c>
      <c r="Q327" s="38" t="s">
        <v>2036</v>
      </c>
      <c r="R327" s="38" t="s">
        <v>259</v>
      </c>
      <c r="S327" s="84" t="s">
        <v>2093</v>
      </c>
      <c r="T327" s="84" t="s">
        <v>2093</v>
      </c>
      <c r="U327" s="84" t="s">
        <v>283</v>
      </c>
      <c r="V327" s="84" t="s">
        <v>261</v>
      </c>
      <c r="W327" s="84">
        <v>0</v>
      </c>
      <c r="X327" s="38" t="s">
        <v>324</v>
      </c>
      <c r="Y327" s="84">
        <v>357278009</v>
      </c>
      <c r="Z327" s="38" t="s">
        <v>2094</v>
      </c>
      <c r="AA327" s="108" t="s">
        <v>2095</v>
      </c>
      <c r="AB327" s="84">
        <v>38000</v>
      </c>
      <c r="AC327" s="108" t="s">
        <v>416</v>
      </c>
      <c r="AD327" s="84">
        <v>24</v>
      </c>
      <c r="AE327" s="84" t="s">
        <v>367</v>
      </c>
      <c r="AF327" s="84" t="s">
        <v>1146</v>
      </c>
      <c r="AG327" s="108" t="s">
        <v>1147</v>
      </c>
      <c r="AH327" s="84" t="s">
        <v>269</v>
      </c>
      <c r="AI327" s="108" t="s">
        <v>466</v>
      </c>
      <c r="AJ327" s="84">
        <v>2030</v>
      </c>
      <c r="AK327" s="84">
        <v>2030</v>
      </c>
      <c r="AL327" s="108" t="s">
        <v>772</v>
      </c>
      <c r="AM327" s="84">
        <v>2149.94</v>
      </c>
      <c r="AN327" s="112">
        <v>1910.06</v>
      </c>
      <c r="AO327" s="112">
        <v>4060</v>
      </c>
      <c r="AP327" s="112">
        <v>35850.06</v>
      </c>
      <c r="AQ327" s="112">
        <v>9325.94</v>
      </c>
      <c r="AR327" s="112">
        <v>45176</v>
      </c>
      <c r="AS327" s="112">
        <v>18887.68</v>
      </c>
      <c r="AT327" s="112">
        <v>7502.32</v>
      </c>
      <c r="AU327" s="112">
        <v>26390</v>
      </c>
      <c r="AV327" s="84">
        <v>15</v>
      </c>
      <c r="AW327" s="84">
        <v>397</v>
      </c>
      <c r="AX327" s="84" t="s">
        <v>272</v>
      </c>
      <c r="AY327" s="108"/>
      <c r="AZ327" s="84"/>
      <c r="BA327" s="84"/>
      <c r="BB327" s="84" t="s">
        <v>273</v>
      </c>
      <c r="BC327" s="84" t="s">
        <v>145</v>
      </c>
      <c r="BD327" s="108" t="s">
        <v>384</v>
      </c>
      <c r="BE327" s="84">
        <v>38000</v>
      </c>
      <c r="BF327" s="38" t="s">
        <v>2093</v>
      </c>
      <c r="BG327" s="84" t="s">
        <v>2096</v>
      </c>
      <c r="BH327" s="114" t="s">
        <v>443</v>
      </c>
      <c r="BI327" s="38" t="s">
        <v>110</v>
      </c>
      <c r="BJ327" s="85">
        <v>45968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292</v>
      </c>
    </row>
    <row r="328" spans="1:70" s="113" customFormat="1" ht="15" hidden="1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48477</v>
      </c>
      <c r="J328" s="38" t="s">
        <v>1514</v>
      </c>
      <c r="K328" s="84">
        <v>48477</v>
      </c>
      <c r="L328" s="84" t="s">
        <v>278</v>
      </c>
      <c r="M328" s="38" t="s">
        <v>279</v>
      </c>
      <c r="N328" s="84">
        <v>79116</v>
      </c>
      <c r="O328" s="84" t="s">
        <v>2015</v>
      </c>
      <c r="P328" s="84">
        <v>112168</v>
      </c>
      <c r="Q328" s="38" t="s">
        <v>2036</v>
      </c>
      <c r="R328" s="38" t="s">
        <v>259</v>
      </c>
      <c r="S328" s="84" t="s">
        <v>2097</v>
      </c>
      <c r="T328" s="84" t="s">
        <v>2097</v>
      </c>
      <c r="U328" s="84" t="s">
        <v>283</v>
      </c>
      <c r="V328" s="84" t="s">
        <v>261</v>
      </c>
      <c r="W328" s="84">
        <v>0</v>
      </c>
      <c r="X328" s="38" t="s">
        <v>324</v>
      </c>
      <c r="Y328" s="84">
        <v>357278018</v>
      </c>
      <c r="Z328" s="38" t="s">
        <v>2098</v>
      </c>
      <c r="AA328" s="108" t="s">
        <v>2095</v>
      </c>
      <c r="AB328" s="84">
        <v>38000</v>
      </c>
      <c r="AC328" s="108" t="s">
        <v>416</v>
      </c>
      <c r="AD328" s="84">
        <v>24</v>
      </c>
      <c r="AE328" s="84" t="s">
        <v>367</v>
      </c>
      <c r="AF328" s="84" t="s">
        <v>1146</v>
      </c>
      <c r="AG328" s="108" t="s">
        <v>1147</v>
      </c>
      <c r="AH328" s="84" t="s">
        <v>269</v>
      </c>
      <c r="AI328" s="108" t="s">
        <v>466</v>
      </c>
      <c r="AJ328" s="84">
        <v>2030</v>
      </c>
      <c r="AK328" s="84">
        <v>2030</v>
      </c>
      <c r="AL328" s="108" t="s">
        <v>772</v>
      </c>
      <c r="AM328" s="84">
        <v>2149.94</v>
      </c>
      <c r="AN328" s="112">
        <v>1910.06</v>
      </c>
      <c r="AO328" s="112">
        <v>4060</v>
      </c>
      <c r="AP328" s="112">
        <v>35850.06</v>
      </c>
      <c r="AQ328" s="112">
        <v>9325.94</v>
      </c>
      <c r="AR328" s="112">
        <v>45176</v>
      </c>
      <c r="AS328" s="112">
        <v>18887.68</v>
      </c>
      <c r="AT328" s="112">
        <v>7502.32</v>
      </c>
      <c r="AU328" s="112">
        <v>26390</v>
      </c>
      <c r="AV328" s="84">
        <v>15</v>
      </c>
      <c r="AW328" s="84">
        <v>397</v>
      </c>
      <c r="AX328" s="84" t="s">
        <v>272</v>
      </c>
      <c r="AY328" s="108"/>
      <c r="AZ328" s="84"/>
      <c r="BA328" s="84"/>
      <c r="BB328" s="84" t="s">
        <v>273</v>
      </c>
      <c r="BC328" s="84" t="s">
        <v>145</v>
      </c>
      <c r="BD328" s="108" t="s">
        <v>384</v>
      </c>
      <c r="BE328" s="84">
        <v>38000</v>
      </c>
      <c r="BF328" s="38" t="s">
        <v>2097</v>
      </c>
      <c r="BG328" s="84" t="s">
        <v>2099</v>
      </c>
      <c r="BH328" s="114" t="s">
        <v>443</v>
      </c>
      <c r="BI328" s="38" t="s">
        <v>110</v>
      </c>
      <c r="BJ328" s="85">
        <v>45964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292</v>
      </c>
    </row>
    <row r="329" spans="1:70" s="113" customFormat="1" ht="15" hidden="1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48515</v>
      </c>
      <c r="J329" s="38" t="s">
        <v>536</v>
      </c>
      <c r="K329" s="84">
        <v>48515</v>
      </c>
      <c r="L329" s="84" t="s">
        <v>306</v>
      </c>
      <c r="M329" s="38" t="s">
        <v>307</v>
      </c>
      <c r="N329" s="84">
        <v>79233</v>
      </c>
      <c r="O329" s="84" t="s">
        <v>537</v>
      </c>
      <c r="P329" s="84">
        <v>432399</v>
      </c>
      <c r="Q329" s="38" t="s">
        <v>1632</v>
      </c>
      <c r="R329" s="38" t="s">
        <v>259</v>
      </c>
      <c r="S329" s="84" t="s">
        <v>2100</v>
      </c>
      <c r="T329" s="84" t="s">
        <v>2100</v>
      </c>
      <c r="U329" s="84" t="s">
        <v>473</v>
      </c>
      <c r="V329" s="84" t="s">
        <v>261</v>
      </c>
      <c r="W329" s="84">
        <v>541</v>
      </c>
      <c r="X329" s="38" t="s">
        <v>262</v>
      </c>
      <c r="Y329" s="84">
        <v>355385422</v>
      </c>
      <c r="Z329" s="38" t="s">
        <v>686</v>
      </c>
      <c r="AA329" s="108" t="s">
        <v>1425</v>
      </c>
      <c r="AB329" s="84">
        <v>42000</v>
      </c>
      <c r="AC329" s="108" t="s">
        <v>356</v>
      </c>
      <c r="AD329" s="84">
        <v>24</v>
      </c>
      <c r="AE329" s="84" t="s">
        <v>266</v>
      </c>
      <c r="AF329" s="84" t="s">
        <v>1259</v>
      </c>
      <c r="AG329" s="108" t="s">
        <v>2101</v>
      </c>
      <c r="AH329" s="84" t="s">
        <v>428</v>
      </c>
      <c r="AI329" s="108" t="s">
        <v>1199</v>
      </c>
      <c r="AJ329" s="84">
        <v>2240</v>
      </c>
      <c r="AK329" s="84">
        <v>2240</v>
      </c>
      <c r="AL329" s="108" t="s">
        <v>894</v>
      </c>
      <c r="AM329" s="84">
        <v>31159.58</v>
      </c>
      <c r="AN329" s="112">
        <v>11400.42</v>
      </c>
      <c r="AO329" s="112">
        <v>42560</v>
      </c>
      <c r="AP329" s="112">
        <v>10840.42</v>
      </c>
      <c r="AQ329" s="112">
        <v>676.58</v>
      </c>
      <c r="AR329" s="112">
        <v>11517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431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2100</v>
      </c>
      <c r="BG329" s="84" t="s">
        <v>2102</v>
      </c>
      <c r="BH329" s="114" t="s">
        <v>275</v>
      </c>
      <c r="BI329" s="38" t="s">
        <v>110</v>
      </c>
      <c r="BJ329" s="85">
        <v>45965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/>
      <c r="BQ329" s="117"/>
      <c r="BR329" s="118" t="s">
        <v>1455</v>
      </c>
    </row>
    <row r="330" spans="1:70" s="113" customFormat="1" ht="15" hidden="1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48477</v>
      </c>
      <c r="J330" s="38" t="s">
        <v>1514</v>
      </c>
      <c r="K330" s="84">
        <v>48477</v>
      </c>
      <c r="L330" s="84" t="s">
        <v>278</v>
      </c>
      <c r="M330" s="38" t="s">
        <v>279</v>
      </c>
      <c r="N330" s="84">
        <v>79116</v>
      </c>
      <c r="O330" s="84" t="s">
        <v>2015</v>
      </c>
      <c r="P330" s="84">
        <v>112168</v>
      </c>
      <c r="Q330" s="38" t="s">
        <v>2036</v>
      </c>
      <c r="R330" s="38" t="s">
        <v>259</v>
      </c>
      <c r="S330" s="84" t="s">
        <v>2103</v>
      </c>
      <c r="T330" s="84" t="s">
        <v>2103</v>
      </c>
      <c r="U330" s="84" t="s">
        <v>283</v>
      </c>
      <c r="V330" s="84" t="s">
        <v>261</v>
      </c>
      <c r="W330" s="84">
        <v>0</v>
      </c>
      <c r="X330" s="38" t="s">
        <v>262</v>
      </c>
      <c r="Y330" s="84">
        <v>357278020</v>
      </c>
      <c r="Z330" s="38" t="s">
        <v>1388</v>
      </c>
      <c r="AA330" s="108" t="s">
        <v>2104</v>
      </c>
      <c r="AB330" s="84">
        <v>38000</v>
      </c>
      <c r="AC330" s="108" t="s">
        <v>416</v>
      </c>
      <c r="AD330" s="84">
        <v>24</v>
      </c>
      <c r="AE330" s="84" t="s">
        <v>367</v>
      </c>
      <c r="AF330" s="84" t="s">
        <v>954</v>
      </c>
      <c r="AG330" s="108" t="s">
        <v>2105</v>
      </c>
      <c r="AH330" s="84" t="s">
        <v>269</v>
      </c>
      <c r="AI330" s="108" t="s">
        <v>466</v>
      </c>
      <c r="AJ330" s="84">
        <v>2030</v>
      </c>
      <c r="AK330" s="84">
        <v>2030</v>
      </c>
      <c r="AL330" s="108"/>
      <c r="AM330" s="84">
        <v>0</v>
      </c>
      <c r="AN330" s="112">
        <v>0</v>
      </c>
      <c r="AO330" s="112">
        <v>0</v>
      </c>
      <c r="AP330" s="112">
        <v>38000</v>
      </c>
      <c r="AQ330" s="112">
        <v>11026</v>
      </c>
      <c r="AR330" s="112">
        <v>49026</v>
      </c>
      <c r="AS330" s="112">
        <v>21211.43</v>
      </c>
      <c r="AT330" s="112">
        <v>9238.57</v>
      </c>
      <c r="AU330" s="112">
        <v>30450</v>
      </c>
      <c r="AV330" s="84">
        <v>15</v>
      </c>
      <c r="AW330" s="84">
        <v>454</v>
      </c>
      <c r="AX330" s="84" t="s">
        <v>272</v>
      </c>
      <c r="AY330" s="108"/>
      <c r="AZ330" s="84"/>
      <c r="BA330" s="84"/>
      <c r="BB330" s="84" t="s">
        <v>273</v>
      </c>
      <c r="BC330" s="84" t="s">
        <v>145</v>
      </c>
      <c r="BD330" s="108" t="s">
        <v>384</v>
      </c>
      <c r="BE330" s="84">
        <v>38000</v>
      </c>
      <c r="BF330" s="38" t="s">
        <v>2103</v>
      </c>
      <c r="BG330" s="84" t="s">
        <v>2106</v>
      </c>
      <c r="BH330" s="114" t="s">
        <v>443</v>
      </c>
      <c r="BI330" s="38" t="s">
        <v>110</v>
      </c>
      <c r="BJ330" s="85">
        <v>45968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292</v>
      </c>
    </row>
    <row r="331" spans="1:70" s="113" customFormat="1" ht="15" hidden="1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48477</v>
      </c>
      <c r="J331" s="38" t="s">
        <v>1514</v>
      </c>
      <c r="K331" s="84">
        <v>48477</v>
      </c>
      <c r="L331" s="84" t="s">
        <v>278</v>
      </c>
      <c r="M331" s="38" t="s">
        <v>279</v>
      </c>
      <c r="N331" s="84">
        <v>79116</v>
      </c>
      <c r="O331" s="84" t="s">
        <v>2015</v>
      </c>
      <c r="P331" s="84">
        <v>112168</v>
      </c>
      <c r="Q331" s="38" t="s">
        <v>2036</v>
      </c>
      <c r="R331" s="38" t="s">
        <v>453</v>
      </c>
      <c r="S331" s="84" t="s">
        <v>2048</v>
      </c>
      <c r="T331" s="84" t="s">
        <v>2048</v>
      </c>
      <c r="U331" s="84" t="s">
        <v>283</v>
      </c>
      <c r="V331" s="84" t="s">
        <v>261</v>
      </c>
      <c r="W331" s="84">
        <v>0</v>
      </c>
      <c r="X331" s="38" t="s">
        <v>707</v>
      </c>
      <c r="Y331" s="84">
        <v>357964353</v>
      </c>
      <c r="Z331" s="38" t="s">
        <v>2049</v>
      </c>
      <c r="AA331" s="108" t="s">
        <v>2107</v>
      </c>
      <c r="AB331" s="84">
        <v>40000</v>
      </c>
      <c r="AC331" s="108" t="s">
        <v>416</v>
      </c>
      <c r="AD331" s="84">
        <v>18</v>
      </c>
      <c r="AE331" s="84" t="s">
        <v>454</v>
      </c>
      <c r="AF331" s="84" t="s">
        <v>954</v>
      </c>
      <c r="AG331" s="108" t="s">
        <v>2051</v>
      </c>
      <c r="AH331" s="84" t="s">
        <v>269</v>
      </c>
      <c r="AI331" s="108" t="s">
        <v>2108</v>
      </c>
      <c r="AJ331" s="84">
        <v>2690</v>
      </c>
      <c r="AK331" s="84">
        <v>2690</v>
      </c>
      <c r="AL331" s="108" t="s">
        <v>776</v>
      </c>
      <c r="AM331" s="84">
        <v>3994.33</v>
      </c>
      <c r="AN331" s="112">
        <v>1385.67</v>
      </c>
      <c r="AO331" s="112">
        <v>5380</v>
      </c>
      <c r="AP331" s="112">
        <v>36005.67</v>
      </c>
      <c r="AQ331" s="112">
        <v>6750.33</v>
      </c>
      <c r="AR331" s="112">
        <v>42756</v>
      </c>
      <c r="AS331" s="112">
        <v>26028.42</v>
      </c>
      <c r="AT331" s="112">
        <v>6251.58</v>
      </c>
      <c r="AU331" s="112">
        <v>32280</v>
      </c>
      <c r="AV331" s="84">
        <v>14</v>
      </c>
      <c r="AW331" s="84">
        <v>362</v>
      </c>
      <c r="AX331" s="84" t="s">
        <v>272</v>
      </c>
      <c r="AY331" s="108"/>
      <c r="AZ331" s="84"/>
      <c r="BA331" s="84"/>
      <c r="BB331" s="84" t="s">
        <v>273</v>
      </c>
      <c r="BC331" s="84" t="s">
        <v>145</v>
      </c>
      <c r="BD331" s="108" t="s">
        <v>303</v>
      </c>
      <c r="BE331" s="84">
        <v>40000</v>
      </c>
      <c r="BF331" s="38" t="s">
        <v>2048</v>
      </c>
      <c r="BG331" s="84" t="s">
        <v>2052</v>
      </c>
      <c r="BH331" s="114" t="s">
        <v>443</v>
      </c>
      <c r="BI331" s="38" t="s">
        <v>110</v>
      </c>
      <c r="BJ331" s="85">
        <v>45969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292</v>
      </c>
    </row>
    <row r="332" spans="1:70" s="113" customFormat="1" ht="15" hidden="1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48477</v>
      </c>
      <c r="J332" s="38" t="s">
        <v>1514</v>
      </c>
      <c r="K332" s="84">
        <v>48477</v>
      </c>
      <c r="L332" s="84" t="s">
        <v>278</v>
      </c>
      <c r="M332" s="38" t="s">
        <v>279</v>
      </c>
      <c r="N332" s="84">
        <v>79117</v>
      </c>
      <c r="O332" s="84" t="s">
        <v>2015</v>
      </c>
      <c r="P332" s="84">
        <v>112152</v>
      </c>
      <c r="Q332" s="38" t="s">
        <v>2016</v>
      </c>
      <c r="R332" s="38" t="s">
        <v>259</v>
      </c>
      <c r="S332" s="84" t="s">
        <v>2109</v>
      </c>
      <c r="T332" s="84" t="s">
        <v>2109</v>
      </c>
      <c r="U332" s="84" t="s">
        <v>295</v>
      </c>
      <c r="V332" s="84" t="s">
        <v>261</v>
      </c>
      <c r="W332" s="84">
        <v>0</v>
      </c>
      <c r="X332" s="38" t="s">
        <v>2110</v>
      </c>
      <c r="Y332" s="84">
        <v>358220418</v>
      </c>
      <c r="Z332" s="38" t="s">
        <v>2111</v>
      </c>
      <c r="AA332" s="108" t="s">
        <v>494</v>
      </c>
      <c r="AB332" s="84">
        <v>80000</v>
      </c>
      <c r="AC332" s="108" t="s">
        <v>416</v>
      </c>
      <c r="AD332" s="84">
        <v>24</v>
      </c>
      <c r="AE332" s="84" t="s">
        <v>513</v>
      </c>
      <c r="AF332" s="84" t="s">
        <v>2112</v>
      </c>
      <c r="AG332" s="108" t="s">
        <v>2019</v>
      </c>
      <c r="AH332" s="84" t="s">
        <v>370</v>
      </c>
      <c r="AI332" s="108" t="s">
        <v>982</v>
      </c>
      <c r="AJ332" s="84">
        <v>4260</v>
      </c>
      <c r="AK332" s="84">
        <v>4260</v>
      </c>
      <c r="AL332" s="108" t="s">
        <v>776</v>
      </c>
      <c r="AM332" s="84">
        <v>2632.6</v>
      </c>
      <c r="AN332" s="112">
        <v>1627.4</v>
      </c>
      <c r="AO332" s="112">
        <v>4260</v>
      </c>
      <c r="AP332" s="112">
        <v>77367.399999999994</v>
      </c>
      <c r="AQ332" s="112">
        <v>20712.599999999999</v>
      </c>
      <c r="AR332" s="112">
        <v>98080</v>
      </c>
      <c r="AS332" s="112">
        <v>35819.26</v>
      </c>
      <c r="AT332" s="112">
        <v>15300.74</v>
      </c>
      <c r="AU332" s="112">
        <v>51120</v>
      </c>
      <c r="AV332" s="84">
        <v>13</v>
      </c>
      <c r="AW332" s="84">
        <v>362</v>
      </c>
      <c r="AX332" s="84" t="s">
        <v>272</v>
      </c>
      <c r="AY332" s="108"/>
      <c r="AZ332" s="84"/>
      <c r="BA332" s="84"/>
      <c r="BB332" s="84" t="s">
        <v>273</v>
      </c>
      <c r="BC332" s="84" t="s">
        <v>145</v>
      </c>
      <c r="BD332" s="108" t="s">
        <v>303</v>
      </c>
      <c r="BE332" s="84">
        <v>80000</v>
      </c>
      <c r="BF332" s="38" t="s">
        <v>2109</v>
      </c>
      <c r="BG332" s="84" t="s">
        <v>2113</v>
      </c>
      <c r="BH332" s="114" t="s">
        <v>443</v>
      </c>
      <c r="BI332" s="38" t="s">
        <v>110</v>
      </c>
      <c r="BJ332" s="85">
        <v>45969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292</v>
      </c>
    </row>
    <row r="333" spans="1:70" s="113" customFormat="1" ht="15" hidden="1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48477</v>
      </c>
      <c r="J333" s="38" t="s">
        <v>1514</v>
      </c>
      <c r="K333" s="84">
        <v>48477</v>
      </c>
      <c r="L333" s="84" t="s">
        <v>278</v>
      </c>
      <c r="M333" s="38" t="s">
        <v>279</v>
      </c>
      <c r="N333" s="84">
        <v>79116</v>
      </c>
      <c r="O333" s="84" t="s">
        <v>2015</v>
      </c>
      <c r="P333" s="84">
        <v>112168</v>
      </c>
      <c r="Q333" s="38" t="s">
        <v>2036</v>
      </c>
      <c r="R333" s="38" t="s">
        <v>259</v>
      </c>
      <c r="S333" s="84" t="s">
        <v>2114</v>
      </c>
      <c r="T333" s="84" t="s">
        <v>2114</v>
      </c>
      <c r="U333" s="84" t="s">
        <v>283</v>
      </c>
      <c r="V333" s="84" t="s">
        <v>261</v>
      </c>
      <c r="W333" s="84">
        <v>0</v>
      </c>
      <c r="X333" s="38" t="s">
        <v>262</v>
      </c>
      <c r="Y333" s="84">
        <v>358516136</v>
      </c>
      <c r="Z333" s="38" t="s">
        <v>1027</v>
      </c>
      <c r="AA333" s="108" t="s">
        <v>475</v>
      </c>
      <c r="AB333" s="84">
        <v>33000</v>
      </c>
      <c r="AC333" s="108" t="s">
        <v>416</v>
      </c>
      <c r="AD333" s="84">
        <v>24</v>
      </c>
      <c r="AE333" s="84" t="s">
        <v>367</v>
      </c>
      <c r="AF333" s="84" t="s">
        <v>1146</v>
      </c>
      <c r="AG333" s="108" t="s">
        <v>1147</v>
      </c>
      <c r="AH333" s="84" t="s">
        <v>269</v>
      </c>
      <c r="AI333" s="108" t="s">
        <v>1862</v>
      </c>
      <c r="AJ333" s="84">
        <v>1760</v>
      </c>
      <c r="AK333" s="84">
        <v>1760</v>
      </c>
      <c r="AL333" s="108"/>
      <c r="AM333" s="84">
        <v>0</v>
      </c>
      <c r="AN333" s="112">
        <v>0</v>
      </c>
      <c r="AO333" s="112">
        <v>0</v>
      </c>
      <c r="AP333" s="112">
        <v>33000</v>
      </c>
      <c r="AQ333" s="112">
        <v>9040</v>
      </c>
      <c r="AR333" s="112">
        <v>42040</v>
      </c>
      <c r="AS333" s="112">
        <v>14651.41</v>
      </c>
      <c r="AT333" s="112">
        <v>6468.59</v>
      </c>
      <c r="AU333" s="112">
        <v>21120</v>
      </c>
      <c r="AV333" s="84">
        <v>12</v>
      </c>
      <c r="AW333" s="84">
        <v>362</v>
      </c>
      <c r="AX333" s="84" t="s">
        <v>272</v>
      </c>
      <c r="AY333" s="108"/>
      <c r="AZ333" s="84"/>
      <c r="BA333" s="84"/>
      <c r="BB333" s="84" t="s">
        <v>273</v>
      </c>
      <c r="BC333" s="84" t="s">
        <v>145</v>
      </c>
      <c r="BD333" s="108" t="s">
        <v>303</v>
      </c>
      <c r="BE333" s="84">
        <v>33000</v>
      </c>
      <c r="BF333" s="38" t="s">
        <v>2114</v>
      </c>
      <c r="BG333" s="84" t="s">
        <v>2115</v>
      </c>
      <c r="BH333" s="114" t="s">
        <v>443</v>
      </c>
      <c r="BI333" s="38" t="s">
        <v>110</v>
      </c>
      <c r="BJ333" s="85">
        <v>45969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292</v>
      </c>
    </row>
    <row r="334" spans="1:70" s="113" customFormat="1" ht="15" hidden="1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48477</v>
      </c>
      <c r="J334" s="38" t="s">
        <v>1514</v>
      </c>
      <c r="K334" s="84">
        <v>48477</v>
      </c>
      <c r="L334" s="84" t="s">
        <v>278</v>
      </c>
      <c r="M334" s="38" t="s">
        <v>279</v>
      </c>
      <c r="N334" s="84">
        <v>79116</v>
      </c>
      <c r="O334" s="84" t="s">
        <v>2015</v>
      </c>
      <c r="P334" s="84">
        <v>112148</v>
      </c>
      <c r="Q334" s="38" t="s">
        <v>2024</v>
      </c>
      <c r="R334" s="38" t="s">
        <v>259</v>
      </c>
      <c r="S334" s="84" t="s">
        <v>2116</v>
      </c>
      <c r="T334" s="84" t="s">
        <v>2116</v>
      </c>
      <c r="U334" s="84" t="s">
        <v>484</v>
      </c>
      <c r="V334" s="84" t="s">
        <v>261</v>
      </c>
      <c r="W334" s="84">
        <v>0</v>
      </c>
      <c r="X334" s="38" t="s">
        <v>590</v>
      </c>
      <c r="Y334" s="84">
        <v>358836801</v>
      </c>
      <c r="Z334" s="38" t="s">
        <v>2117</v>
      </c>
      <c r="AA334" s="108" t="s">
        <v>2118</v>
      </c>
      <c r="AB334" s="84">
        <v>52000</v>
      </c>
      <c r="AC334" s="108" t="s">
        <v>416</v>
      </c>
      <c r="AD334" s="84">
        <v>24</v>
      </c>
      <c r="AE334" s="84" t="s">
        <v>367</v>
      </c>
      <c r="AF334" s="84" t="s">
        <v>1747</v>
      </c>
      <c r="AG334" s="108" t="s">
        <v>2119</v>
      </c>
      <c r="AH334" s="84" t="s">
        <v>269</v>
      </c>
      <c r="AI334" s="108" t="s">
        <v>1867</v>
      </c>
      <c r="AJ334" s="84">
        <v>2770</v>
      </c>
      <c r="AK334" s="84">
        <v>2770</v>
      </c>
      <c r="AL334" s="108"/>
      <c r="AM334" s="84">
        <v>0</v>
      </c>
      <c r="AN334" s="112">
        <v>0</v>
      </c>
      <c r="AO334" s="112">
        <v>0</v>
      </c>
      <c r="AP334" s="112">
        <v>52000</v>
      </c>
      <c r="AQ334" s="112">
        <v>15093</v>
      </c>
      <c r="AR334" s="112">
        <v>67093</v>
      </c>
      <c r="AS334" s="112">
        <v>18216.97</v>
      </c>
      <c r="AT334" s="112">
        <v>9483.0300000000007</v>
      </c>
      <c r="AU334" s="112">
        <v>27700</v>
      </c>
      <c r="AV334" s="84">
        <v>10</v>
      </c>
      <c r="AW334" s="84">
        <v>306</v>
      </c>
      <c r="AX334" s="84" t="s">
        <v>272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2116</v>
      </c>
      <c r="BG334" s="84" t="s">
        <v>2120</v>
      </c>
      <c r="BH334" s="114" t="s">
        <v>443</v>
      </c>
      <c r="BI334" s="38" t="s">
        <v>110</v>
      </c>
      <c r="BJ334" s="85">
        <v>45969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292</v>
      </c>
    </row>
    <row r="335" spans="1:70" s="113" customFormat="1" ht="15" hidden="1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48477</v>
      </c>
      <c r="J335" s="38" t="s">
        <v>1514</v>
      </c>
      <c r="K335" s="84">
        <v>48477</v>
      </c>
      <c r="L335" s="84" t="s">
        <v>278</v>
      </c>
      <c r="M335" s="38" t="s">
        <v>279</v>
      </c>
      <c r="N335" s="84">
        <v>79116</v>
      </c>
      <c r="O335" s="84" t="s">
        <v>2015</v>
      </c>
      <c r="P335" s="84">
        <v>112168</v>
      </c>
      <c r="Q335" s="38" t="s">
        <v>2036</v>
      </c>
      <c r="R335" s="38" t="s">
        <v>259</v>
      </c>
      <c r="S335" s="84" t="s">
        <v>2121</v>
      </c>
      <c r="T335" s="84" t="s">
        <v>2121</v>
      </c>
      <c r="U335" s="84" t="s">
        <v>283</v>
      </c>
      <c r="V335" s="84" t="s">
        <v>261</v>
      </c>
      <c r="W335" s="84">
        <v>0</v>
      </c>
      <c r="X335" s="38" t="s">
        <v>262</v>
      </c>
      <c r="Y335" s="84">
        <v>358836802</v>
      </c>
      <c r="Z335" s="38" t="s">
        <v>1562</v>
      </c>
      <c r="AA335" s="108" t="s">
        <v>2118</v>
      </c>
      <c r="AB335" s="84">
        <v>33000</v>
      </c>
      <c r="AC335" s="108" t="s">
        <v>416</v>
      </c>
      <c r="AD335" s="84">
        <v>24</v>
      </c>
      <c r="AE335" s="84" t="s">
        <v>367</v>
      </c>
      <c r="AF335" s="84" t="s">
        <v>943</v>
      </c>
      <c r="AG335" s="108" t="s">
        <v>2122</v>
      </c>
      <c r="AH335" s="84" t="s">
        <v>269</v>
      </c>
      <c r="AI335" s="108" t="s">
        <v>1867</v>
      </c>
      <c r="AJ335" s="84">
        <v>1760</v>
      </c>
      <c r="AK335" s="84">
        <v>1760</v>
      </c>
      <c r="AL335" s="108" t="s">
        <v>1871</v>
      </c>
      <c r="AM335" s="84">
        <v>864.93</v>
      </c>
      <c r="AN335" s="112">
        <v>895.07</v>
      </c>
      <c r="AO335" s="112">
        <v>1760</v>
      </c>
      <c r="AP335" s="112">
        <v>32135.07</v>
      </c>
      <c r="AQ335" s="112">
        <v>8668.93</v>
      </c>
      <c r="AR335" s="112">
        <v>40804</v>
      </c>
      <c r="AS335" s="112">
        <v>10719.02</v>
      </c>
      <c r="AT335" s="112">
        <v>5120.9799999999996</v>
      </c>
      <c r="AU335" s="112">
        <v>15840</v>
      </c>
      <c r="AV335" s="84">
        <v>10</v>
      </c>
      <c r="AW335" s="84">
        <v>271</v>
      </c>
      <c r="AX335" s="84" t="s">
        <v>272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2121</v>
      </c>
      <c r="BG335" s="84" t="s">
        <v>2123</v>
      </c>
      <c r="BH335" s="114" t="s">
        <v>443</v>
      </c>
      <c r="BI335" s="38" t="s">
        <v>110</v>
      </c>
      <c r="BJ335" s="85">
        <v>45969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292</v>
      </c>
    </row>
    <row r="336" spans="1:70" s="113" customFormat="1" ht="15" hidden="1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48477</v>
      </c>
      <c r="J336" s="38" t="s">
        <v>1514</v>
      </c>
      <c r="K336" s="84">
        <v>48477</v>
      </c>
      <c r="L336" s="84" t="s">
        <v>278</v>
      </c>
      <c r="M336" s="38" t="s">
        <v>279</v>
      </c>
      <c r="N336" s="84">
        <v>79117</v>
      </c>
      <c r="O336" s="84" t="s">
        <v>2015</v>
      </c>
      <c r="P336" s="84">
        <v>112149</v>
      </c>
      <c r="Q336" s="38" t="s">
        <v>2124</v>
      </c>
      <c r="R336" s="38" t="s">
        <v>259</v>
      </c>
      <c r="S336" s="84" t="s">
        <v>2125</v>
      </c>
      <c r="T336" s="84" t="s">
        <v>2125</v>
      </c>
      <c r="U336" s="84" t="s">
        <v>311</v>
      </c>
      <c r="V336" s="84" t="s">
        <v>312</v>
      </c>
      <c r="W336" s="84">
        <v>0</v>
      </c>
      <c r="X336" s="38" t="s">
        <v>262</v>
      </c>
      <c r="Y336" s="84">
        <v>359646579</v>
      </c>
      <c r="Z336" s="38" t="s">
        <v>964</v>
      </c>
      <c r="AA336" s="108" t="s">
        <v>2126</v>
      </c>
      <c r="AB336" s="84">
        <v>42000</v>
      </c>
      <c r="AC336" s="108" t="s">
        <v>416</v>
      </c>
      <c r="AD336" s="84">
        <v>24</v>
      </c>
      <c r="AE336" s="84" t="s">
        <v>425</v>
      </c>
      <c r="AF336" s="84" t="s">
        <v>2127</v>
      </c>
      <c r="AG336" s="108" t="s">
        <v>2128</v>
      </c>
      <c r="AH336" s="84" t="s">
        <v>428</v>
      </c>
      <c r="AI336" s="108" t="s">
        <v>1589</v>
      </c>
      <c r="AJ336" s="84">
        <v>2240</v>
      </c>
      <c r="AK336" s="84">
        <v>2240</v>
      </c>
      <c r="AL336" s="108" t="s">
        <v>1589</v>
      </c>
      <c r="AM336" s="84">
        <v>1528.01</v>
      </c>
      <c r="AN336" s="112">
        <v>711.99</v>
      </c>
      <c r="AO336" s="112">
        <v>2240</v>
      </c>
      <c r="AP336" s="112">
        <v>40471.99</v>
      </c>
      <c r="AQ336" s="112">
        <v>10817.01</v>
      </c>
      <c r="AR336" s="112">
        <v>51289</v>
      </c>
      <c r="AS336" s="112">
        <v>0</v>
      </c>
      <c r="AT336" s="112">
        <v>0</v>
      </c>
      <c r="AU336" s="112">
        <v>0</v>
      </c>
      <c r="AV336" s="84">
        <v>1</v>
      </c>
      <c r="AW336" s="84">
        <v>0</v>
      </c>
      <c r="AX336" s="84" t="s">
        <v>431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2125</v>
      </c>
      <c r="BG336" s="84" t="s">
        <v>2129</v>
      </c>
      <c r="BH336" s="114" t="s">
        <v>443</v>
      </c>
      <c r="BI336" s="38" t="s">
        <v>110</v>
      </c>
      <c r="BJ336" s="85">
        <v>45964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244</v>
      </c>
      <c r="BP336" s="84"/>
      <c r="BQ336" s="117"/>
      <c r="BR336" s="118" t="s">
        <v>683</v>
      </c>
    </row>
    <row r="337" spans="1:70" s="113" customFormat="1" ht="15" hidden="1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48464</v>
      </c>
      <c r="J337" s="38" t="s">
        <v>336</v>
      </c>
      <c r="K337" s="84">
        <v>48464</v>
      </c>
      <c r="L337" s="84" t="s">
        <v>337</v>
      </c>
      <c r="M337" s="38" t="s">
        <v>338</v>
      </c>
      <c r="N337" s="84">
        <v>79089</v>
      </c>
      <c r="O337" s="84" t="s">
        <v>362</v>
      </c>
      <c r="P337" s="84">
        <v>112337</v>
      </c>
      <c r="Q337" s="38" t="s">
        <v>2130</v>
      </c>
      <c r="R337" s="38" t="s">
        <v>259</v>
      </c>
      <c r="S337" s="84" t="s">
        <v>2131</v>
      </c>
      <c r="T337" s="84" t="s">
        <v>2131</v>
      </c>
      <c r="U337" s="84" t="s">
        <v>283</v>
      </c>
      <c r="V337" s="84" t="s">
        <v>261</v>
      </c>
      <c r="W337" s="84">
        <v>541</v>
      </c>
      <c r="X337" s="38" t="s">
        <v>262</v>
      </c>
      <c r="Y337" s="84">
        <v>355427345</v>
      </c>
      <c r="Z337" s="38" t="s">
        <v>2132</v>
      </c>
      <c r="AA337" s="108" t="s">
        <v>1425</v>
      </c>
      <c r="AB337" s="84">
        <v>42000</v>
      </c>
      <c r="AC337" s="108" t="s">
        <v>315</v>
      </c>
      <c r="AD337" s="84">
        <v>24</v>
      </c>
      <c r="AE337" s="84" t="s">
        <v>266</v>
      </c>
      <c r="AF337" s="84" t="s">
        <v>1259</v>
      </c>
      <c r="AG337" s="108" t="s">
        <v>2101</v>
      </c>
      <c r="AH337" s="84" t="s">
        <v>428</v>
      </c>
      <c r="AI337" s="108" t="s">
        <v>1628</v>
      </c>
      <c r="AJ337" s="84">
        <v>2240</v>
      </c>
      <c r="AK337" s="84">
        <v>2240</v>
      </c>
      <c r="AL337" s="108" t="s">
        <v>1376</v>
      </c>
      <c r="AM337" s="84">
        <v>31173.17</v>
      </c>
      <c r="AN337" s="112">
        <v>11386.83</v>
      </c>
      <c r="AO337" s="112">
        <v>42560</v>
      </c>
      <c r="AP337" s="112">
        <v>10826.83</v>
      </c>
      <c r="AQ337" s="112">
        <v>720.17</v>
      </c>
      <c r="AR337" s="112">
        <v>11547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431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2131</v>
      </c>
      <c r="BG337" s="84" t="s">
        <v>2133</v>
      </c>
      <c r="BH337" s="114" t="s">
        <v>275</v>
      </c>
      <c r="BI337" s="38" t="s">
        <v>110</v>
      </c>
      <c r="BJ337" s="85">
        <v>45968</v>
      </c>
      <c r="BK337" s="84"/>
      <c r="BL337" s="38" t="s">
        <v>115</v>
      </c>
      <c r="BM337" s="115" t="s">
        <v>120</v>
      </c>
      <c r="BN337" s="116" t="s">
        <v>201</v>
      </c>
      <c r="BO337" s="84" t="s">
        <v>244</v>
      </c>
      <c r="BP337" s="84"/>
      <c r="BQ337" s="117"/>
      <c r="BR337" s="118" t="s">
        <v>292</v>
      </c>
    </row>
    <row r="338" spans="1:70" s="113" customFormat="1" ht="15" hidden="1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48502</v>
      </c>
      <c r="J338" s="38" t="s">
        <v>254</v>
      </c>
      <c r="K338" s="84">
        <v>48502</v>
      </c>
      <c r="L338" s="84" t="s">
        <v>255</v>
      </c>
      <c r="M338" s="38" t="s">
        <v>256</v>
      </c>
      <c r="N338" s="84">
        <v>79173</v>
      </c>
      <c r="O338" s="84" t="s">
        <v>523</v>
      </c>
      <c r="P338" s="84">
        <v>112217</v>
      </c>
      <c r="Q338" s="38" t="s">
        <v>524</v>
      </c>
      <c r="R338" s="38" t="s">
        <v>259</v>
      </c>
      <c r="S338" s="84" t="s">
        <v>2134</v>
      </c>
      <c r="T338" s="84" t="s">
        <v>2134</v>
      </c>
      <c r="U338" s="84" t="s">
        <v>283</v>
      </c>
      <c r="V338" s="84" t="s">
        <v>261</v>
      </c>
      <c r="W338" s="84">
        <v>0</v>
      </c>
      <c r="X338" s="38" t="s">
        <v>262</v>
      </c>
      <c r="Y338" s="84">
        <v>355438549</v>
      </c>
      <c r="Z338" s="38" t="s">
        <v>2135</v>
      </c>
      <c r="AA338" s="108" t="s">
        <v>2136</v>
      </c>
      <c r="AB338" s="84">
        <v>42000</v>
      </c>
      <c r="AC338" s="108" t="s">
        <v>265</v>
      </c>
      <c r="AD338" s="84">
        <v>24</v>
      </c>
      <c r="AE338" s="84" t="s">
        <v>266</v>
      </c>
      <c r="AF338" s="84" t="s">
        <v>2137</v>
      </c>
      <c r="AG338" s="108" t="s">
        <v>2138</v>
      </c>
      <c r="AH338" s="84" t="s">
        <v>428</v>
      </c>
      <c r="AI338" s="108" t="s">
        <v>1720</v>
      </c>
      <c r="AJ338" s="84">
        <v>2240</v>
      </c>
      <c r="AK338" s="84">
        <v>2240</v>
      </c>
      <c r="AL338" s="108" t="s">
        <v>894</v>
      </c>
      <c r="AM338" s="84">
        <v>30913.71</v>
      </c>
      <c r="AN338" s="112">
        <v>11646.29</v>
      </c>
      <c r="AO338" s="112">
        <v>42560</v>
      </c>
      <c r="AP338" s="112">
        <v>11086.29</v>
      </c>
      <c r="AQ338" s="112">
        <v>701.71</v>
      </c>
      <c r="AR338" s="112">
        <v>11788</v>
      </c>
      <c r="AS338" s="112">
        <v>0</v>
      </c>
      <c r="AT338" s="112">
        <v>0</v>
      </c>
      <c r="AU338" s="112">
        <v>0</v>
      </c>
      <c r="AV338" s="84">
        <v>19</v>
      </c>
      <c r="AW338" s="84">
        <v>0</v>
      </c>
      <c r="AX338" s="84" t="s">
        <v>431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2134</v>
      </c>
      <c r="BG338" s="84" t="s">
        <v>2139</v>
      </c>
      <c r="BH338" s="114" t="s">
        <v>275</v>
      </c>
      <c r="BI338" s="38" t="s">
        <v>110</v>
      </c>
      <c r="BJ338" s="85">
        <v>45971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244</v>
      </c>
      <c r="BP338" s="84"/>
      <c r="BQ338" s="117"/>
      <c r="BR338" s="118" t="s">
        <v>597</v>
      </c>
    </row>
    <row r="339" spans="1:70" s="113" customFormat="1" ht="15" hidden="1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48477</v>
      </c>
      <c r="J339" s="38" t="s">
        <v>1514</v>
      </c>
      <c r="K339" s="84">
        <v>48477</v>
      </c>
      <c r="L339" s="84" t="s">
        <v>278</v>
      </c>
      <c r="M339" s="38" t="s">
        <v>279</v>
      </c>
      <c r="N339" s="84">
        <v>79117</v>
      </c>
      <c r="O339" s="84" t="s">
        <v>2015</v>
      </c>
      <c r="P339" s="84">
        <v>112149</v>
      </c>
      <c r="Q339" s="38" t="s">
        <v>2124</v>
      </c>
      <c r="R339" s="38" t="s">
        <v>259</v>
      </c>
      <c r="S339" s="84" t="s">
        <v>2140</v>
      </c>
      <c r="T339" s="84" t="s">
        <v>2140</v>
      </c>
      <c r="U339" s="84" t="s">
        <v>283</v>
      </c>
      <c r="V339" s="84" t="s">
        <v>261</v>
      </c>
      <c r="W339" s="84">
        <v>0</v>
      </c>
      <c r="X339" s="38" t="s">
        <v>342</v>
      </c>
      <c r="Y339" s="84">
        <v>359790364</v>
      </c>
      <c r="Z339" s="38" t="s">
        <v>2141</v>
      </c>
      <c r="AA339" s="108" t="s">
        <v>1200</v>
      </c>
      <c r="AB339" s="84">
        <v>60000</v>
      </c>
      <c r="AC339" s="108" t="s">
        <v>416</v>
      </c>
      <c r="AD339" s="84">
        <v>24</v>
      </c>
      <c r="AE339" s="84" t="s">
        <v>425</v>
      </c>
      <c r="AF339" s="84" t="s">
        <v>2142</v>
      </c>
      <c r="AG339" s="108" t="s">
        <v>2143</v>
      </c>
      <c r="AH339" s="84" t="s">
        <v>428</v>
      </c>
      <c r="AI339" s="108" t="s">
        <v>1884</v>
      </c>
      <c r="AJ339" s="84">
        <v>3230</v>
      </c>
      <c r="AK339" s="84">
        <v>3230</v>
      </c>
      <c r="AL339" s="108"/>
      <c r="AM339" s="84">
        <v>0</v>
      </c>
      <c r="AN339" s="112">
        <v>0</v>
      </c>
      <c r="AO339" s="112">
        <v>0</v>
      </c>
      <c r="AP339" s="112">
        <v>60000</v>
      </c>
      <c r="AQ339" s="112">
        <v>16898</v>
      </c>
      <c r="AR339" s="112">
        <v>76898</v>
      </c>
      <c r="AS339" s="112">
        <v>0</v>
      </c>
      <c r="AT339" s="112">
        <v>0</v>
      </c>
      <c r="AU339" s="112">
        <v>0</v>
      </c>
      <c r="AV339" s="84"/>
      <c r="AW339" s="84">
        <v>0</v>
      </c>
      <c r="AX339" s="84" t="s">
        <v>431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2140</v>
      </c>
      <c r="BG339" s="84" t="s">
        <v>2144</v>
      </c>
      <c r="BH339" s="114" t="s">
        <v>443</v>
      </c>
      <c r="BI339" s="38" t="s">
        <v>110</v>
      </c>
      <c r="BJ339" s="85">
        <v>45968</v>
      </c>
      <c r="BK339" s="84"/>
      <c r="BL339" s="38" t="s">
        <v>115</v>
      </c>
      <c r="BM339" s="115" t="s">
        <v>120</v>
      </c>
      <c r="BN339" s="116" t="s">
        <v>201</v>
      </c>
      <c r="BO339" s="84" t="s">
        <v>244</v>
      </c>
      <c r="BP339" s="84"/>
      <c r="BQ339" s="117"/>
      <c r="BR339" s="118" t="s">
        <v>292</v>
      </c>
    </row>
    <row r="340" spans="1:70" s="113" customFormat="1" ht="15" hidden="1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48473</v>
      </c>
      <c r="J340" s="38" t="s">
        <v>1996</v>
      </c>
      <c r="K340" s="84">
        <v>48473</v>
      </c>
      <c r="L340" s="84" t="s">
        <v>306</v>
      </c>
      <c r="M340" s="38" t="s">
        <v>307</v>
      </c>
      <c r="N340" s="84">
        <v>79255</v>
      </c>
      <c r="O340" s="84" t="s">
        <v>1997</v>
      </c>
      <c r="P340" s="84">
        <v>112346</v>
      </c>
      <c r="Q340" s="38" t="s">
        <v>1998</v>
      </c>
      <c r="R340" s="38" t="s">
        <v>453</v>
      </c>
      <c r="S340" s="84" t="s">
        <v>2145</v>
      </c>
      <c r="T340" s="84" t="s">
        <v>2145</v>
      </c>
      <c r="U340" s="84" t="s">
        <v>311</v>
      </c>
      <c r="V340" s="84" t="s">
        <v>261</v>
      </c>
      <c r="W340" s="84">
        <v>0</v>
      </c>
      <c r="X340" s="38" t="s">
        <v>262</v>
      </c>
      <c r="Y340" s="84">
        <v>355506905</v>
      </c>
      <c r="Z340" s="38" t="s">
        <v>490</v>
      </c>
      <c r="AA340" s="108" t="s">
        <v>1425</v>
      </c>
      <c r="AB340" s="84">
        <v>40000</v>
      </c>
      <c r="AC340" s="108" t="s">
        <v>416</v>
      </c>
      <c r="AD340" s="84">
        <v>18</v>
      </c>
      <c r="AE340" s="84" t="s">
        <v>528</v>
      </c>
      <c r="AF340" s="84" t="s">
        <v>928</v>
      </c>
      <c r="AG340" s="108" t="s">
        <v>1927</v>
      </c>
      <c r="AH340" s="84" t="s">
        <v>269</v>
      </c>
      <c r="AI340" s="108" t="s">
        <v>2068</v>
      </c>
      <c r="AJ340" s="84">
        <v>2690</v>
      </c>
      <c r="AK340" s="84">
        <v>2690</v>
      </c>
      <c r="AL340" s="108" t="s">
        <v>494</v>
      </c>
      <c r="AM340" s="84">
        <v>11550.93</v>
      </c>
      <c r="AN340" s="112">
        <v>4589.07</v>
      </c>
      <c r="AO340" s="112">
        <v>16140</v>
      </c>
      <c r="AP340" s="112">
        <v>28449.07</v>
      </c>
      <c r="AQ340" s="112">
        <v>4004.93</v>
      </c>
      <c r="AR340" s="112">
        <v>32454</v>
      </c>
      <c r="AS340" s="112">
        <v>28449.07</v>
      </c>
      <c r="AT340" s="112">
        <v>4004.93</v>
      </c>
      <c r="AU340" s="112">
        <v>32454</v>
      </c>
      <c r="AV340" s="84">
        <v>19</v>
      </c>
      <c r="AW340" s="84">
        <v>397</v>
      </c>
      <c r="AX340" s="84" t="s">
        <v>272</v>
      </c>
      <c r="AY340" s="108"/>
      <c r="AZ340" s="84"/>
      <c r="BA340" s="84"/>
      <c r="BB340" s="84" t="s">
        <v>273</v>
      </c>
      <c r="BC340" s="84" t="s">
        <v>145</v>
      </c>
      <c r="BD340" s="108" t="s">
        <v>384</v>
      </c>
      <c r="BE340" s="84">
        <v>40000</v>
      </c>
      <c r="BF340" s="38" t="s">
        <v>2145</v>
      </c>
      <c r="BG340" s="84" t="s">
        <v>2146</v>
      </c>
      <c r="BH340" s="114" t="s">
        <v>321</v>
      </c>
      <c r="BI340" s="38" t="s">
        <v>110</v>
      </c>
      <c r="BJ340" s="85">
        <v>45967</v>
      </c>
      <c r="BK340" s="84"/>
      <c r="BL340" s="38" t="s">
        <v>115</v>
      </c>
      <c r="BM340" s="115" t="s">
        <v>120</v>
      </c>
      <c r="BN340" s="116" t="s">
        <v>200</v>
      </c>
      <c r="BO340" s="84" t="s">
        <v>243</v>
      </c>
      <c r="BP340" s="84"/>
      <c r="BQ340" s="117"/>
      <c r="BR340" s="118" t="s">
        <v>925</v>
      </c>
    </row>
    <row r="341" spans="1:70" s="113" customFormat="1" ht="15" hidden="1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48493</v>
      </c>
      <c r="J341" s="38" t="s">
        <v>305</v>
      </c>
      <c r="K341" s="84">
        <v>48493</v>
      </c>
      <c r="L341" s="84" t="s">
        <v>306</v>
      </c>
      <c r="M341" s="38" t="s">
        <v>307</v>
      </c>
      <c r="N341" s="84">
        <v>79177</v>
      </c>
      <c r="O341" s="84" t="s">
        <v>2147</v>
      </c>
      <c r="P341" s="84">
        <v>112223</v>
      </c>
      <c r="Q341" s="38" t="s">
        <v>2148</v>
      </c>
      <c r="R341" s="38" t="s">
        <v>259</v>
      </c>
      <c r="S341" s="84" t="s">
        <v>2149</v>
      </c>
      <c r="T341" s="84" t="s">
        <v>2149</v>
      </c>
      <c r="U341" s="84" t="s">
        <v>295</v>
      </c>
      <c r="V341" s="84" t="s">
        <v>261</v>
      </c>
      <c r="W341" s="84">
        <v>0</v>
      </c>
      <c r="X341" s="38" t="s">
        <v>548</v>
      </c>
      <c r="Y341" s="84">
        <v>357321433</v>
      </c>
      <c r="Z341" s="38" t="s">
        <v>2150</v>
      </c>
      <c r="AA341" s="108" t="s">
        <v>550</v>
      </c>
      <c r="AB341" s="84">
        <v>42000</v>
      </c>
      <c r="AC341" s="108" t="s">
        <v>356</v>
      </c>
      <c r="AD341" s="84">
        <v>24</v>
      </c>
      <c r="AE341" s="84" t="s">
        <v>425</v>
      </c>
      <c r="AF341" s="84" t="s">
        <v>2151</v>
      </c>
      <c r="AG341" s="108" t="s">
        <v>2152</v>
      </c>
      <c r="AH341" s="84" t="s">
        <v>428</v>
      </c>
      <c r="AI341" s="108" t="s">
        <v>553</v>
      </c>
      <c r="AJ341" s="84">
        <v>2240</v>
      </c>
      <c r="AK341" s="84">
        <v>2240</v>
      </c>
      <c r="AL341" s="108" t="s">
        <v>360</v>
      </c>
      <c r="AM341" s="84">
        <v>6498.42</v>
      </c>
      <c r="AN341" s="112">
        <v>4701.58</v>
      </c>
      <c r="AO341" s="112">
        <v>11200</v>
      </c>
      <c r="AP341" s="112">
        <v>35501.58</v>
      </c>
      <c r="AQ341" s="112">
        <v>7957.42</v>
      </c>
      <c r="AR341" s="112">
        <v>43459</v>
      </c>
      <c r="AS341" s="112">
        <v>12919.27</v>
      </c>
      <c r="AT341" s="112">
        <v>5000.7299999999996</v>
      </c>
      <c r="AU341" s="112">
        <v>17920</v>
      </c>
      <c r="AV341" s="84">
        <v>13</v>
      </c>
      <c r="AW341" s="84">
        <v>237</v>
      </c>
      <c r="AX341" s="84" t="s">
        <v>272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2149</v>
      </c>
      <c r="BG341" s="84" t="s">
        <v>2153</v>
      </c>
      <c r="BH341" s="114" t="s">
        <v>321</v>
      </c>
      <c r="BI341" s="38" t="s">
        <v>110</v>
      </c>
      <c r="BJ341" s="85">
        <v>45967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292</v>
      </c>
    </row>
    <row r="342" spans="1:70" s="113" customFormat="1" ht="15" hidden="1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48497</v>
      </c>
      <c r="J342" s="38" t="s">
        <v>2154</v>
      </c>
      <c r="K342" s="84">
        <v>48497</v>
      </c>
      <c r="L342" s="84" t="s">
        <v>278</v>
      </c>
      <c r="M342" s="38" t="s">
        <v>279</v>
      </c>
      <c r="N342" s="84">
        <v>303018</v>
      </c>
      <c r="O342" s="84" t="s">
        <v>2155</v>
      </c>
      <c r="P342" s="84">
        <v>443989</v>
      </c>
      <c r="Q342" s="38" t="s">
        <v>2156</v>
      </c>
      <c r="R342" s="38" t="s">
        <v>259</v>
      </c>
      <c r="S342" s="84" t="s">
        <v>2157</v>
      </c>
      <c r="T342" s="84" t="s">
        <v>2157</v>
      </c>
      <c r="U342" s="84" t="s">
        <v>311</v>
      </c>
      <c r="V342" s="84" t="s">
        <v>261</v>
      </c>
      <c r="W342" s="84">
        <v>541</v>
      </c>
      <c r="X342" s="38" t="s">
        <v>262</v>
      </c>
      <c r="Y342" s="84">
        <v>352012160</v>
      </c>
      <c r="Z342" s="38" t="s">
        <v>2158</v>
      </c>
      <c r="AA342" s="108" t="s">
        <v>2027</v>
      </c>
      <c r="AB342" s="84">
        <v>33000</v>
      </c>
      <c r="AC342" s="108" t="s">
        <v>416</v>
      </c>
      <c r="AD342" s="84">
        <v>24</v>
      </c>
      <c r="AE342" s="84" t="s">
        <v>266</v>
      </c>
      <c r="AF342" s="84" t="s">
        <v>327</v>
      </c>
      <c r="AG342" s="108" t="s">
        <v>2028</v>
      </c>
      <c r="AH342" s="84" t="s">
        <v>269</v>
      </c>
      <c r="AI342" s="108" t="s">
        <v>509</v>
      </c>
      <c r="AJ342" s="84">
        <v>1760</v>
      </c>
      <c r="AK342" s="84">
        <v>1760</v>
      </c>
      <c r="AL342" s="108" t="s">
        <v>662</v>
      </c>
      <c r="AM342" s="84">
        <v>13334.54</v>
      </c>
      <c r="AN342" s="112">
        <v>6825.46</v>
      </c>
      <c r="AO342" s="112">
        <v>20160</v>
      </c>
      <c r="AP342" s="112">
        <v>19665.46</v>
      </c>
      <c r="AQ342" s="112">
        <v>2684.54</v>
      </c>
      <c r="AR342" s="112">
        <v>22350</v>
      </c>
      <c r="AS342" s="112">
        <v>19665.46</v>
      </c>
      <c r="AT342" s="112">
        <v>2684.54</v>
      </c>
      <c r="AU342" s="112">
        <v>22350</v>
      </c>
      <c r="AV342" s="84">
        <v>28</v>
      </c>
      <c r="AW342" s="84">
        <v>481</v>
      </c>
      <c r="AX342" s="84" t="s">
        <v>272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2157</v>
      </c>
      <c r="BG342" s="84" t="s">
        <v>2159</v>
      </c>
      <c r="BH342" s="114" t="s">
        <v>443</v>
      </c>
      <c r="BI342" s="38" t="s">
        <v>110</v>
      </c>
      <c r="BJ342" s="85">
        <v>45966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292</v>
      </c>
    </row>
    <row r="343" spans="1:70" s="113" customFormat="1" ht="15" hidden="1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48497</v>
      </c>
      <c r="J343" s="38" t="s">
        <v>2154</v>
      </c>
      <c r="K343" s="84">
        <v>48497</v>
      </c>
      <c r="L343" s="84" t="s">
        <v>278</v>
      </c>
      <c r="M343" s="38" t="s">
        <v>279</v>
      </c>
      <c r="N343" s="84">
        <v>303018</v>
      </c>
      <c r="O343" s="84" t="s">
        <v>2155</v>
      </c>
      <c r="P343" s="84">
        <v>410515</v>
      </c>
      <c r="Q343" s="38" t="s">
        <v>2160</v>
      </c>
      <c r="R343" s="38" t="s">
        <v>259</v>
      </c>
      <c r="S343" s="84" t="s">
        <v>2161</v>
      </c>
      <c r="T343" s="84" t="s">
        <v>2161</v>
      </c>
      <c r="U343" s="84" t="s">
        <v>283</v>
      </c>
      <c r="V343" s="84" t="s">
        <v>261</v>
      </c>
      <c r="W343" s="84">
        <v>541</v>
      </c>
      <c r="X343" s="38" t="s">
        <v>262</v>
      </c>
      <c r="Y343" s="84">
        <v>353747394</v>
      </c>
      <c r="Z343" s="38" t="s">
        <v>1786</v>
      </c>
      <c r="AA343" s="108" t="s">
        <v>1021</v>
      </c>
      <c r="AB343" s="84">
        <v>51000</v>
      </c>
      <c r="AC343" s="108" t="s">
        <v>416</v>
      </c>
      <c r="AD343" s="84">
        <v>24</v>
      </c>
      <c r="AE343" s="84" t="s">
        <v>367</v>
      </c>
      <c r="AF343" s="84" t="s">
        <v>2162</v>
      </c>
      <c r="AG343" s="108" t="s">
        <v>2163</v>
      </c>
      <c r="AH343" s="84" t="s">
        <v>269</v>
      </c>
      <c r="AI343" s="108" t="s">
        <v>1191</v>
      </c>
      <c r="AJ343" s="84">
        <v>2720</v>
      </c>
      <c r="AK343" s="84">
        <v>2720</v>
      </c>
      <c r="AL343" s="108" t="s">
        <v>2164</v>
      </c>
      <c r="AM343" s="84">
        <v>32655.78</v>
      </c>
      <c r="AN343" s="112">
        <v>13584.22</v>
      </c>
      <c r="AO343" s="112">
        <v>46240</v>
      </c>
      <c r="AP343" s="112">
        <v>18344.22</v>
      </c>
      <c r="AQ343" s="112">
        <v>1578.78</v>
      </c>
      <c r="AR343" s="112">
        <v>19923</v>
      </c>
      <c r="AS343" s="112">
        <v>12236.38</v>
      </c>
      <c r="AT343" s="112">
        <v>1363.62</v>
      </c>
      <c r="AU343" s="112">
        <v>13600</v>
      </c>
      <c r="AV343" s="84">
        <v>22</v>
      </c>
      <c r="AW343" s="84">
        <v>145</v>
      </c>
      <c r="AX343" s="84" t="s">
        <v>517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2161</v>
      </c>
      <c r="BG343" s="84" t="s">
        <v>2165</v>
      </c>
      <c r="BH343" s="114" t="s">
        <v>443</v>
      </c>
      <c r="BI343" s="38" t="s">
        <v>110</v>
      </c>
      <c r="BJ343" s="85">
        <v>45965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292</v>
      </c>
    </row>
    <row r="344" spans="1:70" s="113" customFormat="1" ht="15" hidden="1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48493</v>
      </c>
      <c r="J344" s="38" t="s">
        <v>305</v>
      </c>
      <c r="K344" s="84">
        <v>48493</v>
      </c>
      <c r="L344" s="84" t="s">
        <v>306</v>
      </c>
      <c r="M344" s="38" t="s">
        <v>307</v>
      </c>
      <c r="N344" s="84">
        <v>79177</v>
      </c>
      <c r="O344" s="84" t="s">
        <v>2147</v>
      </c>
      <c r="P344" s="84">
        <v>112223</v>
      </c>
      <c r="Q344" s="38" t="s">
        <v>2148</v>
      </c>
      <c r="R344" s="38" t="s">
        <v>453</v>
      </c>
      <c r="S344" s="84" t="s">
        <v>2166</v>
      </c>
      <c r="T344" s="84" t="s">
        <v>2166</v>
      </c>
      <c r="U344" s="84" t="s">
        <v>484</v>
      </c>
      <c r="V344" s="84" t="s">
        <v>261</v>
      </c>
      <c r="W344" s="84">
        <v>0</v>
      </c>
      <c r="X344" s="38" t="s">
        <v>548</v>
      </c>
      <c r="Y344" s="84">
        <v>358628280</v>
      </c>
      <c r="Z344" s="38" t="s">
        <v>2167</v>
      </c>
      <c r="AA344" s="108" t="s">
        <v>475</v>
      </c>
      <c r="AB344" s="84">
        <v>29000</v>
      </c>
      <c r="AC344" s="108" t="s">
        <v>356</v>
      </c>
      <c r="AD344" s="84">
        <v>18</v>
      </c>
      <c r="AE344" s="84" t="s">
        <v>454</v>
      </c>
      <c r="AF344" s="84" t="s">
        <v>2168</v>
      </c>
      <c r="AG344" s="108" t="s">
        <v>2169</v>
      </c>
      <c r="AH344" s="84" t="s">
        <v>428</v>
      </c>
      <c r="AI344" s="108" t="s">
        <v>1846</v>
      </c>
      <c r="AJ344" s="84">
        <v>1950</v>
      </c>
      <c r="AK344" s="84">
        <v>1950</v>
      </c>
      <c r="AL344" s="108" t="s">
        <v>1846</v>
      </c>
      <c r="AM344" s="84">
        <v>1242.08</v>
      </c>
      <c r="AN344" s="112">
        <v>707.92</v>
      </c>
      <c r="AO344" s="112">
        <v>1950</v>
      </c>
      <c r="AP344" s="112">
        <v>27757.919999999998</v>
      </c>
      <c r="AQ344" s="112">
        <v>5398.08</v>
      </c>
      <c r="AR344" s="112">
        <v>33156</v>
      </c>
      <c r="AS344" s="112">
        <v>16834</v>
      </c>
      <c r="AT344" s="112">
        <v>4616</v>
      </c>
      <c r="AU344" s="112">
        <v>21450</v>
      </c>
      <c r="AV344" s="84">
        <v>12</v>
      </c>
      <c r="AW344" s="84">
        <v>328</v>
      </c>
      <c r="AX344" s="84" t="s">
        <v>272</v>
      </c>
      <c r="AY344" s="108"/>
      <c r="AZ344" s="84"/>
      <c r="BA344" s="84"/>
      <c r="BB344" s="84" t="s">
        <v>273</v>
      </c>
      <c r="BC344" s="84" t="s">
        <v>145</v>
      </c>
      <c r="BD344" s="108" t="s">
        <v>303</v>
      </c>
      <c r="BE344" s="84">
        <v>29000</v>
      </c>
      <c r="BF344" s="38" t="s">
        <v>2166</v>
      </c>
      <c r="BG344" s="84" t="s">
        <v>2170</v>
      </c>
      <c r="BH344" s="114" t="s">
        <v>321</v>
      </c>
      <c r="BI344" s="38" t="s">
        <v>110</v>
      </c>
      <c r="BJ344" s="85">
        <v>45967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292</v>
      </c>
    </row>
    <row r="345" spans="1:70" s="113" customFormat="1" ht="15" hidden="1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48475</v>
      </c>
      <c r="J345" s="38" t="s">
        <v>561</v>
      </c>
      <c r="K345" s="84">
        <v>48475</v>
      </c>
      <c r="L345" s="84" t="s">
        <v>306</v>
      </c>
      <c r="M345" s="38" t="s">
        <v>307</v>
      </c>
      <c r="N345" s="84">
        <v>79194</v>
      </c>
      <c r="O345" s="84" t="s">
        <v>2171</v>
      </c>
      <c r="P345" s="84">
        <v>112248</v>
      </c>
      <c r="Q345" s="38" t="s">
        <v>2172</v>
      </c>
      <c r="R345" s="38" t="s">
        <v>259</v>
      </c>
      <c r="S345" s="84" t="s">
        <v>2173</v>
      </c>
      <c r="T345" s="84" t="s">
        <v>2173</v>
      </c>
      <c r="U345" s="84" t="s">
        <v>283</v>
      </c>
      <c r="V345" s="84" t="s">
        <v>261</v>
      </c>
      <c r="W345" s="84">
        <v>541</v>
      </c>
      <c r="X345" s="38" t="s">
        <v>262</v>
      </c>
      <c r="Y345" s="84">
        <v>351346743</v>
      </c>
      <c r="Z345" s="38" t="s">
        <v>2174</v>
      </c>
      <c r="AA345" s="108" t="s">
        <v>2175</v>
      </c>
      <c r="AB345" s="84">
        <v>80000</v>
      </c>
      <c r="AC345" s="108" t="s">
        <v>380</v>
      </c>
      <c r="AD345" s="84">
        <v>24</v>
      </c>
      <c r="AE345" s="84" t="s">
        <v>872</v>
      </c>
      <c r="AF345" s="84" t="s">
        <v>2176</v>
      </c>
      <c r="AG345" s="108" t="s">
        <v>2177</v>
      </c>
      <c r="AH345" s="84" t="s">
        <v>370</v>
      </c>
      <c r="AI345" s="108" t="s">
        <v>2178</v>
      </c>
      <c r="AJ345" s="84">
        <v>4300</v>
      </c>
      <c r="AK345" s="84">
        <v>4300</v>
      </c>
      <c r="AL345" s="108" t="s">
        <v>516</v>
      </c>
      <c r="AM345" s="84">
        <v>75441</v>
      </c>
      <c r="AN345" s="112">
        <v>24159</v>
      </c>
      <c r="AO345" s="112">
        <v>99600</v>
      </c>
      <c r="AP345" s="112">
        <v>4559</v>
      </c>
      <c r="AQ345" s="112">
        <v>0</v>
      </c>
      <c r="AR345" s="112">
        <v>4559</v>
      </c>
      <c r="AS345" s="112">
        <v>4559</v>
      </c>
      <c r="AT345" s="112">
        <v>0</v>
      </c>
      <c r="AU345" s="112">
        <v>4559</v>
      </c>
      <c r="AV345" s="84">
        <v>29</v>
      </c>
      <c r="AW345" s="84">
        <v>185</v>
      </c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2173</v>
      </c>
      <c r="BG345" s="84" t="s">
        <v>2179</v>
      </c>
      <c r="BH345" s="114" t="s">
        <v>321</v>
      </c>
      <c r="BI345" s="38" t="s">
        <v>110</v>
      </c>
      <c r="BJ345" s="85">
        <v>45964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292</v>
      </c>
    </row>
    <row r="346" spans="1:70" s="113" customFormat="1" ht="15" hidden="1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48497</v>
      </c>
      <c r="J346" s="38" t="s">
        <v>2154</v>
      </c>
      <c r="K346" s="84">
        <v>48497</v>
      </c>
      <c r="L346" s="84" t="s">
        <v>278</v>
      </c>
      <c r="M346" s="38" t="s">
        <v>279</v>
      </c>
      <c r="N346" s="84">
        <v>303018</v>
      </c>
      <c r="O346" s="84" t="s">
        <v>2155</v>
      </c>
      <c r="P346" s="84">
        <v>443989</v>
      </c>
      <c r="Q346" s="38" t="s">
        <v>2156</v>
      </c>
      <c r="R346" s="38" t="s">
        <v>453</v>
      </c>
      <c r="S346" s="84" t="s">
        <v>2157</v>
      </c>
      <c r="T346" s="84" t="s">
        <v>2157</v>
      </c>
      <c r="U346" s="84" t="s">
        <v>283</v>
      </c>
      <c r="V346" s="84" t="s">
        <v>261</v>
      </c>
      <c r="W346" s="84">
        <v>541</v>
      </c>
      <c r="X346" s="38" t="s">
        <v>262</v>
      </c>
      <c r="Y346" s="84">
        <v>354399397</v>
      </c>
      <c r="Z346" s="38" t="s">
        <v>2158</v>
      </c>
      <c r="AA346" s="108" t="s">
        <v>2180</v>
      </c>
      <c r="AB346" s="84">
        <v>11000</v>
      </c>
      <c r="AC346" s="108" t="s">
        <v>416</v>
      </c>
      <c r="AD346" s="84">
        <v>18</v>
      </c>
      <c r="AE346" s="84" t="s">
        <v>528</v>
      </c>
      <c r="AF346" s="84" t="s">
        <v>327</v>
      </c>
      <c r="AG346" s="108" t="s">
        <v>2028</v>
      </c>
      <c r="AH346" s="84" t="s">
        <v>269</v>
      </c>
      <c r="AI346" s="108" t="s">
        <v>1232</v>
      </c>
      <c r="AJ346" s="84">
        <v>740</v>
      </c>
      <c r="AK346" s="84">
        <v>740</v>
      </c>
      <c r="AL346" s="108" t="s">
        <v>2181</v>
      </c>
      <c r="AM346" s="84">
        <v>4953.1499999999996</v>
      </c>
      <c r="AN346" s="112">
        <v>1706.85</v>
      </c>
      <c r="AO346" s="112">
        <v>6660</v>
      </c>
      <c r="AP346" s="112">
        <v>6046.85</v>
      </c>
      <c r="AQ346" s="112">
        <v>660.15</v>
      </c>
      <c r="AR346" s="112">
        <v>6707</v>
      </c>
      <c r="AS346" s="112">
        <v>6046.85</v>
      </c>
      <c r="AT346" s="112">
        <v>660.15</v>
      </c>
      <c r="AU346" s="112">
        <v>6707</v>
      </c>
      <c r="AV346" s="84">
        <v>22</v>
      </c>
      <c r="AW346" s="84">
        <v>355</v>
      </c>
      <c r="AX346" s="84" t="s">
        <v>272</v>
      </c>
      <c r="AY346" s="108"/>
      <c r="AZ346" s="84"/>
      <c r="BA346" s="84"/>
      <c r="BB346" s="84" t="s">
        <v>273</v>
      </c>
      <c r="BC346" s="84" t="s">
        <v>145</v>
      </c>
      <c r="BD346" s="108" t="s">
        <v>384</v>
      </c>
      <c r="BE346" s="84">
        <v>11000</v>
      </c>
      <c r="BF346" s="38" t="s">
        <v>2157</v>
      </c>
      <c r="BG346" s="84" t="s">
        <v>2159</v>
      </c>
      <c r="BH346" s="114" t="s">
        <v>443</v>
      </c>
      <c r="BI346" s="38" t="s">
        <v>110</v>
      </c>
      <c r="BJ346" s="85">
        <v>45965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292</v>
      </c>
    </row>
    <row r="347" spans="1:70" s="113" customFormat="1" ht="15" hidden="1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48497</v>
      </c>
      <c r="J347" s="38" t="s">
        <v>2154</v>
      </c>
      <c r="K347" s="84">
        <v>48497</v>
      </c>
      <c r="L347" s="84" t="s">
        <v>278</v>
      </c>
      <c r="M347" s="38" t="s">
        <v>279</v>
      </c>
      <c r="N347" s="84">
        <v>303018</v>
      </c>
      <c r="O347" s="84" t="s">
        <v>2155</v>
      </c>
      <c r="P347" s="84">
        <v>410515</v>
      </c>
      <c r="Q347" s="38" t="s">
        <v>2160</v>
      </c>
      <c r="R347" s="38" t="s">
        <v>259</v>
      </c>
      <c r="S347" s="84" t="s">
        <v>2182</v>
      </c>
      <c r="T347" s="84" t="s">
        <v>2182</v>
      </c>
      <c r="U347" s="84" t="s">
        <v>484</v>
      </c>
      <c r="V347" s="84" t="s">
        <v>261</v>
      </c>
      <c r="W347" s="84">
        <v>0</v>
      </c>
      <c r="X347" s="38" t="s">
        <v>262</v>
      </c>
      <c r="Y347" s="84">
        <v>355995519</v>
      </c>
      <c r="Z347" s="38" t="s">
        <v>2183</v>
      </c>
      <c r="AA347" s="108" t="s">
        <v>271</v>
      </c>
      <c r="AB347" s="84">
        <v>52000</v>
      </c>
      <c r="AC347" s="108" t="s">
        <v>416</v>
      </c>
      <c r="AD347" s="84">
        <v>24</v>
      </c>
      <c r="AE347" s="84" t="s">
        <v>367</v>
      </c>
      <c r="AF347" s="84" t="s">
        <v>2184</v>
      </c>
      <c r="AG347" s="108" t="s">
        <v>2185</v>
      </c>
      <c r="AH347" s="84" t="s">
        <v>394</v>
      </c>
      <c r="AI347" s="108" t="s">
        <v>2186</v>
      </c>
      <c r="AJ347" s="84">
        <v>2780</v>
      </c>
      <c r="AK347" s="84">
        <v>2780</v>
      </c>
      <c r="AL347" s="108" t="s">
        <v>302</v>
      </c>
      <c r="AM347" s="84">
        <v>999.18</v>
      </c>
      <c r="AN347" s="112">
        <v>1780.82</v>
      </c>
      <c r="AO347" s="112">
        <v>2780</v>
      </c>
      <c r="AP347" s="112">
        <v>51000.82</v>
      </c>
      <c r="AQ347" s="112">
        <v>14126.18</v>
      </c>
      <c r="AR347" s="112">
        <v>65127</v>
      </c>
      <c r="AS347" s="112">
        <v>34457.54</v>
      </c>
      <c r="AT347" s="112">
        <v>12802.46</v>
      </c>
      <c r="AU347" s="112">
        <v>47260</v>
      </c>
      <c r="AV347" s="84">
        <v>18</v>
      </c>
      <c r="AW347" s="84">
        <v>509</v>
      </c>
      <c r="AX347" s="84" t="s">
        <v>272</v>
      </c>
      <c r="AY347" s="108"/>
      <c r="AZ347" s="84"/>
      <c r="BA347" s="84"/>
      <c r="BB347" s="84" t="s">
        <v>273</v>
      </c>
      <c r="BC347" s="84" t="s">
        <v>145</v>
      </c>
      <c r="BD347" s="108" t="s">
        <v>384</v>
      </c>
      <c r="BE347" s="84">
        <v>52000</v>
      </c>
      <c r="BF347" s="38" t="s">
        <v>2182</v>
      </c>
      <c r="BG347" s="84" t="s">
        <v>2187</v>
      </c>
      <c r="BH347" s="114" t="s">
        <v>443</v>
      </c>
      <c r="BI347" s="38" t="s">
        <v>110</v>
      </c>
      <c r="BJ347" s="85">
        <v>45966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292</v>
      </c>
    </row>
    <row r="348" spans="1:70" s="113" customFormat="1" ht="15" hidden="1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48497</v>
      </c>
      <c r="J348" s="38" t="s">
        <v>2154</v>
      </c>
      <c r="K348" s="84">
        <v>48497</v>
      </c>
      <c r="L348" s="84" t="s">
        <v>278</v>
      </c>
      <c r="M348" s="38" t="s">
        <v>279</v>
      </c>
      <c r="N348" s="84">
        <v>303018</v>
      </c>
      <c r="O348" s="84" t="s">
        <v>2155</v>
      </c>
      <c r="P348" s="84">
        <v>410515</v>
      </c>
      <c r="Q348" s="38" t="s">
        <v>2160</v>
      </c>
      <c r="R348" s="38" t="s">
        <v>259</v>
      </c>
      <c r="S348" s="84" t="s">
        <v>2188</v>
      </c>
      <c r="T348" s="84" t="s">
        <v>2188</v>
      </c>
      <c r="U348" s="84" t="s">
        <v>295</v>
      </c>
      <c r="V348" s="84" t="s">
        <v>261</v>
      </c>
      <c r="W348" s="84">
        <v>0</v>
      </c>
      <c r="X348" s="38" t="s">
        <v>262</v>
      </c>
      <c r="Y348" s="84">
        <v>356008172</v>
      </c>
      <c r="Z348" s="38" t="s">
        <v>1195</v>
      </c>
      <c r="AA348" s="108" t="s">
        <v>2189</v>
      </c>
      <c r="AB348" s="84">
        <v>52000</v>
      </c>
      <c r="AC348" s="108" t="s">
        <v>416</v>
      </c>
      <c r="AD348" s="84">
        <v>24</v>
      </c>
      <c r="AE348" s="84" t="s">
        <v>367</v>
      </c>
      <c r="AF348" s="84" t="s">
        <v>2190</v>
      </c>
      <c r="AG348" s="108" t="s">
        <v>2163</v>
      </c>
      <c r="AH348" s="84" t="s">
        <v>269</v>
      </c>
      <c r="AI348" s="108" t="s">
        <v>2186</v>
      </c>
      <c r="AJ348" s="84">
        <v>2780</v>
      </c>
      <c r="AK348" s="84">
        <v>2780</v>
      </c>
      <c r="AL348" s="108" t="s">
        <v>2191</v>
      </c>
      <c r="AM348" s="84">
        <v>1070.4100000000001</v>
      </c>
      <c r="AN348" s="112">
        <v>1709.59</v>
      </c>
      <c r="AO348" s="112">
        <v>2780</v>
      </c>
      <c r="AP348" s="112">
        <v>50929.59</v>
      </c>
      <c r="AQ348" s="112">
        <v>14082.41</v>
      </c>
      <c r="AR348" s="112">
        <v>65012</v>
      </c>
      <c r="AS348" s="112">
        <v>34487.53</v>
      </c>
      <c r="AT348" s="112">
        <v>12772.47</v>
      </c>
      <c r="AU348" s="112">
        <v>47260</v>
      </c>
      <c r="AV348" s="84">
        <v>18</v>
      </c>
      <c r="AW348" s="84">
        <v>509</v>
      </c>
      <c r="AX348" s="84" t="s">
        <v>272</v>
      </c>
      <c r="AY348" s="108"/>
      <c r="AZ348" s="84"/>
      <c r="BA348" s="84"/>
      <c r="BB348" s="84" t="s">
        <v>273</v>
      </c>
      <c r="BC348" s="84" t="s">
        <v>145</v>
      </c>
      <c r="BD348" s="108" t="s">
        <v>384</v>
      </c>
      <c r="BE348" s="84">
        <v>52000</v>
      </c>
      <c r="BF348" s="38" t="s">
        <v>2188</v>
      </c>
      <c r="BG348" s="84" t="s">
        <v>2192</v>
      </c>
      <c r="BH348" s="114" t="s">
        <v>443</v>
      </c>
      <c r="BI348" s="38" t="s">
        <v>110</v>
      </c>
      <c r="BJ348" s="85">
        <v>45965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292</v>
      </c>
    </row>
    <row r="349" spans="1:70" s="113" customFormat="1" ht="15" hidden="1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48497</v>
      </c>
      <c r="J349" s="38" t="s">
        <v>2154</v>
      </c>
      <c r="K349" s="84">
        <v>48497</v>
      </c>
      <c r="L349" s="84" t="s">
        <v>278</v>
      </c>
      <c r="M349" s="38" t="s">
        <v>279</v>
      </c>
      <c r="N349" s="84">
        <v>303018</v>
      </c>
      <c r="O349" s="84" t="s">
        <v>2155</v>
      </c>
      <c r="P349" s="84">
        <v>410515</v>
      </c>
      <c r="Q349" s="38" t="s">
        <v>2160</v>
      </c>
      <c r="R349" s="38" t="s">
        <v>259</v>
      </c>
      <c r="S349" s="84" t="s">
        <v>2193</v>
      </c>
      <c r="T349" s="84" t="s">
        <v>2193</v>
      </c>
      <c r="U349" s="84" t="s">
        <v>295</v>
      </c>
      <c r="V349" s="84" t="s">
        <v>261</v>
      </c>
      <c r="W349" s="84">
        <v>0</v>
      </c>
      <c r="X349" s="38" t="s">
        <v>262</v>
      </c>
      <c r="Y349" s="84">
        <v>356008173</v>
      </c>
      <c r="Z349" s="38" t="s">
        <v>2054</v>
      </c>
      <c r="AA349" s="108" t="s">
        <v>2194</v>
      </c>
      <c r="AB349" s="84">
        <v>69000</v>
      </c>
      <c r="AC349" s="108" t="s">
        <v>416</v>
      </c>
      <c r="AD349" s="84">
        <v>24</v>
      </c>
      <c r="AE349" s="84" t="s">
        <v>391</v>
      </c>
      <c r="AF349" s="84" t="s">
        <v>2195</v>
      </c>
      <c r="AG349" s="108" t="s">
        <v>2163</v>
      </c>
      <c r="AH349" s="84" t="s">
        <v>269</v>
      </c>
      <c r="AI349" s="108" t="s">
        <v>2186</v>
      </c>
      <c r="AJ349" s="84">
        <v>3680</v>
      </c>
      <c r="AK349" s="84">
        <v>3680</v>
      </c>
      <c r="AL349" s="108" t="s">
        <v>2196</v>
      </c>
      <c r="AM349" s="84">
        <v>5845.2</v>
      </c>
      <c r="AN349" s="112">
        <v>5194.8</v>
      </c>
      <c r="AO349" s="112">
        <v>11040</v>
      </c>
      <c r="AP349" s="112">
        <v>63154.8</v>
      </c>
      <c r="AQ349" s="112">
        <v>15895.2</v>
      </c>
      <c r="AR349" s="112">
        <v>79050</v>
      </c>
      <c r="AS349" s="112">
        <v>41079.82</v>
      </c>
      <c r="AT349" s="112">
        <v>14120.18</v>
      </c>
      <c r="AU349" s="112">
        <v>55200</v>
      </c>
      <c r="AV349" s="84">
        <v>18</v>
      </c>
      <c r="AW349" s="84">
        <v>446</v>
      </c>
      <c r="AX349" s="84" t="s">
        <v>272</v>
      </c>
      <c r="AY349" s="108"/>
      <c r="AZ349" s="84"/>
      <c r="BA349" s="84"/>
      <c r="BB349" s="84" t="s">
        <v>273</v>
      </c>
      <c r="BC349" s="84" t="s">
        <v>145</v>
      </c>
      <c r="BD349" s="108" t="s">
        <v>303</v>
      </c>
      <c r="BE349" s="84">
        <v>69000</v>
      </c>
      <c r="BF349" s="38" t="s">
        <v>2193</v>
      </c>
      <c r="BG349" s="84" t="s">
        <v>2197</v>
      </c>
      <c r="BH349" s="114" t="s">
        <v>443</v>
      </c>
      <c r="BI349" s="38" t="s">
        <v>110</v>
      </c>
      <c r="BJ349" s="85">
        <v>45966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292</v>
      </c>
    </row>
    <row r="350" spans="1:70" s="113" customFormat="1" ht="15" hidden="1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48475</v>
      </c>
      <c r="J350" s="38" t="s">
        <v>561</v>
      </c>
      <c r="K350" s="84">
        <v>48475</v>
      </c>
      <c r="L350" s="84" t="s">
        <v>306</v>
      </c>
      <c r="M350" s="38" t="s">
        <v>307</v>
      </c>
      <c r="N350" s="84">
        <v>79194</v>
      </c>
      <c r="O350" s="84" t="s">
        <v>2171</v>
      </c>
      <c r="P350" s="84">
        <v>112248</v>
      </c>
      <c r="Q350" s="38" t="s">
        <v>2172</v>
      </c>
      <c r="R350" s="38" t="s">
        <v>259</v>
      </c>
      <c r="S350" s="84" t="s">
        <v>2198</v>
      </c>
      <c r="T350" s="84" t="s">
        <v>2198</v>
      </c>
      <c r="U350" s="84" t="s">
        <v>283</v>
      </c>
      <c r="V350" s="84" t="s">
        <v>261</v>
      </c>
      <c r="W350" s="84">
        <v>541</v>
      </c>
      <c r="X350" s="38" t="s">
        <v>262</v>
      </c>
      <c r="Y350" s="84">
        <v>353881829</v>
      </c>
      <c r="Z350" s="38" t="s">
        <v>1890</v>
      </c>
      <c r="AA350" s="108" t="s">
        <v>1647</v>
      </c>
      <c r="AB350" s="84">
        <v>73000</v>
      </c>
      <c r="AC350" s="108" t="s">
        <v>380</v>
      </c>
      <c r="AD350" s="84">
        <v>24</v>
      </c>
      <c r="AE350" s="84" t="s">
        <v>417</v>
      </c>
      <c r="AF350" s="84" t="s">
        <v>2199</v>
      </c>
      <c r="AG350" s="108" t="s">
        <v>2200</v>
      </c>
      <c r="AH350" s="84" t="s">
        <v>370</v>
      </c>
      <c r="AI350" s="108" t="s">
        <v>898</v>
      </c>
      <c r="AJ350" s="84">
        <v>3900</v>
      </c>
      <c r="AK350" s="84">
        <v>3900</v>
      </c>
      <c r="AL350" s="108" t="s">
        <v>2201</v>
      </c>
      <c r="AM350" s="84">
        <v>37694.76</v>
      </c>
      <c r="AN350" s="112">
        <v>16905.240000000002</v>
      </c>
      <c r="AO350" s="112">
        <v>54600</v>
      </c>
      <c r="AP350" s="112">
        <v>35305.24</v>
      </c>
      <c r="AQ350" s="112">
        <v>4114.76</v>
      </c>
      <c r="AR350" s="112">
        <v>39420</v>
      </c>
      <c r="AS350" s="112">
        <v>27357.24</v>
      </c>
      <c r="AT350" s="112">
        <v>3842.76</v>
      </c>
      <c r="AU350" s="112">
        <v>31200</v>
      </c>
      <c r="AV350" s="84">
        <v>22</v>
      </c>
      <c r="AW350" s="84">
        <v>242</v>
      </c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2198</v>
      </c>
      <c r="BG350" s="84" t="s">
        <v>2202</v>
      </c>
      <c r="BH350" s="114" t="s">
        <v>321</v>
      </c>
      <c r="BI350" s="38" t="s">
        <v>110</v>
      </c>
      <c r="BJ350" s="85">
        <v>45964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292</v>
      </c>
    </row>
    <row r="351" spans="1:70" s="113" customFormat="1" ht="15" hidden="1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48497</v>
      </c>
      <c r="J351" s="38" t="s">
        <v>2154</v>
      </c>
      <c r="K351" s="84">
        <v>48497</v>
      </c>
      <c r="L351" s="84" t="s">
        <v>278</v>
      </c>
      <c r="M351" s="38" t="s">
        <v>279</v>
      </c>
      <c r="N351" s="84">
        <v>303018</v>
      </c>
      <c r="O351" s="84" t="s">
        <v>2155</v>
      </c>
      <c r="P351" s="84">
        <v>443989</v>
      </c>
      <c r="Q351" s="38" t="s">
        <v>2156</v>
      </c>
      <c r="R351" s="38" t="s">
        <v>259</v>
      </c>
      <c r="S351" s="84" t="s">
        <v>2203</v>
      </c>
      <c r="T351" s="84" t="s">
        <v>2203</v>
      </c>
      <c r="U351" s="84" t="s">
        <v>311</v>
      </c>
      <c r="V351" s="84" t="s">
        <v>261</v>
      </c>
      <c r="W351" s="84">
        <v>0</v>
      </c>
      <c r="X351" s="38" t="s">
        <v>262</v>
      </c>
      <c r="Y351" s="84">
        <v>356280717</v>
      </c>
      <c r="Z351" s="38" t="s">
        <v>844</v>
      </c>
      <c r="AA351" s="108" t="s">
        <v>1628</v>
      </c>
      <c r="AB351" s="84">
        <v>65000</v>
      </c>
      <c r="AC351" s="108" t="s">
        <v>416</v>
      </c>
      <c r="AD351" s="84">
        <v>24</v>
      </c>
      <c r="AE351" s="84" t="s">
        <v>367</v>
      </c>
      <c r="AF351" s="84" t="s">
        <v>2204</v>
      </c>
      <c r="AG351" s="108" t="s">
        <v>2205</v>
      </c>
      <c r="AH351" s="84" t="s">
        <v>269</v>
      </c>
      <c r="AI351" s="108" t="s">
        <v>2186</v>
      </c>
      <c r="AJ351" s="84">
        <v>3470</v>
      </c>
      <c r="AK351" s="84">
        <v>3470</v>
      </c>
      <c r="AL351" s="108" t="s">
        <v>461</v>
      </c>
      <c r="AM351" s="84">
        <v>45288.43</v>
      </c>
      <c r="AN351" s="112">
        <v>17171.57</v>
      </c>
      <c r="AO351" s="112">
        <v>62460</v>
      </c>
      <c r="AP351" s="112">
        <v>19711.57</v>
      </c>
      <c r="AQ351" s="112">
        <v>1528.43</v>
      </c>
      <c r="AR351" s="112">
        <v>21240</v>
      </c>
      <c r="AS351" s="112">
        <v>0</v>
      </c>
      <c r="AT351" s="112">
        <v>0</v>
      </c>
      <c r="AU351" s="112">
        <v>0</v>
      </c>
      <c r="AV351" s="84">
        <v>18</v>
      </c>
      <c r="AW351" s="84">
        <v>0</v>
      </c>
      <c r="AX351" s="84" t="s">
        <v>431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2203</v>
      </c>
      <c r="BG351" s="84" t="s">
        <v>2206</v>
      </c>
      <c r="BH351" s="114" t="s">
        <v>443</v>
      </c>
      <c r="BI351" s="38" t="s">
        <v>110</v>
      </c>
      <c r="BJ351" s="85">
        <v>45965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292</v>
      </c>
    </row>
    <row r="352" spans="1:70" s="113" customFormat="1" ht="15" hidden="1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48455</v>
      </c>
      <c r="J352" s="38" t="s">
        <v>253</v>
      </c>
      <c r="K352" s="84">
        <v>48455</v>
      </c>
      <c r="L352" s="84" t="s">
        <v>278</v>
      </c>
      <c r="M352" s="38" t="s">
        <v>279</v>
      </c>
      <c r="N352" s="84">
        <v>79245</v>
      </c>
      <c r="O352" s="84" t="s">
        <v>743</v>
      </c>
      <c r="P352" s="84">
        <v>492998</v>
      </c>
      <c r="Q352" s="38" t="s">
        <v>752</v>
      </c>
      <c r="R352" s="38" t="s">
        <v>453</v>
      </c>
      <c r="S352" s="84" t="s">
        <v>2207</v>
      </c>
      <c r="T352" s="84" t="s">
        <v>2207</v>
      </c>
      <c r="U352" s="84" t="s">
        <v>484</v>
      </c>
      <c r="V352" s="84" t="s">
        <v>261</v>
      </c>
      <c r="W352" s="84">
        <v>0</v>
      </c>
      <c r="X352" s="38" t="s">
        <v>262</v>
      </c>
      <c r="Y352" s="84">
        <v>355591723</v>
      </c>
      <c r="Z352" s="38" t="s">
        <v>2208</v>
      </c>
      <c r="AA352" s="108" t="s">
        <v>1671</v>
      </c>
      <c r="AB352" s="84">
        <v>40000</v>
      </c>
      <c r="AC352" s="108" t="s">
        <v>265</v>
      </c>
      <c r="AD352" s="84">
        <v>18</v>
      </c>
      <c r="AE352" s="84" t="s">
        <v>528</v>
      </c>
      <c r="AF352" s="84" t="s">
        <v>943</v>
      </c>
      <c r="AG352" s="108" t="s">
        <v>944</v>
      </c>
      <c r="AH352" s="84" t="s">
        <v>269</v>
      </c>
      <c r="AI352" s="108" t="s">
        <v>1666</v>
      </c>
      <c r="AJ352" s="84">
        <v>2690</v>
      </c>
      <c r="AK352" s="84">
        <v>2690</v>
      </c>
      <c r="AL352" s="108" t="s">
        <v>2209</v>
      </c>
      <c r="AM352" s="84">
        <v>24969.83</v>
      </c>
      <c r="AN352" s="112">
        <v>7310.17</v>
      </c>
      <c r="AO352" s="112">
        <v>32280</v>
      </c>
      <c r="AP352" s="112">
        <v>15030.17</v>
      </c>
      <c r="AQ352" s="112">
        <v>1097.83</v>
      </c>
      <c r="AR352" s="112">
        <v>16128</v>
      </c>
      <c r="AS352" s="112">
        <v>15030.17</v>
      </c>
      <c r="AT352" s="112">
        <v>1097.83</v>
      </c>
      <c r="AU352" s="112">
        <v>16128</v>
      </c>
      <c r="AV352" s="84">
        <v>20</v>
      </c>
      <c r="AW352" s="84">
        <v>214</v>
      </c>
      <c r="AX352" s="84" t="s">
        <v>272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2207</v>
      </c>
      <c r="BG352" s="84" t="s">
        <v>2210</v>
      </c>
      <c r="BH352" s="114" t="s">
        <v>275</v>
      </c>
      <c r="BI352" s="38" t="s">
        <v>110</v>
      </c>
      <c r="BJ352" s="85">
        <v>45968</v>
      </c>
      <c r="BK352" s="84"/>
      <c r="BL352" s="38" t="s">
        <v>115</v>
      </c>
      <c r="BM352" s="115" t="s">
        <v>120</v>
      </c>
      <c r="BN352" s="116" t="s">
        <v>201</v>
      </c>
      <c r="BO352" s="84" t="s">
        <v>244</v>
      </c>
      <c r="BP352" s="84"/>
      <c r="BQ352" s="117"/>
      <c r="BR352" s="118" t="s">
        <v>292</v>
      </c>
    </row>
    <row r="353" spans="1:70" s="113" customFormat="1" ht="15" hidden="1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48461</v>
      </c>
      <c r="J353" s="38" t="s">
        <v>624</v>
      </c>
      <c r="K353" s="84">
        <v>48461</v>
      </c>
      <c r="L353" s="84" t="s">
        <v>278</v>
      </c>
      <c r="M353" s="38" t="s">
        <v>279</v>
      </c>
      <c r="N353" s="84">
        <v>79158</v>
      </c>
      <c r="O353" s="84" t="s">
        <v>625</v>
      </c>
      <c r="P353" s="84">
        <v>112197</v>
      </c>
      <c r="Q353" s="38" t="s">
        <v>626</v>
      </c>
      <c r="R353" s="38" t="s">
        <v>259</v>
      </c>
      <c r="S353" s="84" t="s">
        <v>2211</v>
      </c>
      <c r="T353" s="84" t="s">
        <v>2211</v>
      </c>
      <c r="U353" s="84" t="s">
        <v>311</v>
      </c>
      <c r="V353" s="84" t="s">
        <v>261</v>
      </c>
      <c r="W353" s="84">
        <v>0</v>
      </c>
      <c r="X353" s="38" t="s">
        <v>548</v>
      </c>
      <c r="Y353" s="84">
        <v>355600407</v>
      </c>
      <c r="Z353" s="38" t="s">
        <v>2212</v>
      </c>
      <c r="AA353" s="108" t="s">
        <v>1671</v>
      </c>
      <c r="AB353" s="84">
        <v>42000</v>
      </c>
      <c r="AC353" s="108" t="s">
        <v>265</v>
      </c>
      <c r="AD353" s="84">
        <v>24</v>
      </c>
      <c r="AE353" s="84" t="s">
        <v>266</v>
      </c>
      <c r="AF353" s="84" t="s">
        <v>1734</v>
      </c>
      <c r="AG353" s="108" t="s">
        <v>2067</v>
      </c>
      <c r="AH353" s="84" t="s">
        <v>428</v>
      </c>
      <c r="AI353" s="108" t="s">
        <v>1720</v>
      </c>
      <c r="AJ353" s="84">
        <v>2240</v>
      </c>
      <c r="AK353" s="84">
        <v>2240</v>
      </c>
      <c r="AL353" s="108" t="s">
        <v>998</v>
      </c>
      <c r="AM353" s="84">
        <v>31374.07</v>
      </c>
      <c r="AN353" s="112">
        <v>11185.93</v>
      </c>
      <c r="AO353" s="112">
        <v>42560</v>
      </c>
      <c r="AP353" s="112">
        <v>10625.93</v>
      </c>
      <c r="AQ353" s="112">
        <v>654.07000000000005</v>
      </c>
      <c r="AR353" s="112">
        <v>11280</v>
      </c>
      <c r="AS353" s="112">
        <v>0</v>
      </c>
      <c r="AT353" s="112">
        <v>0</v>
      </c>
      <c r="AU353" s="112">
        <v>0</v>
      </c>
      <c r="AV353" s="84">
        <v>19</v>
      </c>
      <c r="AW353" s="84">
        <v>0</v>
      </c>
      <c r="AX353" s="84" t="s">
        <v>431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2211</v>
      </c>
      <c r="BG353" s="84" t="s">
        <v>2213</v>
      </c>
      <c r="BH353" s="114" t="s">
        <v>275</v>
      </c>
      <c r="BI353" s="38" t="s">
        <v>110</v>
      </c>
      <c r="BJ353" s="85">
        <v>45967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292</v>
      </c>
    </row>
    <row r="354" spans="1:70" s="113" customFormat="1" ht="15" hidden="1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48475</v>
      </c>
      <c r="J354" s="38" t="s">
        <v>561</v>
      </c>
      <c r="K354" s="84">
        <v>48475</v>
      </c>
      <c r="L354" s="84" t="s">
        <v>306</v>
      </c>
      <c r="M354" s="38" t="s">
        <v>307</v>
      </c>
      <c r="N354" s="84">
        <v>79194</v>
      </c>
      <c r="O354" s="84" t="s">
        <v>2171</v>
      </c>
      <c r="P354" s="84">
        <v>112248</v>
      </c>
      <c r="Q354" s="38" t="s">
        <v>2172</v>
      </c>
      <c r="R354" s="38" t="s">
        <v>259</v>
      </c>
      <c r="S354" s="84" t="s">
        <v>2214</v>
      </c>
      <c r="T354" s="84" t="s">
        <v>2214</v>
      </c>
      <c r="U354" s="84" t="s">
        <v>283</v>
      </c>
      <c r="V354" s="84" t="s">
        <v>261</v>
      </c>
      <c r="W354" s="84">
        <v>541</v>
      </c>
      <c r="X354" s="38" t="s">
        <v>262</v>
      </c>
      <c r="Y354" s="84">
        <v>353933145</v>
      </c>
      <c r="Z354" s="38" t="s">
        <v>1497</v>
      </c>
      <c r="AA354" s="108" t="s">
        <v>1588</v>
      </c>
      <c r="AB354" s="84">
        <v>80000</v>
      </c>
      <c r="AC354" s="108" t="s">
        <v>380</v>
      </c>
      <c r="AD354" s="84">
        <v>24</v>
      </c>
      <c r="AE354" s="84" t="s">
        <v>558</v>
      </c>
      <c r="AF354" s="84" t="s">
        <v>2176</v>
      </c>
      <c r="AG354" s="108" t="s">
        <v>2177</v>
      </c>
      <c r="AH354" s="84" t="s">
        <v>370</v>
      </c>
      <c r="AI354" s="108" t="s">
        <v>898</v>
      </c>
      <c r="AJ354" s="84">
        <v>4270</v>
      </c>
      <c r="AK354" s="84">
        <v>4270</v>
      </c>
      <c r="AL354" s="108" t="s">
        <v>2215</v>
      </c>
      <c r="AM354" s="84">
        <v>48739.48</v>
      </c>
      <c r="AN354" s="112">
        <v>19580.52</v>
      </c>
      <c r="AO354" s="112">
        <v>68320</v>
      </c>
      <c r="AP354" s="112">
        <v>31260.52</v>
      </c>
      <c r="AQ354" s="112">
        <v>3041.48</v>
      </c>
      <c r="AR354" s="112">
        <v>34302</v>
      </c>
      <c r="AS354" s="112">
        <v>22862.99</v>
      </c>
      <c r="AT354" s="112">
        <v>2757.01</v>
      </c>
      <c r="AU354" s="112">
        <v>25620</v>
      </c>
      <c r="AV354" s="84">
        <v>22</v>
      </c>
      <c r="AW354" s="84">
        <v>186</v>
      </c>
      <c r="AX354" s="84" t="s">
        <v>272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2214</v>
      </c>
      <c r="BG354" s="84" t="s">
        <v>2216</v>
      </c>
      <c r="BH354" s="114" t="s">
        <v>321</v>
      </c>
      <c r="BI354" s="38" t="s">
        <v>110</v>
      </c>
      <c r="BJ354" s="85">
        <v>45964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292</v>
      </c>
    </row>
    <row r="355" spans="1:70" s="113" customFormat="1" ht="15" hidden="1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48475</v>
      </c>
      <c r="J355" s="38" t="s">
        <v>561</v>
      </c>
      <c r="K355" s="84">
        <v>48475</v>
      </c>
      <c r="L355" s="84" t="s">
        <v>306</v>
      </c>
      <c r="M355" s="38" t="s">
        <v>307</v>
      </c>
      <c r="N355" s="84">
        <v>79194</v>
      </c>
      <c r="O355" s="84" t="s">
        <v>2171</v>
      </c>
      <c r="P355" s="84">
        <v>112248</v>
      </c>
      <c r="Q355" s="38" t="s">
        <v>2172</v>
      </c>
      <c r="R355" s="38" t="s">
        <v>453</v>
      </c>
      <c r="S355" s="84" t="s">
        <v>2217</v>
      </c>
      <c r="T355" s="84" t="s">
        <v>2217</v>
      </c>
      <c r="U355" s="84" t="s">
        <v>283</v>
      </c>
      <c r="V355" s="84" t="s">
        <v>261</v>
      </c>
      <c r="W355" s="84">
        <v>541</v>
      </c>
      <c r="X355" s="38" t="s">
        <v>1692</v>
      </c>
      <c r="Y355" s="84">
        <v>354260005</v>
      </c>
      <c r="Z355" s="38" t="s">
        <v>2218</v>
      </c>
      <c r="AA355" s="108" t="s">
        <v>2219</v>
      </c>
      <c r="AB355" s="84">
        <v>13000</v>
      </c>
      <c r="AC355" s="108" t="s">
        <v>380</v>
      </c>
      <c r="AD355" s="84">
        <v>18</v>
      </c>
      <c r="AE355" s="84" t="s">
        <v>528</v>
      </c>
      <c r="AF355" s="84" t="s">
        <v>2220</v>
      </c>
      <c r="AG355" s="108" t="s">
        <v>1658</v>
      </c>
      <c r="AH355" s="84" t="s">
        <v>370</v>
      </c>
      <c r="AI355" s="108" t="s">
        <v>1845</v>
      </c>
      <c r="AJ355" s="84">
        <v>870</v>
      </c>
      <c r="AK355" s="84">
        <v>870</v>
      </c>
      <c r="AL355" s="108" t="s">
        <v>1435</v>
      </c>
      <c r="AM355" s="84">
        <v>9456.08</v>
      </c>
      <c r="AN355" s="112">
        <v>2723.92</v>
      </c>
      <c r="AO355" s="112">
        <v>12180</v>
      </c>
      <c r="AP355" s="112">
        <v>3543.92</v>
      </c>
      <c r="AQ355" s="112">
        <v>188.08</v>
      </c>
      <c r="AR355" s="112">
        <v>3732</v>
      </c>
      <c r="AS355" s="112">
        <v>3543.92</v>
      </c>
      <c r="AT355" s="112">
        <v>188.08</v>
      </c>
      <c r="AU355" s="112">
        <v>3732</v>
      </c>
      <c r="AV355" s="84">
        <v>21</v>
      </c>
      <c r="AW355" s="84">
        <v>214</v>
      </c>
      <c r="AX355" s="84" t="s">
        <v>272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2217</v>
      </c>
      <c r="BG355" s="84" t="s">
        <v>2221</v>
      </c>
      <c r="BH355" s="114" t="s">
        <v>321</v>
      </c>
      <c r="BI355" s="38" t="s">
        <v>110</v>
      </c>
      <c r="BJ355" s="85">
        <v>45964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292</v>
      </c>
    </row>
    <row r="356" spans="1:70" s="113" customFormat="1" ht="15" hidden="1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48475</v>
      </c>
      <c r="J356" s="38" t="s">
        <v>561</v>
      </c>
      <c r="K356" s="84">
        <v>48475</v>
      </c>
      <c r="L356" s="84" t="s">
        <v>306</v>
      </c>
      <c r="M356" s="38" t="s">
        <v>307</v>
      </c>
      <c r="N356" s="84">
        <v>79194</v>
      </c>
      <c r="O356" s="84" t="s">
        <v>2171</v>
      </c>
      <c r="P356" s="84">
        <v>112248</v>
      </c>
      <c r="Q356" s="38" t="s">
        <v>2172</v>
      </c>
      <c r="R356" s="38" t="s">
        <v>259</v>
      </c>
      <c r="S356" s="84" t="s">
        <v>2222</v>
      </c>
      <c r="T356" s="84" t="s">
        <v>2222</v>
      </c>
      <c r="U356" s="84" t="s">
        <v>283</v>
      </c>
      <c r="V356" s="84" t="s">
        <v>261</v>
      </c>
      <c r="W356" s="84">
        <v>541</v>
      </c>
      <c r="X356" s="38" t="s">
        <v>590</v>
      </c>
      <c r="Y356" s="84">
        <v>354697262</v>
      </c>
      <c r="Z356" s="38" t="s">
        <v>1295</v>
      </c>
      <c r="AA356" s="108" t="s">
        <v>2223</v>
      </c>
      <c r="AB356" s="84">
        <v>80000</v>
      </c>
      <c r="AC356" s="108" t="s">
        <v>380</v>
      </c>
      <c r="AD356" s="84">
        <v>24</v>
      </c>
      <c r="AE356" s="84" t="s">
        <v>872</v>
      </c>
      <c r="AF356" s="84" t="s">
        <v>1420</v>
      </c>
      <c r="AG356" s="108" t="s">
        <v>2177</v>
      </c>
      <c r="AH356" s="84" t="s">
        <v>428</v>
      </c>
      <c r="AI356" s="108" t="s">
        <v>1438</v>
      </c>
      <c r="AJ356" s="84">
        <v>4270</v>
      </c>
      <c r="AK356" s="84">
        <v>4270</v>
      </c>
      <c r="AL356" s="108" t="s">
        <v>430</v>
      </c>
      <c r="AM356" s="84">
        <v>62299.5</v>
      </c>
      <c r="AN356" s="112">
        <v>23100.5</v>
      </c>
      <c r="AO356" s="112">
        <v>85400</v>
      </c>
      <c r="AP356" s="112">
        <v>17700.5</v>
      </c>
      <c r="AQ356" s="112">
        <v>1017.5</v>
      </c>
      <c r="AR356" s="112">
        <v>18718</v>
      </c>
      <c r="AS356" s="112">
        <v>0</v>
      </c>
      <c r="AT356" s="112">
        <v>0</v>
      </c>
      <c r="AU356" s="112">
        <v>0</v>
      </c>
      <c r="AV356" s="84">
        <v>20</v>
      </c>
      <c r="AW356" s="84">
        <v>0</v>
      </c>
      <c r="AX356" s="84" t="s">
        <v>431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2222</v>
      </c>
      <c r="BG356" s="84" t="s">
        <v>2224</v>
      </c>
      <c r="BH356" s="114" t="s">
        <v>321</v>
      </c>
      <c r="BI356" s="38" t="s">
        <v>110</v>
      </c>
      <c r="BJ356" s="85">
        <v>45964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292</v>
      </c>
    </row>
    <row r="357" spans="1:70" s="113" customFormat="1" ht="15" hidden="1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48497</v>
      </c>
      <c r="J357" s="38" t="s">
        <v>2154</v>
      </c>
      <c r="K357" s="84">
        <v>48497</v>
      </c>
      <c r="L357" s="84" t="s">
        <v>278</v>
      </c>
      <c r="M357" s="38" t="s">
        <v>279</v>
      </c>
      <c r="N357" s="84">
        <v>303018</v>
      </c>
      <c r="O357" s="84" t="s">
        <v>2155</v>
      </c>
      <c r="P357" s="84">
        <v>443989</v>
      </c>
      <c r="Q357" s="38" t="s">
        <v>2156</v>
      </c>
      <c r="R357" s="38" t="s">
        <v>259</v>
      </c>
      <c r="S357" s="84" t="s">
        <v>2225</v>
      </c>
      <c r="T357" s="84" t="s">
        <v>2225</v>
      </c>
      <c r="U357" s="84" t="s">
        <v>311</v>
      </c>
      <c r="V357" s="84" t="s">
        <v>261</v>
      </c>
      <c r="W357" s="84">
        <v>0</v>
      </c>
      <c r="X357" s="38" t="s">
        <v>262</v>
      </c>
      <c r="Y357" s="84">
        <v>357042088</v>
      </c>
      <c r="Z357" s="38" t="s">
        <v>2226</v>
      </c>
      <c r="AA357" s="108" t="s">
        <v>2227</v>
      </c>
      <c r="AB357" s="84">
        <v>52000</v>
      </c>
      <c r="AC357" s="108" t="s">
        <v>416</v>
      </c>
      <c r="AD357" s="84">
        <v>24</v>
      </c>
      <c r="AE357" s="84" t="s">
        <v>367</v>
      </c>
      <c r="AF357" s="84" t="s">
        <v>748</v>
      </c>
      <c r="AG357" s="108" t="s">
        <v>2228</v>
      </c>
      <c r="AH357" s="84" t="s">
        <v>269</v>
      </c>
      <c r="AI357" s="108" t="s">
        <v>1319</v>
      </c>
      <c r="AJ357" s="84">
        <v>2780</v>
      </c>
      <c r="AK357" s="84">
        <v>2780</v>
      </c>
      <c r="AL357" s="108" t="s">
        <v>2196</v>
      </c>
      <c r="AM357" s="84">
        <v>1569.04</v>
      </c>
      <c r="AN357" s="112">
        <v>1210.96</v>
      </c>
      <c r="AO357" s="112">
        <v>2780</v>
      </c>
      <c r="AP357" s="112">
        <v>50430.96</v>
      </c>
      <c r="AQ357" s="112">
        <v>13665.04</v>
      </c>
      <c r="AR357" s="112">
        <v>64096</v>
      </c>
      <c r="AS357" s="112">
        <v>30049.88</v>
      </c>
      <c r="AT357" s="112">
        <v>11650.12</v>
      </c>
      <c r="AU357" s="112">
        <v>41700</v>
      </c>
      <c r="AV357" s="84">
        <v>16</v>
      </c>
      <c r="AW357" s="84">
        <v>446</v>
      </c>
      <c r="AX357" s="84" t="s">
        <v>272</v>
      </c>
      <c r="AY357" s="108"/>
      <c r="AZ357" s="84"/>
      <c r="BA357" s="84"/>
      <c r="BB357" s="84" t="s">
        <v>273</v>
      </c>
      <c r="BC357" s="84" t="s">
        <v>145</v>
      </c>
      <c r="BD357" s="108" t="s">
        <v>303</v>
      </c>
      <c r="BE357" s="84">
        <v>52000</v>
      </c>
      <c r="BF357" s="38" t="s">
        <v>2225</v>
      </c>
      <c r="BG357" s="84" t="s">
        <v>2229</v>
      </c>
      <c r="BH357" s="114" t="s">
        <v>443</v>
      </c>
      <c r="BI357" s="38" t="s">
        <v>110</v>
      </c>
      <c r="BJ357" s="85">
        <v>45965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292</v>
      </c>
    </row>
    <row r="358" spans="1:70" s="113" customFormat="1" ht="15" hidden="1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48497</v>
      </c>
      <c r="J358" s="38" t="s">
        <v>2154</v>
      </c>
      <c r="K358" s="84">
        <v>48497</v>
      </c>
      <c r="L358" s="84" t="s">
        <v>278</v>
      </c>
      <c r="M358" s="38" t="s">
        <v>279</v>
      </c>
      <c r="N358" s="84">
        <v>303018</v>
      </c>
      <c r="O358" s="84" t="s">
        <v>2155</v>
      </c>
      <c r="P358" s="84">
        <v>443989</v>
      </c>
      <c r="Q358" s="38" t="s">
        <v>2156</v>
      </c>
      <c r="R358" s="38" t="s">
        <v>259</v>
      </c>
      <c r="S358" s="84" t="s">
        <v>2230</v>
      </c>
      <c r="T358" s="84" t="s">
        <v>2230</v>
      </c>
      <c r="U358" s="84" t="s">
        <v>283</v>
      </c>
      <c r="V358" s="84" t="s">
        <v>312</v>
      </c>
      <c r="W358" s="84">
        <v>0</v>
      </c>
      <c r="X358" s="38" t="s">
        <v>262</v>
      </c>
      <c r="Y358" s="84">
        <v>358007067</v>
      </c>
      <c r="Z358" s="38" t="s">
        <v>2231</v>
      </c>
      <c r="AA358" s="108" t="s">
        <v>494</v>
      </c>
      <c r="AB358" s="84">
        <v>65000</v>
      </c>
      <c r="AC358" s="108" t="s">
        <v>416</v>
      </c>
      <c r="AD358" s="84">
        <v>24</v>
      </c>
      <c r="AE358" s="84" t="s">
        <v>688</v>
      </c>
      <c r="AF358" s="84" t="s">
        <v>840</v>
      </c>
      <c r="AG358" s="108" t="s">
        <v>841</v>
      </c>
      <c r="AH358" s="84" t="s">
        <v>269</v>
      </c>
      <c r="AI358" s="108" t="s">
        <v>1236</v>
      </c>
      <c r="AJ358" s="84">
        <v>3460</v>
      </c>
      <c r="AK358" s="84">
        <v>3460</v>
      </c>
      <c r="AL358" s="108" t="s">
        <v>1280</v>
      </c>
      <c r="AM358" s="84">
        <v>30829.84</v>
      </c>
      <c r="AN358" s="112">
        <v>14150.16</v>
      </c>
      <c r="AO358" s="112">
        <v>44980</v>
      </c>
      <c r="AP358" s="112">
        <v>34170.160000000003</v>
      </c>
      <c r="AQ358" s="112">
        <v>4502.84</v>
      </c>
      <c r="AR358" s="112">
        <v>38673</v>
      </c>
      <c r="AS358" s="112">
        <v>0</v>
      </c>
      <c r="AT358" s="112">
        <v>0</v>
      </c>
      <c r="AU358" s="112">
        <v>0</v>
      </c>
      <c r="AV358" s="84">
        <v>13</v>
      </c>
      <c r="AW358" s="84">
        <v>0</v>
      </c>
      <c r="AX358" s="84" t="s">
        <v>431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2230</v>
      </c>
      <c r="BG358" s="84" t="s">
        <v>2232</v>
      </c>
      <c r="BH358" s="114" t="s">
        <v>443</v>
      </c>
      <c r="BI358" s="38" t="s">
        <v>110</v>
      </c>
      <c r="BJ358" s="85">
        <v>45966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292</v>
      </c>
    </row>
    <row r="359" spans="1:70" s="113" customFormat="1" ht="15" hidden="1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48477</v>
      </c>
      <c r="J359" s="38" t="s">
        <v>1514</v>
      </c>
      <c r="K359" s="84">
        <v>48477</v>
      </c>
      <c r="L359" s="84" t="s">
        <v>278</v>
      </c>
      <c r="M359" s="38" t="s">
        <v>279</v>
      </c>
      <c r="N359" s="84">
        <v>368484</v>
      </c>
      <c r="O359" s="84" t="s">
        <v>2233</v>
      </c>
      <c r="P359" s="84">
        <v>534932</v>
      </c>
      <c r="Q359" s="38" t="s">
        <v>2234</v>
      </c>
      <c r="R359" s="38" t="s">
        <v>259</v>
      </c>
      <c r="S359" s="84" t="s">
        <v>2235</v>
      </c>
      <c r="T359" s="84" t="s">
        <v>2235</v>
      </c>
      <c r="U359" s="84" t="s">
        <v>283</v>
      </c>
      <c r="V359" s="84" t="s">
        <v>261</v>
      </c>
      <c r="W359" s="84">
        <v>541</v>
      </c>
      <c r="X359" s="38" t="s">
        <v>262</v>
      </c>
      <c r="Y359" s="84">
        <v>353073155</v>
      </c>
      <c r="Z359" s="38" t="s">
        <v>2236</v>
      </c>
      <c r="AA359" s="108" t="s">
        <v>2050</v>
      </c>
      <c r="AB359" s="84">
        <v>42000</v>
      </c>
      <c r="AC359" s="108" t="s">
        <v>416</v>
      </c>
      <c r="AD359" s="84">
        <v>24</v>
      </c>
      <c r="AE359" s="84" t="s">
        <v>266</v>
      </c>
      <c r="AF359" s="84" t="s">
        <v>954</v>
      </c>
      <c r="AG359" s="108" t="s">
        <v>2051</v>
      </c>
      <c r="AH359" s="84" t="s">
        <v>269</v>
      </c>
      <c r="AI359" s="108" t="s">
        <v>967</v>
      </c>
      <c r="AJ359" s="84">
        <v>2240</v>
      </c>
      <c r="AK359" s="84">
        <v>2240</v>
      </c>
      <c r="AL359" s="108" t="s">
        <v>494</v>
      </c>
      <c r="AM359" s="84">
        <v>16186.39</v>
      </c>
      <c r="AN359" s="112">
        <v>8453.61</v>
      </c>
      <c r="AO359" s="112">
        <v>24640</v>
      </c>
      <c r="AP359" s="112">
        <v>25813.61</v>
      </c>
      <c r="AQ359" s="112">
        <v>2583.39</v>
      </c>
      <c r="AR359" s="112">
        <v>28397</v>
      </c>
      <c r="AS359" s="112">
        <v>25813.61</v>
      </c>
      <c r="AT359" s="112">
        <v>2583.39</v>
      </c>
      <c r="AU359" s="112">
        <v>28397</v>
      </c>
      <c r="AV359" s="84">
        <v>24</v>
      </c>
      <c r="AW359" s="84">
        <v>396</v>
      </c>
      <c r="AX359" s="84" t="s">
        <v>272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2235</v>
      </c>
      <c r="BG359" s="84" t="s">
        <v>2237</v>
      </c>
      <c r="BH359" s="114" t="s">
        <v>443</v>
      </c>
      <c r="BI359" s="38" t="s">
        <v>110</v>
      </c>
      <c r="BJ359" s="85">
        <v>45964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292</v>
      </c>
    </row>
    <row r="360" spans="1:70" s="113" customFormat="1" ht="15" hidden="1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48455</v>
      </c>
      <c r="J360" s="38" t="s">
        <v>253</v>
      </c>
      <c r="K360" s="84">
        <v>48455</v>
      </c>
      <c r="L360" s="84" t="s">
        <v>278</v>
      </c>
      <c r="M360" s="38" t="s">
        <v>279</v>
      </c>
      <c r="N360" s="84">
        <v>79245</v>
      </c>
      <c r="O360" s="84" t="s">
        <v>743</v>
      </c>
      <c r="P360" s="84">
        <v>492998</v>
      </c>
      <c r="Q360" s="38" t="s">
        <v>752</v>
      </c>
      <c r="R360" s="38" t="s">
        <v>453</v>
      </c>
      <c r="S360" s="84" t="s">
        <v>753</v>
      </c>
      <c r="T360" s="84" t="s">
        <v>753</v>
      </c>
      <c r="U360" s="84" t="s">
        <v>311</v>
      </c>
      <c r="V360" s="84" t="s">
        <v>261</v>
      </c>
      <c r="W360" s="84">
        <v>0</v>
      </c>
      <c r="X360" s="38" t="s">
        <v>262</v>
      </c>
      <c r="Y360" s="84">
        <v>355633799</v>
      </c>
      <c r="Z360" s="38" t="s">
        <v>754</v>
      </c>
      <c r="AA360" s="108" t="s">
        <v>923</v>
      </c>
      <c r="AB360" s="84">
        <v>40000</v>
      </c>
      <c r="AC360" s="108" t="s">
        <v>265</v>
      </c>
      <c r="AD360" s="84">
        <v>18</v>
      </c>
      <c r="AE360" s="84" t="s">
        <v>528</v>
      </c>
      <c r="AF360" s="84" t="s">
        <v>748</v>
      </c>
      <c r="AG360" s="108" t="s">
        <v>749</v>
      </c>
      <c r="AH360" s="84" t="s">
        <v>269</v>
      </c>
      <c r="AI360" s="108" t="s">
        <v>1666</v>
      </c>
      <c r="AJ360" s="84">
        <v>2690</v>
      </c>
      <c r="AK360" s="84">
        <v>2690</v>
      </c>
      <c r="AL360" s="108" t="s">
        <v>662</v>
      </c>
      <c r="AM360" s="84">
        <v>22647.02</v>
      </c>
      <c r="AN360" s="112">
        <v>6942.98</v>
      </c>
      <c r="AO360" s="112">
        <v>29590</v>
      </c>
      <c r="AP360" s="112">
        <v>17352.98</v>
      </c>
      <c r="AQ360" s="112">
        <v>1426.02</v>
      </c>
      <c r="AR360" s="112">
        <v>18779</v>
      </c>
      <c r="AS360" s="112">
        <v>17352.98</v>
      </c>
      <c r="AT360" s="112">
        <v>1426.02</v>
      </c>
      <c r="AU360" s="112">
        <v>18779</v>
      </c>
      <c r="AV360" s="84">
        <v>20</v>
      </c>
      <c r="AW360" s="84">
        <v>242</v>
      </c>
      <c r="AX360" s="84" t="s">
        <v>272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753</v>
      </c>
      <c r="BG360" s="84" t="s">
        <v>757</v>
      </c>
      <c r="BH360" s="114" t="s">
        <v>275</v>
      </c>
      <c r="BI360" s="38" t="s">
        <v>110</v>
      </c>
      <c r="BJ360" s="85">
        <v>45968</v>
      </c>
      <c r="BK360" s="84"/>
      <c r="BL360" s="38" t="s">
        <v>115</v>
      </c>
      <c r="BM360" s="115" t="s">
        <v>120</v>
      </c>
      <c r="BN360" s="116" t="s">
        <v>201</v>
      </c>
      <c r="BO360" s="84" t="s">
        <v>244</v>
      </c>
      <c r="BP360" s="84"/>
      <c r="BQ360" s="117"/>
      <c r="BR360" s="118" t="s">
        <v>292</v>
      </c>
    </row>
    <row r="361" spans="1:70" s="113" customFormat="1" ht="15" hidden="1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48475</v>
      </c>
      <c r="J361" s="38" t="s">
        <v>561</v>
      </c>
      <c r="K361" s="84">
        <v>48475</v>
      </c>
      <c r="L361" s="84" t="s">
        <v>306</v>
      </c>
      <c r="M361" s="38" t="s">
        <v>307</v>
      </c>
      <c r="N361" s="84">
        <v>79194</v>
      </c>
      <c r="O361" s="84" t="s">
        <v>2171</v>
      </c>
      <c r="P361" s="84">
        <v>112248</v>
      </c>
      <c r="Q361" s="38" t="s">
        <v>2172</v>
      </c>
      <c r="R361" s="38" t="s">
        <v>453</v>
      </c>
      <c r="S361" s="84" t="s">
        <v>2173</v>
      </c>
      <c r="T361" s="84" t="s">
        <v>2173</v>
      </c>
      <c r="U361" s="84" t="s">
        <v>283</v>
      </c>
      <c r="V361" s="84" t="s">
        <v>261</v>
      </c>
      <c r="W361" s="84">
        <v>541</v>
      </c>
      <c r="X361" s="38" t="s">
        <v>770</v>
      </c>
      <c r="Y361" s="84">
        <v>354889113</v>
      </c>
      <c r="Z361" s="38" t="s">
        <v>2174</v>
      </c>
      <c r="AA361" s="108" t="s">
        <v>1817</v>
      </c>
      <c r="AB361" s="84">
        <v>30000</v>
      </c>
      <c r="AC361" s="108" t="s">
        <v>380</v>
      </c>
      <c r="AD361" s="84">
        <v>18</v>
      </c>
      <c r="AE361" s="84" t="s">
        <v>528</v>
      </c>
      <c r="AF361" s="84" t="s">
        <v>2176</v>
      </c>
      <c r="AG361" s="108" t="s">
        <v>2177</v>
      </c>
      <c r="AH361" s="84" t="s">
        <v>370</v>
      </c>
      <c r="AI361" s="108" t="s">
        <v>1438</v>
      </c>
      <c r="AJ361" s="84">
        <v>2020</v>
      </c>
      <c r="AK361" s="84">
        <v>2020</v>
      </c>
      <c r="AL361" s="108" t="s">
        <v>605</v>
      </c>
      <c r="AM361" s="84">
        <v>20371.830000000002</v>
      </c>
      <c r="AN361" s="112">
        <v>5888.17</v>
      </c>
      <c r="AO361" s="112">
        <v>26260</v>
      </c>
      <c r="AP361" s="112">
        <v>9628.17</v>
      </c>
      <c r="AQ361" s="112">
        <v>604.83000000000004</v>
      </c>
      <c r="AR361" s="112">
        <v>10233</v>
      </c>
      <c r="AS361" s="112">
        <v>9628.17</v>
      </c>
      <c r="AT361" s="112">
        <v>604.83000000000004</v>
      </c>
      <c r="AU361" s="112">
        <v>10233</v>
      </c>
      <c r="AV361" s="84">
        <v>20</v>
      </c>
      <c r="AW361" s="84">
        <v>214</v>
      </c>
      <c r="AX361" s="84" t="s">
        <v>272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2173</v>
      </c>
      <c r="BG361" s="84" t="s">
        <v>2179</v>
      </c>
      <c r="BH361" s="114" t="s">
        <v>321</v>
      </c>
      <c r="BI361" s="38" t="s">
        <v>110</v>
      </c>
      <c r="BJ361" s="85">
        <v>45964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292</v>
      </c>
    </row>
    <row r="362" spans="1:70" s="113" customFormat="1" ht="15" hidden="1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48477</v>
      </c>
      <c r="J362" s="38" t="s">
        <v>1514</v>
      </c>
      <c r="K362" s="84">
        <v>48477</v>
      </c>
      <c r="L362" s="84" t="s">
        <v>278</v>
      </c>
      <c r="M362" s="38" t="s">
        <v>279</v>
      </c>
      <c r="N362" s="84">
        <v>368484</v>
      </c>
      <c r="O362" s="84" t="s">
        <v>2233</v>
      </c>
      <c r="P362" s="84">
        <v>534932</v>
      </c>
      <c r="Q362" s="38" t="s">
        <v>2234</v>
      </c>
      <c r="R362" s="38" t="s">
        <v>259</v>
      </c>
      <c r="S362" s="84" t="s">
        <v>2238</v>
      </c>
      <c r="T362" s="84" t="s">
        <v>2238</v>
      </c>
      <c r="U362" s="84" t="s">
        <v>283</v>
      </c>
      <c r="V362" s="84" t="s">
        <v>261</v>
      </c>
      <c r="W362" s="84">
        <v>541</v>
      </c>
      <c r="X362" s="38" t="s">
        <v>262</v>
      </c>
      <c r="Y362" s="84">
        <v>353073271</v>
      </c>
      <c r="Z362" s="38" t="s">
        <v>1295</v>
      </c>
      <c r="AA362" s="108" t="s">
        <v>2239</v>
      </c>
      <c r="AB362" s="84">
        <v>42000</v>
      </c>
      <c r="AC362" s="108" t="s">
        <v>416</v>
      </c>
      <c r="AD362" s="84">
        <v>24</v>
      </c>
      <c r="AE362" s="84" t="s">
        <v>266</v>
      </c>
      <c r="AF362" s="84" t="s">
        <v>954</v>
      </c>
      <c r="AG362" s="108" t="s">
        <v>2105</v>
      </c>
      <c r="AH362" s="84" t="s">
        <v>269</v>
      </c>
      <c r="AI362" s="108" t="s">
        <v>967</v>
      </c>
      <c r="AJ362" s="84">
        <v>2240</v>
      </c>
      <c r="AK362" s="84">
        <v>2240</v>
      </c>
      <c r="AL362" s="108" t="s">
        <v>494</v>
      </c>
      <c r="AM362" s="84">
        <v>16221.76</v>
      </c>
      <c r="AN362" s="112">
        <v>8418.24</v>
      </c>
      <c r="AO362" s="112">
        <v>24640</v>
      </c>
      <c r="AP362" s="112">
        <v>25778.240000000002</v>
      </c>
      <c r="AQ362" s="112">
        <v>3981.76</v>
      </c>
      <c r="AR362" s="112">
        <v>29760</v>
      </c>
      <c r="AS362" s="112">
        <v>25778.240000000002</v>
      </c>
      <c r="AT362" s="112">
        <v>3981.76</v>
      </c>
      <c r="AU362" s="112">
        <v>29760</v>
      </c>
      <c r="AV362" s="84">
        <v>24</v>
      </c>
      <c r="AW362" s="84">
        <v>397</v>
      </c>
      <c r="AX362" s="84" t="s">
        <v>272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2238</v>
      </c>
      <c r="BG362" s="84" t="s">
        <v>2240</v>
      </c>
      <c r="BH362" s="114" t="s">
        <v>443</v>
      </c>
      <c r="BI362" s="38" t="s">
        <v>110</v>
      </c>
      <c r="BJ362" s="85">
        <v>45968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292</v>
      </c>
    </row>
    <row r="363" spans="1:70" s="113" customFormat="1" ht="15" hidden="1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48475</v>
      </c>
      <c r="J363" s="38" t="s">
        <v>561</v>
      </c>
      <c r="K363" s="84">
        <v>48475</v>
      </c>
      <c r="L363" s="84" t="s">
        <v>306</v>
      </c>
      <c r="M363" s="38" t="s">
        <v>307</v>
      </c>
      <c r="N363" s="84">
        <v>79194</v>
      </c>
      <c r="O363" s="84" t="s">
        <v>2171</v>
      </c>
      <c r="P363" s="84">
        <v>112248</v>
      </c>
      <c r="Q363" s="38" t="s">
        <v>2172</v>
      </c>
      <c r="R363" s="38" t="s">
        <v>259</v>
      </c>
      <c r="S363" s="84" t="s">
        <v>2241</v>
      </c>
      <c r="T363" s="84" t="s">
        <v>2241</v>
      </c>
      <c r="U363" s="84" t="s">
        <v>311</v>
      </c>
      <c r="V363" s="84" t="s">
        <v>312</v>
      </c>
      <c r="W363" s="84">
        <v>541</v>
      </c>
      <c r="X363" s="38" t="s">
        <v>590</v>
      </c>
      <c r="Y363" s="84">
        <v>356605541</v>
      </c>
      <c r="Z363" s="38" t="s">
        <v>2242</v>
      </c>
      <c r="AA363" s="108" t="s">
        <v>2243</v>
      </c>
      <c r="AB363" s="84">
        <v>42000</v>
      </c>
      <c r="AC363" s="108" t="s">
        <v>380</v>
      </c>
      <c r="AD363" s="84">
        <v>24</v>
      </c>
      <c r="AE363" s="84" t="s">
        <v>266</v>
      </c>
      <c r="AF363" s="84" t="s">
        <v>1446</v>
      </c>
      <c r="AG363" s="108" t="s">
        <v>2244</v>
      </c>
      <c r="AH363" s="84" t="s">
        <v>428</v>
      </c>
      <c r="AI363" s="108" t="s">
        <v>2227</v>
      </c>
      <c r="AJ363" s="84">
        <v>2240</v>
      </c>
      <c r="AK363" s="84">
        <v>2240</v>
      </c>
      <c r="AL363" s="108" t="s">
        <v>2245</v>
      </c>
      <c r="AM363" s="84">
        <v>27369.06</v>
      </c>
      <c r="AN363" s="112">
        <v>10710.94</v>
      </c>
      <c r="AO363" s="112">
        <v>38080</v>
      </c>
      <c r="AP363" s="112">
        <v>14630.94</v>
      </c>
      <c r="AQ363" s="112">
        <v>1284.06</v>
      </c>
      <c r="AR363" s="112">
        <v>15915</v>
      </c>
      <c r="AS363" s="112">
        <v>0</v>
      </c>
      <c r="AT363" s="112">
        <v>0</v>
      </c>
      <c r="AU363" s="112">
        <v>0</v>
      </c>
      <c r="AV363" s="84">
        <v>17</v>
      </c>
      <c r="AW363" s="84">
        <v>0</v>
      </c>
      <c r="AX363" s="84" t="s">
        <v>431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2241</v>
      </c>
      <c r="BG363" s="84" t="s">
        <v>2246</v>
      </c>
      <c r="BH363" s="114" t="s">
        <v>321</v>
      </c>
      <c r="BI363" s="38" t="s">
        <v>110</v>
      </c>
      <c r="BJ363" s="85">
        <v>45964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292</v>
      </c>
    </row>
    <row r="364" spans="1:70" s="113" customFormat="1" ht="15" hidden="1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48464</v>
      </c>
      <c r="J364" s="38" t="s">
        <v>336</v>
      </c>
      <c r="K364" s="84">
        <v>48464</v>
      </c>
      <c r="L364" s="84" t="s">
        <v>255</v>
      </c>
      <c r="M364" s="38" t="s">
        <v>256</v>
      </c>
      <c r="N364" s="84">
        <v>79081</v>
      </c>
      <c r="O364" s="84" t="s">
        <v>411</v>
      </c>
      <c r="P364" s="84">
        <v>112109</v>
      </c>
      <c r="Q364" s="38" t="s">
        <v>412</v>
      </c>
      <c r="R364" s="38" t="s">
        <v>453</v>
      </c>
      <c r="S364" s="84" t="s">
        <v>636</v>
      </c>
      <c r="T364" s="84" t="s">
        <v>636</v>
      </c>
      <c r="U364" s="84" t="s">
        <v>311</v>
      </c>
      <c r="V364" s="84" t="s">
        <v>312</v>
      </c>
      <c r="W364" s="84">
        <v>0</v>
      </c>
      <c r="X364" s="38" t="s">
        <v>262</v>
      </c>
      <c r="Y364" s="84">
        <v>355689800</v>
      </c>
      <c r="Z364" s="38" t="s">
        <v>591</v>
      </c>
      <c r="AA364" s="108" t="s">
        <v>2247</v>
      </c>
      <c r="AB364" s="84">
        <v>40000</v>
      </c>
      <c r="AC364" s="108" t="s">
        <v>416</v>
      </c>
      <c r="AD364" s="84">
        <v>18</v>
      </c>
      <c r="AE364" s="84" t="s">
        <v>528</v>
      </c>
      <c r="AF364" s="84" t="s">
        <v>638</v>
      </c>
      <c r="AG364" s="108" t="s">
        <v>639</v>
      </c>
      <c r="AH364" s="84" t="s">
        <v>370</v>
      </c>
      <c r="AI364" s="108" t="s">
        <v>2248</v>
      </c>
      <c r="AJ364" s="84">
        <v>2690</v>
      </c>
      <c r="AK364" s="84">
        <v>2690</v>
      </c>
      <c r="AL364" s="108" t="s">
        <v>1476</v>
      </c>
      <c r="AM364" s="84">
        <v>22565.22</v>
      </c>
      <c r="AN364" s="112">
        <v>7024.78</v>
      </c>
      <c r="AO364" s="112">
        <v>29590</v>
      </c>
      <c r="AP364" s="112">
        <v>17434.78</v>
      </c>
      <c r="AQ364" s="112">
        <v>1453.22</v>
      </c>
      <c r="AR364" s="112">
        <v>18888</v>
      </c>
      <c r="AS364" s="112">
        <v>17434.78</v>
      </c>
      <c r="AT364" s="112">
        <v>1453.22</v>
      </c>
      <c r="AU364" s="112">
        <v>18888</v>
      </c>
      <c r="AV364" s="84">
        <v>19</v>
      </c>
      <c r="AW364" s="84">
        <v>236</v>
      </c>
      <c r="AX364" s="84" t="s">
        <v>272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636</v>
      </c>
      <c r="BG364" s="84" t="s">
        <v>641</v>
      </c>
      <c r="BH364" s="114" t="s">
        <v>275</v>
      </c>
      <c r="BI364" s="38" t="s">
        <v>110</v>
      </c>
      <c r="BJ364" s="85">
        <v>45965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292</v>
      </c>
    </row>
    <row r="365" spans="1:70" s="113" customFormat="1" ht="15" hidden="1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48477</v>
      </c>
      <c r="J365" s="38" t="s">
        <v>1514</v>
      </c>
      <c r="K365" s="84">
        <v>48477</v>
      </c>
      <c r="L365" s="84" t="s">
        <v>278</v>
      </c>
      <c r="M365" s="38" t="s">
        <v>279</v>
      </c>
      <c r="N365" s="84">
        <v>368484</v>
      </c>
      <c r="O365" s="84" t="s">
        <v>2233</v>
      </c>
      <c r="P365" s="84">
        <v>534783</v>
      </c>
      <c r="Q365" s="38" t="s">
        <v>2249</v>
      </c>
      <c r="R365" s="38" t="s">
        <v>259</v>
      </c>
      <c r="S365" s="84" t="s">
        <v>2250</v>
      </c>
      <c r="T365" s="84" t="s">
        <v>2250</v>
      </c>
      <c r="U365" s="84" t="s">
        <v>283</v>
      </c>
      <c r="V365" s="84" t="s">
        <v>261</v>
      </c>
      <c r="W365" s="84">
        <v>541</v>
      </c>
      <c r="X365" s="38" t="s">
        <v>324</v>
      </c>
      <c r="Y365" s="84">
        <v>353133303</v>
      </c>
      <c r="Z365" s="38" t="s">
        <v>737</v>
      </c>
      <c r="AA365" s="108" t="s">
        <v>2251</v>
      </c>
      <c r="AB365" s="84">
        <v>42000</v>
      </c>
      <c r="AC365" s="108" t="s">
        <v>416</v>
      </c>
      <c r="AD365" s="84">
        <v>24</v>
      </c>
      <c r="AE365" s="84" t="s">
        <v>266</v>
      </c>
      <c r="AF365" s="84" t="s">
        <v>954</v>
      </c>
      <c r="AG365" s="108" t="s">
        <v>2252</v>
      </c>
      <c r="AH365" s="84" t="s">
        <v>269</v>
      </c>
      <c r="AI365" s="108" t="s">
        <v>967</v>
      </c>
      <c r="AJ365" s="84">
        <v>2240</v>
      </c>
      <c r="AK365" s="84">
        <v>2240</v>
      </c>
      <c r="AL365" s="108" t="s">
        <v>2253</v>
      </c>
      <c r="AM365" s="84">
        <v>25165.79</v>
      </c>
      <c r="AN365" s="112">
        <v>10674.21</v>
      </c>
      <c r="AO365" s="112">
        <v>35840</v>
      </c>
      <c r="AP365" s="112">
        <v>16834.21</v>
      </c>
      <c r="AQ365" s="112">
        <v>1633.79</v>
      </c>
      <c r="AR365" s="112">
        <v>18468</v>
      </c>
      <c r="AS365" s="112">
        <v>16834.21</v>
      </c>
      <c r="AT365" s="112">
        <v>1633.79</v>
      </c>
      <c r="AU365" s="112">
        <v>18468</v>
      </c>
      <c r="AV365" s="84">
        <v>24</v>
      </c>
      <c r="AW365" s="84">
        <v>243</v>
      </c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2250</v>
      </c>
      <c r="BG365" s="84" t="s">
        <v>2254</v>
      </c>
      <c r="BH365" s="114" t="s">
        <v>443</v>
      </c>
      <c r="BI365" s="38" t="s">
        <v>110</v>
      </c>
      <c r="BJ365" s="85">
        <v>45969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292</v>
      </c>
    </row>
    <row r="366" spans="1:70" s="113" customFormat="1" ht="15" hidden="1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48477</v>
      </c>
      <c r="J366" s="38" t="s">
        <v>1514</v>
      </c>
      <c r="K366" s="84">
        <v>48477</v>
      </c>
      <c r="L366" s="84" t="s">
        <v>278</v>
      </c>
      <c r="M366" s="38" t="s">
        <v>279</v>
      </c>
      <c r="N366" s="84">
        <v>368484</v>
      </c>
      <c r="O366" s="84" t="s">
        <v>2233</v>
      </c>
      <c r="P366" s="84">
        <v>534932</v>
      </c>
      <c r="Q366" s="38" t="s">
        <v>2234</v>
      </c>
      <c r="R366" s="38" t="s">
        <v>259</v>
      </c>
      <c r="S366" s="84" t="s">
        <v>2255</v>
      </c>
      <c r="T366" s="84" t="s">
        <v>2255</v>
      </c>
      <c r="U366" s="84" t="s">
        <v>295</v>
      </c>
      <c r="V366" s="84" t="s">
        <v>261</v>
      </c>
      <c r="W366" s="84">
        <v>541</v>
      </c>
      <c r="X366" s="38" t="s">
        <v>262</v>
      </c>
      <c r="Y366" s="84">
        <v>353790518</v>
      </c>
      <c r="Z366" s="38" t="s">
        <v>2256</v>
      </c>
      <c r="AA366" s="108" t="s">
        <v>988</v>
      </c>
      <c r="AB366" s="84">
        <v>42000</v>
      </c>
      <c r="AC366" s="108" t="s">
        <v>416</v>
      </c>
      <c r="AD366" s="84">
        <v>24</v>
      </c>
      <c r="AE366" s="84" t="s">
        <v>266</v>
      </c>
      <c r="AF366" s="84" t="s">
        <v>879</v>
      </c>
      <c r="AG366" s="108" t="s">
        <v>1204</v>
      </c>
      <c r="AH366" s="84" t="s">
        <v>428</v>
      </c>
      <c r="AI366" s="108" t="s">
        <v>1191</v>
      </c>
      <c r="AJ366" s="84">
        <v>2240</v>
      </c>
      <c r="AK366" s="84">
        <v>2240</v>
      </c>
      <c r="AL366" s="108" t="s">
        <v>2257</v>
      </c>
      <c r="AM366" s="84">
        <v>11399.56</v>
      </c>
      <c r="AN366" s="112">
        <v>6520.44</v>
      </c>
      <c r="AO366" s="112">
        <v>17920</v>
      </c>
      <c r="AP366" s="112">
        <v>30600.44</v>
      </c>
      <c r="AQ366" s="112">
        <v>5783.56</v>
      </c>
      <c r="AR366" s="112">
        <v>36384</v>
      </c>
      <c r="AS366" s="112">
        <v>25736.39</v>
      </c>
      <c r="AT366" s="112">
        <v>5623.61</v>
      </c>
      <c r="AU366" s="112">
        <v>31360</v>
      </c>
      <c r="AV366" s="84">
        <v>22</v>
      </c>
      <c r="AW366" s="84">
        <v>425</v>
      </c>
      <c r="AX366" s="84" t="s">
        <v>272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2255</v>
      </c>
      <c r="BG366" s="84" t="s">
        <v>2258</v>
      </c>
      <c r="BH366" s="114" t="s">
        <v>443</v>
      </c>
      <c r="BI366" s="38" t="s">
        <v>110</v>
      </c>
      <c r="BJ366" s="85">
        <v>45964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292</v>
      </c>
    </row>
    <row r="367" spans="1:70" s="113" customFormat="1" ht="15" hidden="1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209815</v>
      </c>
      <c r="J367" s="38" t="s">
        <v>253</v>
      </c>
      <c r="K367" s="84">
        <v>209815</v>
      </c>
      <c r="L367" s="84" t="s">
        <v>306</v>
      </c>
      <c r="M367" s="38" t="s">
        <v>307</v>
      </c>
      <c r="N367" s="84">
        <v>79172</v>
      </c>
      <c r="O367" s="84" t="s">
        <v>2259</v>
      </c>
      <c r="P367" s="84">
        <v>112334</v>
      </c>
      <c r="Q367" s="38" t="s">
        <v>2260</v>
      </c>
      <c r="R367" s="38" t="s">
        <v>259</v>
      </c>
      <c r="S367" s="84" t="s">
        <v>2261</v>
      </c>
      <c r="T367" s="84" t="s">
        <v>2261</v>
      </c>
      <c r="U367" s="84" t="s">
        <v>283</v>
      </c>
      <c r="V367" s="84" t="s">
        <v>261</v>
      </c>
      <c r="W367" s="84">
        <v>541</v>
      </c>
      <c r="X367" s="38" t="s">
        <v>342</v>
      </c>
      <c r="Y367" s="84">
        <v>352432531</v>
      </c>
      <c r="Z367" s="38" t="s">
        <v>2262</v>
      </c>
      <c r="AA367" s="108" t="s">
        <v>839</v>
      </c>
      <c r="AB367" s="84">
        <v>50000</v>
      </c>
      <c r="AC367" s="108" t="s">
        <v>265</v>
      </c>
      <c r="AD367" s="84">
        <v>24</v>
      </c>
      <c r="AE367" s="84" t="s">
        <v>391</v>
      </c>
      <c r="AF367" s="84" t="s">
        <v>840</v>
      </c>
      <c r="AG367" s="108" t="s">
        <v>2263</v>
      </c>
      <c r="AH367" s="84" t="s">
        <v>269</v>
      </c>
      <c r="AI367" s="108" t="s">
        <v>1748</v>
      </c>
      <c r="AJ367" s="84">
        <v>2670</v>
      </c>
      <c r="AK367" s="84">
        <v>2670</v>
      </c>
      <c r="AL367" s="108" t="s">
        <v>793</v>
      </c>
      <c r="AM367" s="84">
        <v>28521.1</v>
      </c>
      <c r="AN367" s="112">
        <v>11528.9</v>
      </c>
      <c r="AO367" s="112">
        <v>40050</v>
      </c>
      <c r="AP367" s="112">
        <v>21478.9</v>
      </c>
      <c r="AQ367" s="112">
        <v>2270.1</v>
      </c>
      <c r="AR367" s="112">
        <v>23749</v>
      </c>
      <c r="AS367" s="112">
        <v>21478.9</v>
      </c>
      <c r="AT367" s="112">
        <v>2270.1</v>
      </c>
      <c r="AU367" s="112">
        <v>23749</v>
      </c>
      <c r="AV367" s="84">
        <v>27</v>
      </c>
      <c r="AW367" s="84">
        <v>336</v>
      </c>
      <c r="AX367" s="84" t="s">
        <v>272</v>
      </c>
      <c r="AY367" s="108"/>
      <c r="AZ367" s="84"/>
      <c r="BA367" s="84"/>
      <c r="BB367" s="84" t="s">
        <v>273</v>
      </c>
      <c r="BC367" s="84" t="s">
        <v>145</v>
      </c>
      <c r="BD367" s="108" t="s">
        <v>303</v>
      </c>
      <c r="BE367" s="84">
        <v>50000</v>
      </c>
      <c r="BF367" s="38" t="s">
        <v>2261</v>
      </c>
      <c r="BG367" s="84" t="s">
        <v>2264</v>
      </c>
      <c r="BH367" s="114" t="s">
        <v>321</v>
      </c>
      <c r="BI367" s="38" t="s">
        <v>110</v>
      </c>
      <c r="BJ367" s="85">
        <v>45968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292</v>
      </c>
    </row>
    <row r="368" spans="1:70" s="113" customFormat="1" ht="15" hidden="1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48477</v>
      </c>
      <c r="J368" s="38" t="s">
        <v>1514</v>
      </c>
      <c r="K368" s="84">
        <v>48477</v>
      </c>
      <c r="L368" s="84" t="s">
        <v>278</v>
      </c>
      <c r="M368" s="38" t="s">
        <v>279</v>
      </c>
      <c r="N368" s="84">
        <v>368484</v>
      </c>
      <c r="O368" s="84" t="s">
        <v>2233</v>
      </c>
      <c r="P368" s="84">
        <v>534783</v>
      </c>
      <c r="Q368" s="38" t="s">
        <v>2249</v>
      </c>
      <c r="R368" s="38" t="s">
        <v>259</v>
      </c>
      <c r="S368" s="84" t="s">
        <v>2265</v>
      </c>
      <c r="T368" s="84" t="s">
        <v>2265</v>
      </c>
      <c r="U368" s="84" t="s">
        <v>295</v>
      </c>
      <c r="V368" s="84" t="s">
        <v>261</v>
      </c>
      <c r="W368" s="84">
        <v>541</v>
      </c>
      <c r="X368" s="38" t="s">
        <v>262</v>
      </c>
      <c r="Y368" s="84">
        <v>354239404</v>
      </c>
      <c r="Z368" s="38" t="s">
        <v>2266</v>
      </c>
      <c r="AA368" s="108" t="s">
        <v>1229</v>
      </c>
      <c r="AB368" s="84">
        <v>42000</v>
      </c>
      <c r="AC368" s="108" t="s">
        <v>416</v>
      </c>
      <c r="AD368" s="84">
        <v>24</v>
      </c>
      <c r="AE368" s="84" t="s">
        <v>266</v>
      </c>
      <c r="AF368" s="84" t="s">
        <v>1230</v>
      </c>
      <c r="AG368" s="108" t="s">
        <v>1231</v>
      </c>
      <c r="AH368" s="84" t="s">
        <v>428</v>
      </c>
      <c r="AI368" s="108" t="s">
        <v>1694</v>
      </c>
      <c r="AJ368" s="84">
        <v>2240</v>
      </c>
      <c r="AK368" s="84">
        <v>2240</v>
      </c>
      <c r="AL368" s="108" t="s">
        <v>776</v>
      </c>
      <c r="AM368" s="84">
        <v>12847.92</v>
      </c>
      <c r="AN368" s="112">
        <v>7312.08</v>
      </c>
      <c r="AO368" s="112">
        <v>20160</v>
      </c>
      <c r="AP368" s="112">
        <v>29152.080000000002</v>
      </c>
      <c r="AQ368" s="112">
        <v>5197.92</v>
      </c>
      <c r="AR368" s="112">
        <v>34350</v>
      </c>
      <c r="AS368" s="112">
        <v>22000.91</v>
      </c>
      <c r="AT368" s="112">
        <v>4879.09</v>
      </c>
      <c r="AU368" s="112">
        <v>26880</v>
      </c>
      <c r="AV368" s="84">
        <v>21</v>
      </c>
      <c r="AW368" s="84">
        <v>362</v>
      </c>
      <c r="AX368" s="84" t="s">
        <v>272</v>
      </c>
      <c r="AY368" s="108"/>
      <c r="AZ368" s="84"/>
      <c r="BA368" s="84"/>
      <c r="BB368" s="84" t="s">
        <v>273</v>
      </c>
      <c r="BC368" s="84" t="s">
        <v>145</v>
      </c>
      <c r="BD368" s="108" t="s">
        <v>303</v>
      </c>
      <c r="BE368" s="84">
        <v>42000</v>
      </c>
      <c r="BF368" s="38" t="s">
        <v>2265</v>
      </c>
      <c r="BG368" s="84" t="s">
        <v>2267</v>
      </c>
      <c r="BH368" s="114" t="s">
        <v>443</v>
      </c>
      <c r="BI368" s="38" t="s">
        <v>110</v>
      </c>
      <c r="BJ368" s="85">
        <v>45969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292</v>
      </c>
    </row>
    <row r="369" spans="1:70" s="113" customFormat="1" ht="15" hidden="1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48477</v>
      </c>
      <c r="J369" s="38" t="s">
        <v>1514</v>
      </c>
      <c r="K369" s="84">
        <v>48477</v>
      </c>
      <c r="L369" s="84" t="s">
        <v>278</v>
      </c>
      <c r="M369" s="38" t="s">
        <v>279</v>
      </c>
      <c r="N369" s="84">
        <v>368484</v>
      </c>
      <c r="O369" s="84" t="s">
        <v>2233</v>
      </c>
      <c r="P369" s="84">
        <v>534783</v>
      </c>
      <c r="Q369" s="38" t="s">
        <v>2249</v>
      </c>
      <c r="R369" s="38" t="s">
        <v>259</v>
      </c>
      <c r="S369" s="84" t="s">
        <v>2268</v>
      </c>
      <c r="T369" s="84" t="s">
        <v>2268</v>
      </c>
      <c r="U369" s="84" t="s">
        <v>295</v>
      </c>
      <c r="V369" s="84" t="s">
        <v>261</v>
      </c>
      <c r="W369" s="84">
        <v>541</v>
      </c>
      <c r="X369" s="38" t="s">
        <v>770</v>
      </c>
      <c r="Y369" s="84">
        <v>354693231</v>
      </c>
      <c r="Z369" s="38" t="s">
        <v>1546</v>
      </c>
      <c r="AA369" s="108" t="s">
        <v>1247</v>
      </c>
      <c r="AB369" s="84">
        <v>42000</v>
      </c>
      <c r="AC369" s="108" t="s">
        <v>416</v>
      </c>
      <c r="AD369" s="84">
        <v>24</v>
      </c>
      <c r="AE369" s="84" t="s">
        <v>266</v>
      </c>
      <c r="AF369" s="84" t="s">
        <v>1248</v>
      </c>
      <c r="AG369" s="108" t="s">
        <v>1670</v>
      </c>
      <c r="AH369" s="84" t="s">
        <v>428</v>
      </c>
      <c r="AI369" s="108" t="s">
        <v>1696</v>
      </c>
      <c r="AJ369" s="84">
        <v>2240</v>
      </c>
      <c r="AK369" s="84">
        <v>2240</v>
      </c>
      <c r="AL369" s="108" t="s">
        <v>2269</v>
      </c>
      <c r="AM369" s="84">
        <v>6649.02</v>
      </c>
      <c r="AN369" s="112">
        <v>4550.9799999999996</v>
      </c>
      <c r="AO369" s="112">
        <v>11200</v>
      </c>
      <c r="AP369" s="112">
        <v>35350.980000000003</v>
      </c>
      <c r="AQ369" s="112">
        <v>7980.02</v>
      </c>
      <c r="AR369" s="112">
        <v>43331</v>
      </c>
      <c r="AS369" s="112">
        <v>26133.97</v>
      </c>
      <c r="AT369" s="112">
        <v>7466.03</v>
      </c>
      <c r="AU369" s="112">
        <v>33600</v>
      </c>
      <c r="AV369" s="84">
        <v>20</v>
      </c>
      <c r="AW369" s="84">
        <v>457</v>
      </c>
      <c r="AX369" s="84" t="s">
        <v>272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2268</v>
      </c>
      <c r="BG369" s="84" t="s">
        <v>2270</v>
      </c>
      <c r="BH369" s="114" t="s">
        <v>443</v>
      </c>
      <c r="BI369" s="38" t="s">
        <v>110</v>
      </c>
      <c r="BJ369" s="85">
        <v>45968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292</v>
      </c>
    </row>
    <row r="370" spans="1:70" s="113" customFormat="1" ht="15" hidden="1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209815</v>
      </c>
      <c r="J370" s="38" t="s">
        <v>253</v>
      </c>
      <c r="K370" s="84">
        <v>209815</v>
      </c>
      <c r="L370" s="84" t="s">
        <v>306</v>
      </c>
      <c r="M370" s="38" t="s">
        <v>307</v>
      </c>
      <c r="N370" s="84">
        <v>79172</v>
      </c>
      <c r="O370" s="84" t="s">
        <v>2259</v>
      </c>
      <c r="P370" s="84">
        <v>112215</v>
      </c>
      <c r="Q370" s="38" t="s">
        <v>2271</v>
      </c>
      <c r="R370" s="38" t="s">
        <v>259</v>
      </c>
      <c r="S370" s="84" t="s">
        <v>2272</v>
      </c>
      <c r="T370" s="84" t="s">
        <v>2272</v>
      </c>
      <c r="U370" s="84" t="s">
        <v>311</v>
      </c>
      <c r="V370" s="84" t="s">
        <v>312</v>
      </c>
      <c r="W370" s="84">
        <v>0</v>
      </c>
      <c r="X370" s="38" t="s">
        <v>1048</v>
      </c>
      <c r="Y370" s="84">
        <v>358208697</v>
      </c>
      <c r="Z370" s="38" t="s">
        <v>2273</v>
      </c>
      <c r="AA370" s="108" t="s">
        <v>494</v>
      </c>
      <c r="AB370" s="84">
        <v>65000</v>
      </c>
      <c r="AC370" s="108" t="s">
        <v>265</v>
      </c>
      <c r="AD370" s="84">
        <v>24</v>
      </c>
      <c r="AE370" s="84" t="s">
        <v>688</v>
      </c>
      <c r="AF370" s="84" t="s">
        <v>345</v>
      </c>
      <c r="AG370" s="108" t="s">
        <v>2274</v>
      </c>
      <c r="AH370" s="84" t="s">
        <v>269</v>
      </c>
      <c r="AI370" s="108" t="s">
        <v>475</v>
      </c>
      <c r="AJ370" s="84">
        <v>3460</v>
      </c>
      <c r="AK370" s="84">
        <v>3460</v>
      </c>
      <c r="AL370" s="108" t="s">
        <v>998</v>
      </c>
      <c r="AM370" s="84">
        <v>31088.080000000002</v>
      </c>
      <c r="AN370" s="112">
        <v>13891.92</v>
      </c>
      <c r="AO370" s="112">
        <v>44980</v>
      </c>
      <c r="AP370" s="112">
        <v>33911.919999999998</v>
      </c>
      <c r="AQ370" s="112">
        <v>4291.08</v>
      </c>
      <c r="AR370" s="112">
        <v>38203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431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2272</v>
      </c>
      <c r="BG370" s="84" t="s">
        <v>2275</v>
      </c>
      <c r="BH370" s="114" t="s">
        <v>321</v>
      </c>
      <c r="BI370" s="38" t="s">
        <v>110</v>
      </c>
      <c r="BJ370" s="85">
        <v>45968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244</v>
      </c>
      <c r="BP370" s="84"/>
      <c r="BQ370" s="117"/>
      <c r="BR370" s="118" t="s">
        <v>1455</v>
      </c>
    </row>
    <row r="371" spans="1:70" s="113" customFormat="1" ht="15" hidden="1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48477</v>
      </c>
      <c r="J371" s="38" t="s">
        <v>1514</v>
      </c>
      <c r="K371" s="84">
        <v>48477</v>
      </c>
      <c r="L371" s="84" t="s">
        <v>278</v>
      </c>
      <c r="M371" s="38" t="s">
        <v>279</v>
      </c>
      <c r="N371" s="84">
        <v>368484</v>
      </c>
      <c r="O371" s="84" t="s">
        <v>2233</v>
      </c>
      <c r="P371" s="84">
        <v>534932</v>
      </c>
      <c r="Q371" s="38" t="s">
        <v>2234</v>
      </c>
      <c r="R371" s="38" t="s">
        <v>259</v>
      </c>
      <c r="S371" s="84" t="s">
        <v>2276</v>
      </c>
      <c r="T371" s="84" t="s">
        <v>2276</v>
      </c>
      <c r="U371" s="84" t="s">
        <v>295</v>
      </c>
      <c r="V371" s="84" t="s">
        <v>261</v>
      </c>
      <c r="W371" s="84">
        <v>541</v>
      </c>
      <c r="X371" s="38" t="s">
        <v>1661</v>
      </c>
      <c r="Y371" s="84">
        <v>355522156</v>
      </c>
      <c r="Z371" s="38" t="s">
        <v>1890</v>
      </c>
      <c r="AA371" s="108" t="s">
        <v>1425</v>
      </c>
      <c r="AB371" s="84">
        <v>42000</v>
      </c>
      <c r="AC371" s="108" t="s">
        <v>416</v>
      </c>
      <c r="AD371" s="84">
        <v>24</v>
      </c>
      <c r="AE371" s="84" t="s">
        <v>266</v>
      </c>
      <c r="AF371" s="84" t="s">
        <v>1259</v>
      </c>
      <c r="AG371" s="108" t="s">
        <v>2101</v>
      </c>
      <c r="AH371" s="84" t="s">
        <v>428</v>
      </c>
      <c r="AI371" s="108" t="s">
        <v>2068</v>
      </c>
      <c r="AJ371" s="84">
        <v>2240</v>
      </c>
      <c r="AK371" s="84">
        <v>2240</v>
      </c>
      <c r="AL371" s="108" t="s">
        <v>772</v>
      </c>
      <c r="AM371" s="84">
        <v>8460.73</v>
      </c>
      <c r="AN371" s="112">
        <v>4979.2700000000004</v>
      </c>
      <c r="AO371" s="112">
        <v>13440</v>
      </c>
      <c r="AP371" s="112">
        <v>33539.269999999997</v>
      </c>
      <c r="AQ371" s="112">
        <v>7061.73</v>
      </c>
      <c r="AR371" s="112">
        <v>40601</v>
      </c>
      <c r="AS371" s="112">
        <v>22755.49</v>
      </c>
      <c r="AT371" s="112">
        <v>6364.51</v>
      </c>
      <c r="AU371" s="112">
        <v>29120</v>
      </c>
      <c r="AV371" s="84">
        <v>19</v>
      </c>
      <c r="AW371" s="84">
        <v>397</v>
      </c>
      <c r="AX371" s="84" t="s">
        <v>272</v>
      </c>
      <c r="AY371" s="108"/>
      <c r="AZ371" s="84"/>
      <c r="BA371" s="84"/>
      <c r="BB371" s="84" t="s">
        <v>273</v>
      </c>
      <c r="BC371" s="84" t="s">
        <v>145</v>
      </c>
      <c r="BD371" s="108" t="s">
        <v>384</v>
      </c>
      <c r="BE371" s="84">
        <v>42000</v>
      </c>
      <c r="BF371" s="38" t="s">
        <v>2276</v>
      </c>
      <c r="BG371" s="84" t="s">
        <v>2277</v>
      </c>
      <c r="BH371" s="114" t="s">
        <v>443</v>
      </c>
      <c r="BI371" s="38" t="s">
        <v>110</v>
      </c>
      <c r="BJ371" s="85">
        <v>45964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292</v>
      </c>
    </row>
    <row r="372" spans="1:70" s="113" customFormat="1" ht="15" hidden="1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48464</v>
      </c>
      <c r="J372" s="38" t="s">
        <v>336</v>
      </c>
      <c r="K372" s="84">
        <v>48464</v>
      </c>
      <c r="L372" s="84" t="s">
        <v>337</v>
      </c>
      <c r="M372" s="38" t="s">
        <v>338</v>
      </c>
      <c r="N372" s="84">
        <v>79075</v>
      </c>
      <c r="O372" s="84" t="s">
        <v>339</v>
      </c>
      <c r="P372" s="84">
        <v>112102</v>
      </c>
      <c r="Q372" s="38" t="s">
        <v>617</v>
      </c>
      <c r="R372" s="38" t="s">
        <v>259</v>
      </c>
      <c r="S372" s="84" t="s">
        <v>2278</v>
      </c>
      <c r="T372" s="84" t="s">
        <v>2278</v>
      </c>
      <c r="U372" s="84" t="s">
        <v>295</v>
      </c>
      <c r="V372" s="84" t="s">
        <v>261</v>
      </c>
      <c r="W372" s="84">
        <v>541</v>
      </c>
      <c r="X372" s="38" t="s">
        <v>1661</v>
      </c>
      <c r="Y372" s="84">
        <v>355738578</v>
      </c>
      <c r="Z372" s="38" t="s">
        <v>1195</v>
      </c>
      <c r="AA372" s="108" t="s">
        <v>2247</v>
      </c>
      <c r="AB372" s="84">
        <v>42000</v>
      </c>
      <c r="AC372" s="108" t="s">
        <v>315</v>
      </c>
      <c r="AD372" s="84">
        <v>24</v>
      </c>
      <c r="AE372" s="84" t="s">
        <v>266</v>
      </c>
      <c r="AF372" s="84" t="s">
        <v>2279</v>
      </c>
      <c r="AG372" s="108" t="s">
        <v>2280</v>
      </c>
      <c r="AH372" s="84" t="s">
        <v>428</v>
      </c>
      <c r="AI372" s="108" t="s">
        <v>1628</v>
      </c>
      <c r="AJ372" s="84">
        <v>2240</v>
      </c>
      <c r="AK372" s="84">
        <v>2240</v>
      </c>
      <c r="AL372" s="108" t="s">
        <v>1760</v>
      </c>
      <c r="AM372" s="84">
        <v>31589.67</v>
      </c>
      <c r="AN372" s="112">
        <v>10970.33</v>
      </c>
      <c r="AO372" s="112">
        <v>42560</v>
      </c>
      <c r="AP372" s="112">
        <v>10410.33</v>
      </c>
      <c r="AQ372" s="112">
        <v>674.67</v>
      </c>
      <c r="AR372" s="112">
        <v>11085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431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2278</v>
      </c>
      <c r="BG372" s="84" t="s">
        <v>2281</v>
      </c>
      <c r="BH372" s="114" t="s">
        <v>275</v>
      </c>
      <c r="BI372" s="38" t="s">
        <v>110</v>
      </c>
      <c r="BJ372" s="85">
        <v>45968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244</v>
      </c>
      <c r="BP372" s="84"/>
      <c r="BQ372" s="117"/>
      <c r="BR372" s="118" t="s">
        <v>597</v>
      </c>
    </row>
    <row r="373" spans="1:70" s="113" customFormat="1" ht="15" hidden="1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48464</v>
      </c>
      <c r="J373" s="38" t="s">
        <v>336</v>
      </c>
      <c r="K373" s="84">
        <v>48464</v>
      </c>
      <c r="L373" s="84" t="s">
        <v>337</v>
      </c>
      <c r="M373" s="38" t="s">
        <v>338</v>
      </c>
      <c r="N373" s="84">
        <v>79075</v>
      </c>
      <c r="O373" s="84" t="s">
        <v>339</v>
      </c>
      <c r="P373" s="84">
        <v>112102</v>
      </c>
      <c r="Q373" s="38" t="s">
        <v>617</v>
      </c>
      <c r="R373" s="38" t="s">
        <v>259</v>
      </c>
      <c r="S373" s="84" t="s">
        <v>2282</v>
      </c>
      <c r="T373" s="84" t="s">
        <v>2282</v>
      </c>
      <c r="U373" s="84" t="s">
        <v>484</v>
      </c>
      <c r="V373" s="84" t="s">
        <v>261</v>
      </c>
      <c r="W373" s="84">
        <v>541</v>
      </c>
      <c r="X373" s="38" t="s">
        <v>1692</v>
      </c>
      <c r="Y373" s="84">
        <v>355739755</v>
      </c>
      <c r="Z373" s="38" t="s">
        <v>1598</v>
      </c>
      <c r="AA373" s="108" t="s">
        <v>2247</v>
      </c>
      <c r="AB373" s="84">
        <v>42000</v>
      </c>
      <c r="AC373" s="108" t="s">
        <v>315</v>
      </c>
      <c r="AD373" s="84">
        <v>24</v>
      </c>
      <c r="AE373" s="84" t="s">
        <v>266</v>
      </c>
      <c r="AF373" s="84" t="s">
        <v>2279</v>
      </c>
      <c r="AG373" s="108" t="s">
        <v>2280</v>
      </c>
      <c r="AH373" s="84" t="s">
        <v>428</v>
      </c>
      <c r="AI373" s="108" t="s">
        <v>1628</v>
      </c>
      <c r="AJ373" s="84">
        <v>2240</v>
      </c>
      <c r="AK373" s="84">
        <v>2240</v>
      </c>
      <c r="AL373" s="108" t="s">
        <v>1760</v>
      </c>
      <c r="AM373" s="84">
        <v>31589.67</v>
      </c>
      <c r="AN373" s="112">
        <v>10970.33</v>
      </c>
      <c r="AO373" s="112">
        <v>42560</v>
      </c>
      <c r="AP373" s="112">
        <v>10410.33</v>
      </c>
      <c r="AQ373" s="112">
        <v>674.67</v>
      </c>
      <c r="AR373" s="112">
        <v>11085</v>
      </c>
      <c r="AS373" s="112">
        <v>0</v>
      </c>
      <c r="AT373" s="112">
        <v>0</v>
      </c>
      <c r="AU373" s="112">
        <v>0</v>
      </c>
      <c r="AV373" s="84">
        <v>19</v>
      </c>
      <c r="AW373" s="84">
        <v>0</v>
      </c>
      <c r="AX373" s="84" t="s">
        <v>431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2282</v>
      </c>
      <c r="BG373" s="84" t="s">
        <v>2283</v>
      </c>
      <c r="BH373" s="114" t="s">
        <v>275</v>
      </c>
      <c r="BI373" s="38" t="s">
        <v>110</v>
      </c>
      <c r="BJ373" s="85">
        <v>45968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292</v>
      </c>
    </row>
    <row r="374" spans="1:70" s="113" customFormat="1" ht="15" hidden="1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48477</v>
      </c>
      <c r="J374" s="38" t="s">
        <v>1514</v>
      </c>
      <c r="K374" s="84">
        <v>48477</v>
      </c>
      <c r="L374" s="84" t="s">
        <v>278</v>
      </c>
      <c r="M374" s="38" t="s">
        <v>279</v>
      </c>
      <c r="N374" s="84">
        <v>368484</v>
      </c>
      <c r="O374" s="84" t="s">
        <v>2233</v>
      </c>
      <c r="P374" s="84">
        <v>534932</v>
      </c>
      <c r="Q374" s="38" t="s">
        <v>2234</v>
      </c>
      <c r="R374" s="38" t="s">
        <v>259</v>
      </c>
      <c r="S374" s="84" t="s">
        <v>2284</v>
      </c>
      <c r="T374" s="84" t="s">
        <v>2284</v>
      </c>
      <c r="U374" s="84" t="s">
        <v>295</v>
      </c>
      <c r="V374" s="84" t="s">
        <v>261</v>
      </c>
      <c r="W374" s="84">
        <v>541</v>
      </c>
      <c r="X374" s="38" t="s">
        <v>262</v>
      </c>
      <c r="Y374" s="84">
        <v>355533498</v>
      </c>
      <c r="Z374" s="38" t="s">
        <v>2285</v>
      </c>
      <c r="AA374" s="108" t="s">
        <v>1425</v>
      </c>
      <c r="AB374" s="84">
        <v>42000</v>
      </c>
      <c r="AC374" s="108" t="s">
        <v>416</v>
      </c>
      <c r="AD374" s="84">
        <v>24</v>
      </c>
      <c r="AE374" s="84" t="s">
        <v>266</v>
      </c>
      <c r="AF374" s="84" t="s">
        <v>1259</v>
      </c>
      <c r="AG374" s="108" t="s">
        <v>2101</v>
      </c>
      <c r="AH374" s="84" t="s">
        <v>428</v>
      </c>
      <c r="AI374" s="108" t="s">
        <v>2068</v>
      </c>
      <c r="AJ374" s="84">
        <v>2240</v>
      </c>
      <c r="AK374" s="84">
        <v>2240</v>
      </c>
      <c r="AL374" s="108" t="s">
        <v>939</v>
      </c>
      <c r="AM374" s="84">
        <v>29238.44</v>
      </c>
      <c r="AN374" s="112">
        <v>11081.56</v>
      </c>
      <c r="AO374" s="112">
        <v>40320</v>
      </c>
      <c r="AP374" s="112">
        <v>12761.56</v>
      </c>
      <c r="AQ374" s="112">
        <v>959.44</v>
      </c>
      <c r="AR374" s="112">
        <v>13721</v>
      </c>
      <c r="AS374" s="112">
        <v>1977.78</v>
      </c>
      <c r="AT374" s="112">
        <v>262.22000000000003</v>
      </c>
      <c r="AU374" s="112">
        <v>2240</v>
      </c>
      <c r="AV374" s="84">
        <v>19</v>
      </c>
      <c r="AW374" s="84">
        <v>33</v>
      </c>
      <c r="AX374" s="84" t="s">
        <v>1494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2284</v>
      </c>
      <c r="BG374" s="84" t="s">
        <v>2286</v>
      </c>
      <c r="BH374" s="114" t="s">
        <v>443</v>
      </c>
      <c r="BI374" s="38" t="s">
        <v>110</v>
      </c>
      <c r="BJ374" s="85">
        <v>45969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597</v>
      </c>
    </row>
    <row r="375" spans="1:70" s="113" customFormat="1" ht="15" hidden="1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209815</v>
      </c>
      <c r="J375" s="38" t="s">
        <v>253</v>
      </c>
      <c r="K375" s="84">
        <v>209815</v>
      </c>
      <c r="L375" s="84" t="s">
        <v>306</v>
      </c>
      <c r="M375" s="38" t="s">
        <v>307</v>
      </c>
      <c r="N375" s="84">
        <v>79172</v>
      </c>
      <c r="O375" s="84" t="s">
        <v>2259</v>
      </c>
      <c r="P375" s="84">
        <v>112215</v>
      </c>
      <c r="Q375" s="38" t="s">
        <v>2271</v>
      </c>
      <c r="R375" s="38" t="s">
        <v>259</v>
      </c>
      <c r="S375" s="84" t="s">
        <v>2287</v>
      </c>
      <c r="T375" s="84" t="s">
        <v>2287</v>
      </c>
      <c r="U375" s="84" t="s">
        <v>283</v>
      </c>
      <c r="V375" s="84" t="s">
        <v>261</v>
      </c>
      <c r="W375" s="84">
        <v>0</v>
      </c>
      <c r="X375" s="38" t="s">
        <v>1048</v>
      </c>
      <c r="Y375" s="84">
        <v>358675738</v>
      </c>
      <c r="Z375" s="38" t="s">
        <v>2288</v>
      </c>
      <c r="AA375" s="108" t="s">
        <v>802</v>
      </c>
      <c r="AB375" s="84">
        <v>60000</v>
      </c>
      <c r="AC375" s="108" t="s">
        <v>265</v>
      </c>
      <c r="AD375" s="84">
        <v>24</v>
      </c>
      <c r="AE375" s="84" t="s">
        <v>688</v>
      </c>
      <c r="AF375" s="84" t="s">
        <v>357</v>
      </c>
      <c r="AG375" s="108" t="s">
        <v>358</v>
      </c>
      <c r="AH375" s="84" t="s">
        <v>269</v>
      </c>
      <c r="AI375" s="108" t="s">
        <v>2289</v>
      </c>
      <c r="AJ375" s="84">
        <v>3190</v>
      </c>
      <c r="AK375" s="84">
        <v>3190</v>
      </c>
      <c r="AL375" s="108" t="s">
        <v>461</v>
      </c>
      <c r="AM375" s="84">
        <v>24065.84</v>
      </c>
      <c r="AN375" s="112">
        <v>11024.16</v>
      </c>
      <c r="AO375" s="112">
        <v>35090</v>
      </c>
      <c r="AP375" s="112">
        <v>35934.160000000003</v>
      </c>
      <c r="AQ375" s="112">
        <v>5305.84</v>
      </c>
      <c r="AR375" s="112">
        <v>41240</v>
      </c>
      <c r="AS375" s="112">
        <v>0</v>
      </c>
      <c r="AT375" s="112">
        <v>0</v>
      </c>
      <c r="AU375" s="112">
        <v>0</v>
      </c>
      <c r="AV375" s="84">
        <v>11</v>
      </c>
      <c r="AW375" s="84">
        <v>0</v>
      </c>
      <c r="AX375" s="84" t="s">
        <v>431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2287</v>
      </c>
      <c r="BG375" s="84" t="s">
        <v>2290</v>
      </c>
      <c r="BH375" s="114" t="s">
        <v>321</v>
      </c>
      <c r="BI375" s="38" t="s">
        <v>110</v>
      </c>
      <c r="BJ375" s="85">
        <v>45968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244</v>
      </c>
      <c r="BP375" s="84"/>
      <c r="BQ375" s="117"/>
      <c r="BR375" s="118" t="s">
        <v>597</v>
      </c>
    </row>
    <row r="376" spans="1:70" s="113" customFormat="1" ht="15" hidden="1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48477</v>
      </c>
      <c r="J376" s="38" t="s">
        <v>1514</v>
      </c>
      <c r="K376" s="84">
        <v>48477</v>
      </c>
      <c r="L376" s="84" t="s">
        <v>278</v>
      </c>
      <c r="M376" s="38" t="s">
        <v>279</v>
      </c>
      <c r="N376" s="84">
        <v>368484</v>
      </c>
      <c r="O376" s="84" t="s">
        <v>2233</v>
      </c>
      <c r="P376" s="84">
        <v>534932</v>
      </c>
      <c r="Q376" s="38" t="s">
        <v>2234</v>
      </c>
      <c r="R376" s="38" t="s">
        <v>259</v>
      </c>
      <c r="S376" s="84" t="s">
        <v>2291</v>
      </c>
      <c r="T376" s="84" t="s">
        <v>2291</v>
      </c>
      <c r="U376" s="84" t="s">
        <v>295</v>
      </c>
      <c r="V376" s="84" t="s">
        <v>261</v>
      </c>
      <c r="W376" s="84">
        <v>541</v>
      </c>
      <c r="X376" s="38" t="s">
        <v>2292</v>
      </c>
      <c r="Y376" s="84">
        <v>355813784</v>
      </c>
      <c r="Z376" s="38" t="s">
        <v>2293</v>
      </c>
      <c r="AA376" s="108" t="s">
        <v>2294</v>
      </c>
      <c r="AB376" s="84">
        <v>42000</v>
      </c>
      <c r="AC376" s="108" t="s">
        <v>416</v>
      </c>
      <c r="AD376" s="84">
        <v>24</v>
      </c>
      <c r="AE376" s="84" t="s">
        <v>266</v>
      </c>
      <c r="AF376" s="84" t="s">
        <v>2279</v>
      </c>
      <c r="AG376" s="108" t="s">
        <v>2295</v>
      </c>
      <c r="AH376" s="84" t="s">
        <v>428</v>
      </c>
      <c r="AI376" s="108" t="s">
        <v>2068</v>
      </c>
      <c r="AJ376" s="84">
        <v>2240</v>
      </c>
      <c r="AK376" s="84">
        <v>2240</v>
      </c>
      <c r="AL376" s="108" t="s">
        <v>772</v>
      </c>
      <c r="AM376" s="84">
        <v>8875.57</v>
      </c>
      <c r="AN376" s="112">
        <v>4564.43</v>
      </c>
      <c r="AO376" s="112">
        <v>13440</v>
      </c>
      <c r="AP376" s="112">
        <v>33124.43</v>
      </c>
      <c r="AQ376" s="112">
        <v>6876.57</v>
      </c>
      <c r="AR376" s="112">
        <v>40001</v>
      </c>
      <c r="AS376" s="112">
        <v>22882.86</v>
      </c>
      <c r="AT376" s="112">
        <v>6237.14</v>
      </c>
      <c r="AU376" s="112">
        <v>29120</v>
      </c>
      <c r="AV376" s="84">
        <v>19</v>
      </c>
      <c r="AW376" s="84">
        <v>397</v>
      </c>
      <c r="AX376" s="84" t="s">
        <v>272</v>
      </c>
      <c r="AY376" s="108"/>
      <c r="AZ376" s="84"/>
      <c r="BA376" s="84"/>
      <c r="BB376" s="84" t="s">
        <v>273</v>
      </c>
      <c r="BC376" s="84" t="s">
        <v>145</v>
      </c>
      <c r="BD376" s="108" t="s">
        <v>384</v>
      </c>
      <c r="BE376" s="84">
        <v>42000</v>
      </c>
      <c r="BF376" s="38" t="s">
        <v>2291</v>
      </c>
      <c r="BG376" s="84" t="s">
        <v>2296</v>
      </c>
      <c r="BH376" s="114" t="s">
        <v>443</v>
      </c>
      <c r="BI376" s="38" t="s">
        <v>110</v>
      </c>
      <c r="BJ376" s="85">
        <v>45968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292</v>
      </c>
    </row>
    <row r="377" spans="1:70" s="113" customFormat="1" ht="15" hidden="1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48477</v>
      </c>
      <c r="J377" s="38" t="s">
        <v>1514</v>
      </c>
      <c r="K377" s="84">
        <v>48477</v>
      </c>
      <c r="L377" s="84" t="s">
        <v>278</v>
      </c>
      <c r="M377" s="38" t="s">
        <v>279</v>
      </c>
      <c r="N377" s="84">
        <v>368484</v>
      </c>
      <c r="O377" s="84" t="s">
        <v>2233</v>
      </c>
      <c r="P377" s="84">
        <v>534932</v>
      </c>
      <c r="Q377" s="38" t="s">
        <v>2234</v>
      </c>
      <c r="R377" s="38" t="s">
        <v>259</v>
      </c>
      <c r="S377" s="84" t="s">
        <v>2297</v>
      </c>
      <c r="T377" s="84" t="s">
        <v>2297</v>
      </c>
      <c r="U377" s="84" t="s">
        <v>311</v>
      </c>
      <c r="V377" s="84" t="s">
        <v>312</v>
      </c>
      <c r="W377" s="84">
        <v>541</v>
      </c>
      <c r="X377" s="38" t="s">
        <v>1661</v>
      </c>
      <c r="Y377" s="84">
        <v>356221156</v>
      </c>
      <c r="Z377" s="38" t="s">
        <v>1637</v>
      </c>
      <c r="AA377" s="108" t="s">
        <v>1350</v>
      </c>
      <c r="AB377" s="84">
        <v>42000</v>
      </c>
      <c r="AC377" s="108" t="s">
        <v>416</v>
      </c>
      <c r="AD377" s="84">
        <v>24</v>
      </c>
      <c r="AE377" s="84" t="s">
        <v>266</v>
      </c>
      <c r="AF377" s="84" t="s">
        <v>2298</v>
      </c>
      <c r="AG377" s="108" t="s">
        <v>2299</v>
      </c>
      <c r="AH377" s="84" t="s">
        <v>428</v>
      </c>
      <c r="AI377" s="108" t="s">
        <v>1432</v>
      </c>
      <c r="AJ377" s="84">
        <v>2240</v>
      </c>
      <c r="AK377" s="84">
        <v>2240</v>
      </c>
      <c r="AL377" s="108" t="s">
        <v>1376</v>
      </c>
      <c r="AM377" s="84">
        <v>29305.68</v>
      </c>
      <c r="AN377" s="112">
        <v>11014.32</v>
      </c>
      <c r="AO377" s="112">
        <v>40320</v>
      </c>
      <c r="AP377" s="112">
        <v>12694.32</v>
      </c>
      <c r="AQ377" s="112">
        <v>954.68</v>
      </c>
      <c r="AR377" s="112">
        <v>13649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431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2297</v>
      </c>
      <c r="BG377" s="84" t="s">
        <v>2300</v>
      </c>
      <c r="BH377" s="114" t="s">
        <v>443</v>
      </c>
      <c r="BI377" s="38" t="s">
        <v>110</v>
      </c>
      <c r="BJ377" s="85">
        <v>45964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244</v>
      </c>
      <c r="BP377" s="84"/>
      <c r="BQ377" s="117"/>
      <c r="BR377" s="118" t="s">
        <v>683</v>
      </c>
    </row>
    <row r="378" spans="1:70" s="113" customFormat="1" ht="15" hidden="1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48477</v>
      </c>
      <c r="J378" s="38" t="s">
        <v>1514</v>
      </c>
      <c r="K378" s="84">
        <v>48477</v>
      </c>
      <c r="L378" s="84" t="s">
        <v>278</v>
      </c>
      <c r="M378" s="38" t="s">
        <v>279</v>
      </c>
      <c r="N378" s="84">
        <v>368484</v>
      </c>
      <c r="O378" s="84" t="s">
        <v>2233</v>
      </c>
      <c r="P378" s="84">
        <v>534932</v>
      </c>
      <c r="Q378" s="38" t="s">
        <v>2234</v>
      </c>
      <c r="R378" s="38" t="s">
        <v>453</v>
      </c>
      <c r="S378" s="84" t="s">
        <v>2255</v>
      </c>
      <c r="T378" s="84" t="s">
        <v>2255</v>
      </c>
      <c r="U378" s="84" t="s">
        <v>295</v>
      </c>
      <c r="V378" s="84" t="s">
        <v>261</v>
      </c>
      <c r="W378" s="84">
        <v>0</v>
      </c>
      <c r="X378" s="38" t="s">
        <v>262</v>
      </c>
      <c r="Y378" s="84">
        <v>356767034</v>
      </c>
      <c r="Z378" s="38" t="s">
        <v>2256</v>
      </c>
      <c r="AA378" s="108" t="s">
        <v>1451</v>
      </c>
      <c r="AB378" s="84">
        <v>40000</v>
      </c>
      <c r="AC378" s="108" t="s">
        <v>416</v>
      </c>
      <c r="AD378" s="84">
        <v>18</v>
      </c>
      <c r="AE378" s="84" t="s">
        <v>528</v>
      </c>
      <c r="AF378" s="84" t="s">
        <v>879</v>
      </c>
      <c r="AG378" s="108" t="s">
        <v>1204</v>
      </c>
      <c r="AH378" s="84" t="s">
        <v>428</v>
      </c>
      <c r="AI378" s="108" t="s">
        <v>588</v>
      </c>
      <c r="AJ378" s="84">
        <v>2690</v>
      </c>
      <c r="AK378" s="84">
        <v>2690</v>
      </c>
      <c r="AL378" s="108" t="s">
        <v>515</v>
      </c>
      <c r="AM378" s="84">
        <v>1402.33</v>
      </c>
      <c r="AN378" s="112">
        <v>1287.67</v>
      </c>
      <c r="AO378" s="112">
        <v>2690</v>
      </c>
      <c r="AP378" s="112">
        <v>38597.67</v>
      </c>
      <c r="AQ378" s="112">
        <v>7756.33</v>
      </c>
      <c r="AR378" s="112">
        <v>46354</v>
      </c>
      <c r="AS378" s="112">
        <v>32784.03</v>
      </c>
      <c r="AT378" s="112">
        <v>7565.97</v>
      </c>
      <c r="AU378" s="112">
        <v>40350</v>
      </c>
      <c r="AV378" s="84">
        <v>16</v>
      </c>
      <c r="AW378" s="84">
        <v>457</v>
      </c>
      <c r="AX378" s="84" t="s">
        <v>272</v>
      </c>
      <c r="AY378" s="108"/>
      <c r="AZ378" s="84"/>
      <c r="BA378" s="84"/>
      <c r="BB378" s="84" t="s">
        <v>273</v>
      </c>
      <c r="BC378" s="84" t="s">
        <v>145</v>
      </c>
      <c r="BD378" s="108" t="s">
        <v>384</v>
      </c>
      <c r="BE378" s="84">
        <v>40000</v>
      </c>
      <c r="BF378" s="38" t="s">
        <v>2255</v>
      </c>
      <c r="BG378" s="84" t="s">
        <v>2258</v>
      </c>
      <c r="BH378" s="114" t="s">
        <v>443</v>
      </c>
      <c r="BI378" s="38" t="s">
        <v>110</v>
      </c>
      <c r="BJ378" s="85">
        <v>45968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292</v>
      </c>
    </row>
    <row r="379" spans="1:70" s="113" customFormat="1" ht="15" hidden="1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209815</v>
      </c>
      <c r="J379" s="38" t="s">
        <v>253</v>
      </c>
      <c r="K379" s="84">
        <v>209815</v>
      </c>
      <c r="L379" s="84" t="s">
        <v>306</v>
      </c>
      <c r="M379" s="38" t="s">
        <v>307</v>
      </c>
      <c r="N379" s="84">
        <v>79172</v>
      </c>
      <c r="O379" s="84" t="s">
        <v>2259</v>
      </c>
      <c r="P379" s="84">
        <v>112334</v>
      </c>
      <c r="Q379" s="38" t="s">
        <v>2260</v>
      </c>
      <c r="R379" s="38" t="s">
        <v>259</v>
      </c>
      <c r="S379" s="84" t="s">
        <v>2301</v>
      </c>
      <c r="T379" s="84" t="s">
        <v>2301</v>
      </c>
      <c r="U379" s="84" t="s">
        <v>283</v>
      </c>
      <c r="V379" s="84" t="s">
        <v>261</v>
      </c>
      <c r="W379" s="84">
        <v>0</v>
      </c>
      <c r="X379" s="38" t="s">
        <v>324</v>
      </c>
      <c r="Y379" s="84">
        <v>358836741</v>
      </c>
      <c r="Z379" s="38" t="s">
        <v>2302</v>
      </c>
      <c r="AA379" s="108" t="s">
        <v>2303</v>
      </c>
      <c r="AB379" s="84">
        <v>59000</v>
      </c>
      <c r="AC379" s="108" t="s">
        <v>265</v>
      </c>
      <c r="AD379" s="84">
        <v>24</v>
      </c>
      <c r="AE379" s="84" t="s">
        <v>367</v>
      </c>
      <c r="AF379" s="84" t="s">
        <v>667</v>
      </c>
      <c r="AG379" s="108" t="s">
        <v>2304</v>
      </c>
      <c r="AH379" s="84" t="s">
        <v>269</v>
      </c>
      <c r="AI379" s="108" t="s">
        <v>2305</v>
      </c>
      <c r="AJ379" s="84">
        <v>3140</v>
      </c>
      <c r="AK379" s="84">
        <v>3140</v>
      </c>
      <c r="AL379" s="108"/>
      <c r="AM379" s="84">
        <v>0</v>
      </c>
      <c r="AN379" s="112">
        <v>0</v>
      </c>
      <c r="AO379" s="112">
        <v>0</v>
      </c>
      <c r="AP379" s="112">
        <v>59000</v>
      </c>
      <c r="AQ379" s="112">
        <v>16845</v>
      </c>
      <c r="AR379" s="112">
        <v>75845</v>
      </c>
      <c r="AS379" s="112">
        <v>20733.73</v>
      </c>
      <c r="AT379" s="112">
        <v>10666.27</v>
      </c>
      <c r="AU379" s="112">
        <v>31400</v>
      </c>
      <c r="AV379" s="84">
        <v>10</v>
      </c>
      <c r="AW379" s="84">
        <v>301</v>
      </c>
      <c r="AX379" s="84" t="s">
        <v>272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2301</v>
      </c>
      <c r="BG379" s="84" t="s">
        <v>2306</v>
      </c>
      <c r="BH379" s="114" t="s">
        <v>321</v>
      </c>
      <c r="BI379" s="38" t="s">
        <v>110</v>
      </c>
      <c r="BJ379" s="85">
        <v>45965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292</v>
      </c>
    </row>
    <row r="380" spans="1:70" s="113" customFormat="1" ht="15" hidden="1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48477</v>
      </c>
      <c r="J380" s="38" t="s">
        <v>1514</v>
      </c>
      <c r="K380" s="84">
        <v>48477</v>
      </c>
      <c r="L380" s="84" t="s">
        <v>278</v>
      </c>
      <c r="M380" s="38" t="s">
        <v>279</v>
      </c>
      <c r="N380" s="84">
        <v>368484</v>
      </c>
      <c r="O380" s="84" t="s">
        <v>2233</v>
      </c>
      <c r="P380" s="84">
        <v>534783</v>
      </c>
      <c r="Q380" s="38" t="s">
        <v>2249</v>
      </c>
      <c r="R380" s="38" t="s">
        <v>259</v>
      </c>
      <c r="S380" s="84" t="s">
        <v>2307</v>
      </c>
      <c r="T380" s="84" t="s">
        <v>2307</v>
      </c>
      <c r="U380" s="84" t="s">
        <v>283</v>
      </c>
      <c r="V380" s="84" t="s">
        <v>261</v>
      </c>
      <c r="W380" s="84">
        <v>0</v>
      </c>
      <c r="X380" s="38" t="s">
        <v>324</v>
      </c>
      <c r="Y380" s="84">
        <v>356865652</v>
      </c>
      <c r="Z380" s="38" t="s">
        <v>1400</v>
      </c>
      <c r="AA380" s="108" t="s">
        <v>1987</v>
      </c>
      <c r="AB380" s="84">
        <v>44000</v>
      </c>
      <c r="AC380" s="108" t="s">
        <v>416</v>
      </c>
      <c r="AD380" s="84">
        <v>24</v>
      </c>
      <c r="AE380" s="84" t="s">
        <v>367</v>
      </c>
      <c r="AF380" s="84" t="s">
        <v>1022</v>
      </c>
      <c r="AG380" s="108" t="s">
        <v>2308</v>
      </c>
      <c r="AH380" s="84" t="s">
        <v>428</v>
      </c>
      <c r="AI380" s="108" t="s">
        <v>2309</v>
      </c>
      <c r="AJ380" s="84">
        <v>2350</v>
      </c>
      <c r="AK380" s="84">
        <v>2350</v>
      </c>
      <c r="AL380" s="108"/>
      <c r="AM380" s="84">
        <v>0</v>
      </c>
      <c r="AN380" s="112">
        <v>0</v>
      </c>
      <c r="AO380" s="112">
        <v>0</v>
      </c>
      <c r="AP380" s="112">
        <v>44000</v>
      </c>
      <c r="AQ380" s="112">
        <v>12917</v>
      </c>
      <c r="AR380" s="112">
        <v>56917</v>
      </c>
      <c r="AS380" s="112">
        <v>24464.45</v>
      </c>
      <c r="AT380" s="112">
        <v>10785.55</v>
      </c>
      <c r="AU380" s="112">
        <v>35250</v>
      </c>
      <c r="AV380" s="84">
        <v>15</v>
      </c>
      <c r="AW380" s="84">
        <v>457</v>
      </c>
      <c r="AX380" s="84" t="s">
        <v>272</v>
      </c>
      <c r="AY380" s="108"/>
      <c r="AZ380" s="84"/>
      <c r="BA380" s="84"/>
      <c r="BB380" s="84" t="s">
        <v>273</v>
      </c>
      <c r="BC380" s="84" t="s">
        <v>145</v>
      </c>
      <c r="BD380" s="108" t="s">
        <v>384</v>
      </c>
      <c r="BE380" s="84">
        <v>44000</v>
      </c>
      <c r="BF380" s="38" t="s">
        <v>2307</v>
      </c>
      <c r="BG380" s="84" t="s">
        <v>2310</v>
      </c>
      <c r="BH380" s="114" t="s">
        <v>443</v>
      </c>
      <c r="BI380" s="38" t="s">
        <v>110</v>
      </c>
      <c r="BJ380" s="85">
        <v>45964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292</v>
      </c>
    </row>
    <row r="381" spans="1:70" s="113" customFormat="1" ht="15" hidden="1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209815</v>
      </c>
      <c r="J381" s="38" t="s">
        <v>253</v>
      </c>
      <c r="K381" s="84">
        <v>209815</v>
      </c>
      <c r="L381" s="84" t="s">
        <v>306</v>
      </c>
      <c r="M381" s="38" t="s">
        <v>307</v>
      </c>
      <c r="N381" s="84">
        <v>79172</v>
      </c>
      <c r="O381" s="84" t="s">
        <v>2259</v>
      </c>
      <c r="P381" s="84">
        <v>112334</v>
      </c>
      <c r="Q381" s="38" t="s">
        <v>2260</v>
      </c>
      <c r="R381" s="38" t="s">
        <v>259</v>
      </c>
      <c r="S381" s="84" t="s">
        <v>2311</v>
      </c>
      <c r="T381" s="84" t="s">
        <v>2311</v>
      </c>
      <c r="U381" s="84" t="s">
        <v>283</v>
      </c>
      <c r="V381" s="84" t="s">
        <v>261</v>
      </c>
      <c r="W381" s="84">
        <v>0</v>
      </c>
      <c r="X381" s="38" t="s">
        <v>262</v>
      </c>
      <c r="Y381" s="84">
        <v>359252431</v>
      </c>
      <c r="Z381" s="38" t="s">
        <v>2312</v>
      </c>
      <c r="AA381" s="108" t="s">
        <v>1504</v>
      </c>
      <c r="AB381" s="84">
        <v>80000</v>
      </c>
      <c r="AC381" s="108" t="s">
        <v>265</v>
      </c>
      <c r="AD381" s="84">
        <v>24</v>
      </c>
      <c r="AE381" s="84" t="s">
        <v>513</v>
      </c>
      <c r="AF381" s="84" t="s">
        <v>2313</v>
      </c>
      <c r="AG381" s="108" t="s">
        <v>2263</v>
      </c>
      <c r="AH381" s="84" t="s">
        <v>370</v>
      </c>
      <c r="AI381" s="108" t="s">
        <v>2314</v>
      </c>
      <c r="AJ381" s="84">
        <v>4200</v>
      </c>
      <c r="AK381" s="84">
        <v>4200</v>
      </c>
      <c r="AL381" s="108" t="s">
        <v>1299</v>
      </c>
      <c r="AM381" s="84">
        <v>22060.68</v>
      </c>
      <c r="AN381" s="112">
        <v>11539.32</v>
      </c>
      <c r="AO381" s="112">
        <v>33600</v>
      </c>
      <c r="AP381" s="112">
        <v>57939.32</v>
      </c>
      <c r="AQ381" s="112">
        <v>10005.68</v>
      </c>
      <c r="AR381" s="112">
        <v>67945</v>
      </c>
      <c r="AS381" s="112">
        <v>0</v>
      </c>
      <c r="AT381" s="112">
        <v>0</v>
      </c>
      <c r="AU381" s="112">
        <v>0</v>
      </c>
      <c r="AV381" s="84">
        <v>8</v>
      </c>
      <c r="AW381" s="84">
        <v>0</v>
      </c>
      <c r="AX381" s="84" t="s">
        <v>431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2311</v>
      </c>
      <c r="BG381" s="84" t="s">
        <v>2315</v>
      </c>
      <c r="BH381" s="114" t="s">
        <v>321</v>
      </c>
      <c r="BI381" s="38" t="s">
        <v>110</v>
      </c>
      <c r="BJ381" s="85">
        <v>45968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244</v>
      </c>
      <c r="BP381" s="84"/>
      <c r="BQ381" s="117"/>
      <c r="BR381" s="118" t="s">
        <v>1455</v>
      </c>
    </row>
    <row r="382" spans="1:70" s="113" customFormat="1" ht="15" hidden="1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48477</v>
      </c>
      <c r="J382" s="38" t="s">
        <v>1514</v>
      </c>
      <c r="K382" s="84">
        <v>48477</v>
      </c>
      <c r="L382" s="84" t="s">
        <v>278</v>
      </c>
      <c r="M382" s="38" t="s">
        <v>279</v>
      </c>
      <c r="N382" s="84">
        <v>368484</v>
      </c>
      <c r="O382" s="84" t="s">
        <v>2233</v>
      </c>
      <c r="P382" s="84">
        <v>534783</v>
      </c>
      <c r="Q382" s="38" t="s">
        <v>2249</v>
      </c>
      <c r="R382" s="38" t="s">
        <v>259</v>
      </c>
      <c r="S382" s="84" t="s">
        <v>2316</v>
      </c>
      <c r="T382" s="84" t="s">
        <v>2316</v>
      </c>
      <c r="U382" s="84" t="s">
        <v>283</v>
      </c>
      <c r="V382" s="84" t="s">
        <v>261</v>
      </c>
      <c r="W382" s="84">
        <v>0</v>
      </c>
      <c r="X382" s="38" t="s">
        <v>1692</v>
      </c>
      <c r="Y382" s="84">
        <v>356865656</v>
      </c>
      <c r="Z382" s="38" t="s">
        <v>2317</v>
      </c>
      <c r="AA382" s="108" t="s">
        <v>1015</v>
      </c>
      <c r="AB382" s="84">
        <v>40000</v>
      </c>
      <c r="AC382" s="108" t="s">
        <v>416</v>
      </c>
      <c r="AD382" s="84">
        <v>24</v>
      </c>
      <c r="AE382" s="84" t="s">
        <v>367</v>
      </c>
      <c r="AF382" s="84" t="s">
        <v>954</v>
      </c>
      <c r="AG382" s="108" t="s">
        <v>2105</v>
      </c>
      <c r="AH382" s="84" t="s">
        <v>269</v>
      </c>
      <c r="AI382" s="108" t="s">
        <v>2309</v>
      </c>
      <c r="AJ382" s="84">
        <v>2130</v>
      </c>
      <c r="AK382" s="84">
        <v>2130</v>
      </c>
      <c r="AL382" s="108"/>
      <c r="AM382" s="84">
        <v>0</v>
      </c>
      <c r="AN382" s="112">
        <v>0</v>
      </c>
      <c r="AO382" s="112">
        <v>0</v>
      </c>
      <c r="AP382" s="112">
        <v>40000</v>
      </c>
      <c r="AQ382" s="112">
        <v>11390</v>
      </c>
      <c r="AR382" s="112">
        <v>51390</v>
      </c>
      <c r="AS382" s="112">
        <v>22458.799999999999</v>
      </c>
      <c r="AT382" s="112">
        <v>9491.2000000000007</v>
      </c>
      <c r="AU382" s="112">
        <v>31950</v>
      </c>
      <c r="AV382" s="84">
        <v>15</v>
      </c>
      <c r="AW382" s="84">
        <v>457</v>
      </c>
      <c r="AX382" s="84" t="s">
        <v>272</v>
      </c>
      <c r="AY382" s="108"/>
      <c r="AZ382" s="84"/>
      <c r="BA382" s="84"/>
      <c r="BB382" s="84" t="s">
        <v>273</v>
      </c>
      <c r="BC382" s="84" t="s">
        <v>145</v>
      </c>
      <c r="BD382" s="108" t="s">
        <v>384</v>
      </c>
      <c r="BE382" s="84">
        <v>40000</v>
      </c>
      <c r="BF382" s="38" t="s">
        <v>2316</v>
      </c>
      <c r="BG382" s="84" t="s">
        <v>2318</v>
      </c>
      <c r="BH382" s="114" t="s">
        <v>443</v>
      </c>
      <c r="BI382" s="38" t="s">
        <v>110</v>
      </c>
      <c r="BJ382" s="85">
        <v>45968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292</v>
      </c>
    </row>
    <row r="383" spans="1:70" s="113" customFormat="1" ht="15" hidden="1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48477</v>
      </c>
      <c r="J383" s="38" t="s">
        <v>1514</v>
      </c>
      <c r="K383" s="84">
        <v>48477</v>
      </c>
      <c r="L383" s="84" t="s">
        <v>278</v>
      </c>
      <c r="M383" s="38" t="s">
        <v>279</v>
      </c>
      <c r="N383" s="84">
        <v>368484</v>
      </c>
      <c r="O383" s="84" t="s">
        <v>2233</v>
      </c>
      <c r="P383" s="84">
        <v>534783</v>
      </c>
      <c r="Q383" s="38" t="s">
        <v>2249</v>
      </c>
      <c r="R383" s="38" t="s">
        <v>259</v>
      </c>
      <c r="S383" s="84" t="s">
        <v>2319</v>
      </c>
      <c r="T383" s="84" t="s">
        <v>2319</v>
      </c>
      <c r="U383" s="84" t="s">
        <v>283</v>
      </c>
      <c r="V383" s="84" t="s">
        <v>261</v>
      </c>
      <c r="W383" s="84">
        <v>0</v>
      </c>
      <c r="X383" s="38" t="s">
        <v>388</v>
      </c>
      <c r="Y383" s="84">
        <v>356865657</v>
      </c>
      <c r="Z383" s="38" t="s">
        <v>2320</v>
      </c>
      <c r="AA383" s="108" t="s">
        <v>1987</v>
      </c>
      <c r="AB383" s="84">
        <v>42000</v>
      </c>
      <c r="AC383" s="108" t="s">
        <v>416</v>
      </c>
      <c r="AD383" s="84">
        <v>24</v>
      </c>
      <c r="AE383" s="84" t="s">
        <v>367</v>
      </c>
      <c r="AF383" s="84" t="s">
        <v>1173</v>
      </c>
      <c r="AG383" s="108" t="s">
        <v>2321</v>
      </c>
      <c r="AH383" s="84" t="s">
        <v>269</v>
      </c>
      <c r="AI383" s="108" t="s">
        <v>2309</v>
      </c>
      <c r="AJ383" s="84">
        <v>2240</v>
      </c>
      <c r="AK383" s="84">
        <v>2240</v>
      </c>
      <c r="AL383" s="108"/>
      <c r="AM383" s="84">
        <v>0</v>
      </c>
      <c r="AN383" s="112">
        <v>0</v>
      </c>
      <c r="AO383" s="112">
        <v>0</v>
      </c>
      <c r="AP383" s="112">
        <v>42000</v>
      </c>
      <c r="AQ383" s="112">
        <v>12352</v>
      </c>
      <c r="AR383" s="112">
        <v>54352</v>
      </c>
      <c r="AS383" s="112">
        <v>23297.07</v>
      </c>
      <c r="AT383" s="112">
        <v>10302.93</v>
      </c>
      <c r="AU383" s="112">
        <v>33600</v>
      </c>
      <c r="AV383" s="84">
        <v>15</v>
      </c>
      <c r="AW383" s="84">
        <v>457</v>
      </c>
      <c r="AX383" s="84" t="s">
        <v>272</v>
      </c>
      <c r="AY383" s="108"/>
      <c r="AZ383" s="84"/>
      <c r="BA383" s="84"/>
      <c r="BB383" s="84" t="s">
        <v>273</v>
      </c>
      <c r="BC383" s="84" t="s">
        <v>145</v>
      </c>
      <c r="BD383" s="108" t="s">
        <v>384</v>
      </c>
      <c r="BE383" s="84">
        <v>42000</v>
      </c>
      <c r="BF383" s="38" t="s">
        <v>2319</v>
      </c>
      <c r="BG383" s="84" t="s">
        <v>2322</v>
      </c>
      <c r="BH383" s="114" t="s">
        <v>443</v>
      </c>
      <c r="BI383" s="38" t="s">
        <v>110</v>
      </c>
      <c r="BJ383" s="85">
        <v>45964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292</v>
      </c>
    </row>
    <row r="384" spans="1:70" s="113" customFormat="1" ht="15" hidden="1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48477</v>
      </c>
      <c r="J384" s="38" t="s">
        <v>1514</v>
      </c>
      <c r="K384" s="84">
        <v>48477</v>
      </c>
      <c r="L384" s="84" t="s">
        <v>278</v>
      </c>
      <c r="M384" s="38" t="s">
        <v>279</v>
      </c>
      <c r="N384" s="84">
        <v>368484</v>
      </c>
      <c r="O384" s="84" t="s">
        <v>2233</v>
      </c>
      <c r="P384" s="84">
        <v>534932</v>
      </c>
      <c r="Q384" s="38" t="s">
        <v>2234</v>
      </c>
      <c r="R384" s="38" t="s">
        <v>259</v>
      </c>
      <c r="S384" s="84" t="s">
        <v>2323</v>
      </c>
      <c r="T384" s="84" t="s">
        <v>2323</v>
      </c>
      <c r="U384" s="84" t="s">
        <v>283</v>
      </c>
      <c r="V384" s="84" t="s">
        <v>261</v>
      </c>
      <c r="W384" s="84">
        <v>0</v>
      </c>
      <c r="X384" s="38" t="s">
        <v>262</v>
      </c>
      <c r="Y384" s="84">
        <v>357278015</v>
      </c>
      <c r="Z384" s="38" t="s">
        <v>2324</v>
      </c>
      <c r="AA384" s="108" t="s">
        <v>1468</v>
      </c>
      <c r="AB384" s="84">
        <v>37000</v>
      </c>
      <c r="AC384" s="108" t="s">
        <v>416</v>
      </c>
      <c r="AD384" s="84">
        <v>24</v>
      </c>
      <c r="AE384" s="84" t="s">
        <v>367</v>
      </c>
      <c r="AF384" s="84" t="s">
        <v>1173</v>
      </c>
      <c r="AG384" s="108" t="s">
        <v>2321</v>
      </c>
      <c r="AH384" s="84" t="s">
        <v>269</v>
      </c>
      <c r="AI384" s="108" t="s">
        <v>2309</v>
      </c>
      <c r="AJ384" s="84">
        <v>1970</v>
      </c>
      <c r="AK384" s="84">
        <v>1970</v>
      </c>
      <c r="AL384" s="108" t="s">
        <v>494</v>
      </c>
      <c r="AM384" s="84">
        <v>2160.9899999999998</v>
      </c>
      <c r="AN384" s="112">
        <v>1779.01</v>
      </c>
      <c r="AO384" s="112">
        <v>3940</v>
      </c>
      <c r="AP384" s="112">
        <v>34839.01</v>
      </c>
      <c r="AQ384" s="112">
        <v>9042.99</v>
      </c>
      <c r="AR384" s="112">
        <v>43882</v>
      </c>
      <c r="AS384" s="112">
        <v>18372.28</v>
      </c>
      <c r="AT384" s="112">
        <v>7237.72</v>
      </c>
      <c r="AU384" s="112">
        <v>25610</v>
      </c>
      <c r="AV384" s="84">
        <v>15</v>
      </c>
      <c r="AW384" s="84">
        <v>397</v>
      </c>
      <c r="AX384" s="84" t="s">
        <v>272</v>
      </c>
      <c r="AY384" s="108"/>
      <c r="AZ384" s="84"/>
      <c r="BA384" s="84"/>
      <c r="BB384" s="84" t="s">
        <v>273</v>
      </c>
      <c r="BC384" s="84" t="s">
        <v>145</v>
      </c>
      <c r="BD384" s="108" t="s">
        <v>384</v>
      </c>
      <c r="BE384" s="84">
        <v>37000</v>
      </c>
      <c r="BF384" s="38" t="s">
        <v>2323</v>
      </c>
      <c r="BG384" s="84" t="s">
        <v>2325</v>
      </c>
      <c r="BH384" s="114" t="s">
        <v>443</v>
      </c>
      <c r="BI384" s="38" t="s">
        <v>110</v>
      </c>
      <c r="BJ384" s="85">
        <v>45968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292</v>
      </c>
    </row>
    <row r="385" spans="1:70" s="113" customFormat="1" ht="15" hidden="1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48465</v>
      </c>
      <c r="J385" s="38" t="s">
        <v>1000</v>
      </c>
      <c r="K385" s="84">
        <v>48465</v>
      </c>
      <c r="L385" s="84" t="s">
        <v>278</v>
      </c>
      <c r="M385" s="38" t="s">
        <v>279</v>
      </c>
      <c r="N385" s="84">
        <v>79168</v>
      </c>
      <c r="O385" s="84" t="s">
        <v>1001</v>
      </c>
      <c r="P385" s="84">
        <v>602958</v>
      </c>
      <c r="Q385" s="38" t="s">
        <v>1277</v>
      </c>
      <c r="R385" s="38" t="s">
        <v>259</v>
      </c>
      <c r="S385" s="84" t="s">
        <v>2326</v>
      </c>
      <c r="T385" s="84" t="s">
        <v>2326</v>
      </c>
      <c r="U385" s="84" t="s">
        <v>283</v>
      </c>
      <c r="V385" s="84" t="s">
        <v>261</v>
      </c>
      <c r="W385" s="84">
        <v>0</v>
      </c>
      <c r="X385" s="38" t="s">
        <v>262</v>
      </c>
      <c r="Y385" s="84">
        <v>355844907</v>
      </c>
      <c r="Z385" s="38" t="s">
        <v>297</v>
      </c>
      <c r="AA385" s="108" t="s">
        <v>2004</v>
      </c>
      <c r="AB385" s="84">
        <v>42000</v>
      </c>
      <c r="AC385" s="108" t="s">
        <v>356</v>
      </c>
      <c r="AD385" s="84">
        <v>24</v>
      </c>
      <c r="AE385" s="84" t="s">
        <v>266</v>
      </c>
      <c r="AF385" s="84" t="s">
        <v>1739</v>
      </c>
      <c r="AG385" s="108" t="s">
        <v>2327</v>
      </c>
      <c r="AH385" s="84" t="s">
        <v>428</v>
      </c>
      <c r="AI385" s="108" t="s">
        <v>1199</v>
      </c>
      <c r="AJ385" s="84">
        <v>2240</v>
      </c>
      <c r="AK385" s="84">
        <v>2240</v>
      </c>
      <c r="AL385" s="108" t="s">
        <v>894</v>
      </c>
      <c r="AM385" s="84">
        <v>31745.45</v>
      </c>
      <c r="AN385" s="112">
        <v>10814.55</v>
      </c>
      <c r="AO385" s="112">
        <v>42560</v>
      </c>
      <c r="AP385" s="112">
        <v>10254.549999999999</v>
      </c>
      <c r="AQ385" s="112">
        <v>614.45000000000005</v>
      </c>
      <c r="AR385" s="112">
        <v>10869</v>
      </c>
      <c r="AS385" s="112">
        <v>0</v>
      </c>
      <c r="AT385" s="112">
        <v>0</v>
      </c>
      <c r="AU385" s="112">
        <v>0</v>
      </c>
      <c r="AV385" s="84">
        <v>19</v>
      </c>
      <c r="AW385" s="84">
        <v>0</v>
      </c>
      <c r="AX385" s="84" t="s">
        <v>431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2326</v>
      </c>
      <c r="BG385" s="84" t="s">
        <v>2328</v>
      </c>
      <c r="BH385" s="114" t="s">
        <v>275</v>
      </c>
      <c r="BI385" s="38" t="s">
        <v>110</v>
      </c>
      <c r="BJ385" s="85">
        <v>45965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/>
      <c r="BQ385" s="117"/>
      <c r="BR385" s="118" t="s">
        <v>1293</v>
      </c>
    </row>
    <row r="386" spans="1:70" s="113" customFormat="1" ht="15" hidden="1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48502</v>
      </c>
      <c r="J386" s="38" t="s">
        <v>254</v>
      </c>
      <c r="K386" s="84">
        <v>48502</v>
      </c>
      <c r="L386" s="84" t="s">
        <v>255</v>
      </c>
      <c r="M386" s="38" t="s">
        <v>256</v>
      </c>
      <c r="N386" s="84">
        <v>79173</v>
      </c>
      <c r="O386" s="84" t="s">
        <v>523</v>
      </c>
      <c r="P386" s="84">
        <v>112217</v>
      </c>
      <c r="Q386" s="38" t="s">
        <v>524</v>
      </c>
      <c r="R386" s="38" t="s">
        <v>259</v>
      </c>
      <c r="S386" s="84" t="s">
        <v>2329</v>
      </c>
      <c r="T386" s="84" t="s">
        <v>2329</v>
      </c>
      <c r="U386" s="84" t="s">
        <v>473</v>
      </c>
      <c r="V386" s="84" t="s">
        <v>261</v>
      </c>
      <c r="W386" s="84">
        <v>0</v>
      </c>
      <c r="X386" s="38" t="s">
        <v>262</v>
      </c>
      <c r="Y386" s="84">
        <v>355847086</v>
      </c>
      <c r="Z386" s="38" t="s">
        <v>2026</v>
      </c>
      <c r="AA386" s="108" t="s">
        <v>2004</v>
      </c>
      <c r="AB386" s="84">
        <v>80000</v>
      </c>
      <c r="AC386" s="108" t="s">
        <v>265</v>
      </c>
      <c r="AD386" s="84">
        <v>24</v>
      </c>
      <c r="AE386" s="84" t="s">
        <v>417</v>
      </c>
      <c r="AF386" s="84" t="s">
        <v>2330</v>
      </c>
      <c r="AG386" s="108" t="s">
        <v>2331</v>
      </c>
      <c r="AH386" s="84" t="s">
        <v>370</v>
      </c>
      <c r="AI386" s="108" t="s">
        <v>1720</v>
      </c>
      <c r="AJ386" s="84">
        <v>4270</v>
      </c>
      <c r="AK386" s="84">
        <v>4270</v>
      </c>
      <c r="AL386" s="108" t="s">
        <v>494</v>
      </c>
      <c r="AM386" s="84">
        <v>8502.77</v>
      </c>
      <c r="AN386" s="112">
        <v>4307.2299999999996</v>
      </c>
      <c r="AO386" s="112">
        <v>12810</v>
      </c>
      <c r="AP386" s="112">
        <v>71497.23</v>
      </c>
      <c r="AQ386" s="112">
        <v>17429.77</v>
      </c>
      <c r="AR386" s="112">
        <v>88927</v>
      </c>
      <c r="AS386" s="112">
        <v>52051.55</v>
      </c>
      <c r="AT386" s="112">
        <v>16268.45</v>
      </c>
      <c r="AU386" s="112">
        <v>68320</v>
      </c>
      <c r="AV386" s="84">
        <v>19</v>
      </c>
      <c r="AW386" s="84">
        <v>490</v>
      </c>
      <c r="AX386" s="84" t="s">
        <v>272</v>
      </c>
      <c r="AY386" s="108"/>
      <c r="AZ386" s="84"/>
      <c r="BA386" s="84"/>
      <c r="BB386" s="84" t="s">
        <v>273</v>
      </c>
      <c r="BC386" s="84" t="s">
        <v>145</v>
      </c>
      <c r="BD386" s="108" t="s">
        <v>384</v>
      </c>
      <c r="BE386" s="84">
        <v>80000</v>
      </c>
      <c r="BF386" s="38" t="s">
        <v>2329</v>
      </c>
      <c r="BG386" s="84" t="s">
        <v>2332</v>
      </c>
      <c r="BH386" s="114" t="s">
        <v>275</v>
      </c>
      <c r="BI386" s="38" t="s">
        <v>110</v>
      </c>
      <c r="BJ386" s="85">
        <v>45971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276</v>
      </c>
    </row>
    <row r="387" spans="1:70" s="113" customFormat="1" ht="15" hidden="1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209815</v>
      </c>
      <c r="J387" s="38" t="s">
        <v>253</v>
      </c>
      <c r="K387" s="84">
        <v>209815</v>
      </c>
      <c r="L387" s="84" t="s">
        <v>306</v>
      </c>
      <c r="M387" s="38" t="s">
        <v>307</v>
      </c>
      <c r="N387" s="84">
        <v>79172</v>
      </c>
      <c r="O387" s="84" t="s">
        <v>2259</v>
      </c>
      <c r="P387" s="84">
        <v>112334</v>
      </c>
      <c r="Q387" s="38" t="s">
        <v>2260</v>
      </c>
      <c r="R387" s="38" t="s">
        <v>259</v>
      </c>
      <c r="S387" s="84" t="s">
        <v>2333</v>
      </c>
      <c r="T387" s="84" t="s">
        <v>2333</v>
      </c>
      <c r="U387" s="84" t="s">
        <v>484</v>
      </c>
      <c r="V387" s="84" t="s">
        <v>261</v>
      </c>
      <c r="W387" s="84">
        <v>0</v>
      </c>
      <c r="X387" s="38" t="s">
        <v>2334</v>
      </c>
      <c r="Y387" s="84">
        <v>359814426</v>
      </c>
      <c r="Z387" s="38" t="s">
        <v>2335</v>
      </c>
      <c r="AA387" s="108" t="s">
        <v>2336</v>
      </c>
      <c r="AB387" s="84">
        <v>45000</v>
      </c>
      <c r="AC387" s="108" t="s">
        <v>265</v>
      </c>
      <c r="AD387" s="84">
        <v>24</v>
      </c>
      <c r="AE387" s="84" t="s">
        <v>425</v>
      </c>
      <c r="AF387" s="84" t="s">
        <v>2337</v>
      </c>
      <c r="AG387" s="108" t="s">
        <v>2263</v>
      </c>
      <c r="AH387" s="84" t="s">
        <v>428</v>
      </c>
      <c r="AI387" s="108" t="s">
        <v>2338</v>
      </c>
      <c r="AJ387" s="84">
        <v>2420</v>
      </c>
      <c r="AK387" s="84">
        <v>2420</v>
      </c>
      <c r="AL387" s="108"/>
      <c r="AM387" s="84">
        <v>0</v>
      </c>
      <c r="AN387" s="112">
        <v>0</v>
      </c>
      <c r="AO387" s="112">
        <v>0</v>
      </c>
      <c r="AP387" s="112">
        <v>45000</v>
      </c>
      <c r="AQ387" s="112">
        <v>13481</v>
      </c>
      <c r="AR387" s="112">
        <v>58481</v>
      </c>
      <c r="AS387" s="112">
        <v>0</v>
      </c>
      <c r="AT387" s="112">
        <v>0</v>
      </c>
      <c r="AU387" s="112">
        <v>0</v>
      </c>
      <c r="AV387" s="84"/>
      <c r="AW387" s="84">
        <v>0</v>
      </c>
      <c r="AX387" s="84" t="s">
        <v>431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2333</v>
      </c>
      <c r="BG387" s="84" t="s">
        <v>2339</v>
      </c>
      <c r="BH387" s="114" t="s">
        <v>321</v>
      </c>
      <c r="BI387" s="38" t="s">
        <v>110</v>
      </c>
      <c r="BJ387" s="85">
        <v>45968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244</v>
      </c>
      <c r="BP387" s="84"/>
      <c r="BQ387" s="117"/>
      <c r="BR387" s="118" t="s">
        <v>1455</v>
      </c>
    </row>
    <row r="388" spans="1:70" s="113" customFormat="1" ht="15" hidden="1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48477</v>
      </c>
      <c r="J388" s="38" t="s">
        <v>1514</v>
      </c>
      <c r="K388" s="84">
        <v>48477</v>
      </c>
      <c r="L388" s="84" t="s">
        <v>278</v>
      </c>
      <c r="M388" s="38" t="s">
        <v>279</v>
      </c>
      <c r="N388" s="84">
        <v>368484</v>
      </c>
      <c r="O388" s="84" t="s">
        <v>2233</v>
      </c>
      <c r="P388" s="84">
        <v>534932</v>
      </c>
      <c r="Q388" s="38" t="s">
        <v>2234</v>
      </c>
      <c r="R388" s="38" t="s">
        <v>259</v>
      </c>
      <c r="S388" s="84" t="s">
        <v>2340</v>
      </c>
      <c r="T388" s="84" t="s">
        <v>2340</v>
      </c>
      <c r="U388" s="84" t="s">
        <v>283</v>
      </c>
      <c r="V388" s="84" t="s">
        <v>261</v>
      </c>
      <c r="W388" s="84">
        <v>0</v>
      </c>
      <c r="X388" s="38" t="s">
        <v>262</v>
      </c>
      <c r="Y388" s="84">
        <v>357278017</v>
      </c>
      <c r="Z388" s="38" t="s">
        <v>2341</v>
      </c>
      <c r="AA388" s="108" t="s">
        <v>2342</v>
      </c>
      <c r="AB388" s="84">
        <v>38000</v>
      </c>
      <c r="AC388" s="108" t="s">
        <v>416</v>
      </c>
      <c r="AD388" s="84">
        <v>24</v>
      </c>
      <c r="AE388" s="84" t="s">
        <v>367</v>
      </c>
      <c r="AF388" s="84" t="s">
        <v>954</v>
      </c>
      <c r="AG388" s="108" t="s">
        <v>2105</v>
      </c>
      <c r="AH388" s="84" t="s">
        <v>269</v>
      </c>
      <c r="AI388" s="108" t="s">
        <v>2309</v>
      </c>
      <c r="AJ388" s="84">
        <v>2030</v>
      </c>
      <c r="AK388" s="84">
        <v>2030</v>
      </c>
      <c r="AL388" s="108"/>
      <c r="AM388" s="84">
        <v>0</v>
      </c>
      <c r="AN388" s="112">
        <v>0</v>
      </c>
      <c r="AO388" s="112">
        <v>0</v>
      </c>
      <c r="AP388" s="112">
        <v>38000</v>
      </c>
      <c r="AQ388" s="112">
        <v>11028</v>
      </c>
      <c r="AR388" s="112">
        <v>49028</v>
      </c>
      <c r="AS388" s="112">
        <v>21240.51</v>
      </c>
      <c r="AT388" s="112">
        <v>9209.49</v>
      </c>
      <c r="AU388" s="112">
        <v>30450</v>
      </c>
      <c r="AV388" s="84">
        <v>15</v>
      </c>
      <c r="AW388" s="84">
        <v>457</v>
      </c>
      <c r="AX388" s="84" t="s">
        <v>272</v>
      </c>
      <c r="AY388" s="108"/>
      <c r="AZ388" s="84"/>
      <c r="BA388" s="84"/>
      <c r="BB388" s="84" t="s">
        <v>273</v>
      </c>
      <c r="BC388" s="84" t="s">
        <v>145</v>
      </c>
      <c r="BD388" s="108" t="s">
        <v>384</v>
      </c>
      <c r="BE388" s="84">
        <v>38000</v>
      </c>
      <c r="BF388" s="38" t="s">
        <v>2340</v>
      </c>
      <c r="BG388" s="84" t="s">
        <v>2343</v>
      </c>
      <c r="BH388" s="114" t="s">
        <v>443</v>
      </c>
      <c r="BI388" s="38" t="s">
        <v>110</v>
      </c>
      <c r="BJ388" s="85">
        <v>45968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292</v>
      </c>
    </row>
    <row r="389" spans="1:70" s="113" customFormat="1" ht="15" hidden="1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48477</v>
      </c>
      <c r="J389" s="38" t="s">
        <v>1514</v>
      </c>
      <c r="K389" s="84">
        <v>48477</v>
      </c>
      <c r="L389" s="84" t="s">
        <v>278</v>
      </c>
      <c r="M389" s="38" t="s">
        <v>279</v>
      </c>
      <c r="N389" s="84">
        <v>368484</v>
      </c>
      <c r="O389" s="84" t="s">
        <v>2233</v>
      </c>
      <c r="P389" s="84">
        <v>534783</v>
      </c>
      <c r="Q389" s="38" t="s">
        <v>2249</v>
      </c>
      <c r="R389" s="38" t="s">
        <v>453</v>
      </c>
      <c r="S389" s="84" t="s">
        <v>2265</v>
      </c>
      <c r="T389" s="84" t="s">
        <v>2265</v>
      </c>
      <c r="U389" s="84" t="s">
        <v>295</v>
      </c>
      <c r="V389" s="84" t="s">
        <v>261</v>
      </c>
      <c r="W389" s="84">
        <v>0</v>
      </c>
      <c r="X389" s="38" t="s">
        <v>262</v>
      </c>
      <c r="Y389" s="84">
        <v>357918397</v>
      </c>
      <c r="Z389" s="38" t="s">
        <v>2266</v>
      </c>
      <c r="AA389" s="108" t="s">
        <v>1929</v>
      </c>
      <c r="AB389" s="84">
        <v>28000</v>
      </c>
      <c r="AC389" s="108" t="s">
        <v>416</v>
      </c>
      <c r="AD389" s="84">
        <v>18</v>
      </c>
      <c r="AE389" s="84" t="s">
        <v>454</v>
      </c>
      <c r="AF389" s="84" t="s">
        <v>1230</v>
      </c>
      <c r="AG389" s="108" t="s">
        <v>1231</v>
      </c>
      <c r="AH389" s="84" t="s">
        <v>428</v>
      </c>
      <c r="AI389" s="108" t="s">
        <v>2108</v>
      </c>
      <c r="AJ389" s="84">
        <v>1880</v>
      </c>
      <c r="AK389" s="84">
        <v>1880</v>
      </c>
      <c r="AL389" s="108" t="s">
        <v>1543</v>
      </c>
      <c r="AM389" s="84">
        <v>4037.54</v>
      </c>
      <c r="AN389" s="112">
        <v>1602.46</v>
      </c>
      <c r="AO389" s="112">
        <v>5640</v>
      </c>
      <c r="AP389" s="112">
        <v>23962.46</v>
      </c>
      <c r="AQ389" s="112">
        <v>4167.54</v>
      </c>
      <c r="AR389" s="112">
        <v>28130</v>
      </c>
      <c r="AS389" s="112">
        <v>16887.009999999998</v>
      </c>
      <c r="AT389" s="112">
        <v>3792.99</v>
      </c>
      <c r="AU389" s="112">
        <v>20680</v>
      </c>
      <c r="AV389" s="84">
        <v>14</v>
      </c>
      <c r="AW389" s="84">
        <v>334</v>
      </c>
      <c r="AX389" s="84" t="s">
        <v>272</v>
      </c>
      <c r="AY389" s="108"/>
      <c r="AZ389" s="84"/>
      <c r="BA389" s="84"/>
      <c r="BB389" s="84" t="s">
        <v>273</v>
      </c>
      <c r="BC389" s="84" t="s">
        <v>145</v>
      </c>
      <c r="BD389" s="108" t="s">
        <v>303</v>
      </c>
      <c r="BE389" s="84">
        <v>28000</v>
      </c>
      <c r="BF389" s="38" t="s">
        <v>2265</v>
      </c>
      <c r="BG389" s="84" t="s">
        <v>2267</v>
      </c>
      <c r="BH389" s="114" t="s">
        <v>443</v>
      </c>
      <c r="BI389" s="38" t="s">
        <v>110</v>
      </c>
      <c r="BJ389" s="85">
        <v>45969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292</v>
      </c>
    </row>
    <row r="390" spans="1:70" s="113" customFormat="1" ht="15" hidden="1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48477</v>
      </c>
      <c r="J390" s="38" t="s">
        <v>1514</v>
      </c>
      <c r="K390" s="84">
        <v>48477</v>
      </c>
      <c r="L390" s="84" t="s">
        <v>278</v>
      </c>
      <c r="M390" s="38" t="s">
        <v>279</v>
      </c>
      <c r="N390" s="84">
        <v>368484</v>
      </c>
      <c r="O390" s="84" t="s">
        <v>2233</v>
      </c>
      <c r="P390" s="84">
        <v>534783</v>
      </c>
      <c r="Q390" s="38" t="s">
        <v>2249</v>
      </c>
      <c r="R390" s="38" t="s">
        <v>259</v>
      </c>
      <c r="S390" s="84" t="s">
        <v>2344</v>
      </c>
      <c r="T390" s="84" t="s">
        <v>2344</v>
      </c>
      <c r="U390" s="84" t="s">
        <v>295</v>
      </c>
      <c r="V390" s="84" t="s">
        <v>261</v>
      </c>
      <c r="W390" s="84">
        <v>0</v>
      </c>
      <c r="X390" s="38" t="s">
        <v>324</v>
      </c>
      <c r="Y390" s="84">
        <v>358836797</v>
      </c>
      <c r="Z390" s="38" t="s">
        <v>771</v>
      </c>
      <c r="AA390" s="108" t="s">
        <v>1870</v>
      </c>
      <c r="AB390" s="84">
        <v>40000</v>
      </c>
      <c r="AC390" s="108" t="s">
        <v>416</v>
      </c>
      <c r="AD390" s="84">
        <v>24</v>
      </c>
      <c r="AE390" s="84" t="s">
        <v>367</v>
      </c>
      <c r="AF390" s="84" t="s">
        <v>2345</v>
      </c>
      <c r="AG390" s="108" t="s">
        <v>2346</v>
      </c>
      <c r="AH390" s="84" t="s">
        <v>269</v>
      </c>
      <c r="AI390" s="108" t="s">
        <v>1867</v>
      </c>
      <c r="AJ390" s="84">
        <v>2130</v>
      </c>
      <c r="AK390" s="84">
        <v>2130</v>
      </c>
      <c r="AL390" s="108"/>
      <c r="AM390" s="84">
        <v>0</v>
      </c>
      <c r="AN390" s="112">
        <v>0</v>
      </c>
      <c r="AO390" s="112">
        <v>0</v>
      </c>
      <c r="AP390" s="112">
        <v>40000</v>
      </c>
      <c r="AQ390" s="112">
        <v>11658</v>
      </c>
      <c r="AR390" s="112">
        <v>51658</v>
      </c>
      <c r="AS390" s="112">
        <v>13972.04</v>
      </c>
      <c r="AT390" s="112">
        <v>7327.96</v>
      </c>
      <c r="AU390" s="112">
        <v>21300</v>
      </c>
      <c r="AV390" s="84">
        <v>10</v>
      </c>
      <c r="AW390" s="84">
        <v>306</v>
      </c>
      <c r="AX390" s="84" t="s">
        <v>272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2344</v>
      </c>
      <c r="BG390" s="84" t="s">
        <v>2347</v>
      </c>
      <c r="BH390" s="114" t="s">
        <v>443</v>
      </c>
      <c r="BI390" s="38" t="s">
        <v>110</v>
      </c>
      <c r="BJ390" s="85">
        <v>45969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292</v>
      </c>
    </row>
    <row r="391" spans="1:70" s="113" customFormat="1" ht="15" hidden="1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48477</v>
      </c>
      <c r="J391" s="38" t="s">
        <v>1514</v>
      </c>
      <c r="K391" s="84">
        <v>48477</v>
      </c>
      <c r="L391" s="84" t="s">
        <v>278</v>
      </c>
      <c r="M391" s="38" t="s">
        <v>279</v>
      </c>
      <c r="N391" s="84">
        <v>368484</v>
      </c>
      <c r="O391" s="84" t="s">
        <v>2233</v>
      </c>
      <c r="P391" s="84">
        <v>534932</v>
      </c>
      <c r="Q391" s="38" t="s">
        <v>2234</v>
      </c>
      <c r="R391" s="38" t="s">
        <v>259</v>
      </c>
      <c r="S391" s="84" t="s">
        <v>2348</v>
      </c>
      <c r="T391" s="84" t="s">
        <v>2348</v>
      </c>
      <c r="U391" s="84" t="s">
        <v>295</v>
      </c>
      <c r="V391" s="84" t="s">
        <v>261</v>
      </c>
      <c r="W391" s="84">
        <v>0</v>
      </c>
      <c r="X391" s="38" t="s">
        <v>262</v>
      </c>
      <c r="Y391" s="84">
        <v>358836798</v>
      </c>
      <c r="Z391" s="38" t="s">
        <v>708</v>
      </c>
      <c r="AA391" s="108" t="s">
        <v>1870</v>
      </c>
      <c r="AB391" s="84">
        <v>41000</v>
      </c>
      <c r="AC391" s="108" t="s">
        <v>416</v>
      </c>
      <c r="AD391" s="84">
        <v>24</v>
      </c>
      <c r="AE391" s="84" t="s">
        <v>367</v>
      </c>
      <c r="AF391" s="84" t="s">
        <v>499</v>
      </c>
      <c r="AG391" s="108" t="s">
        <v>500</v>
      </c>
      <c r="AH391" s="84" t="s">
        <v>428</v>
      </c>
      <c r="AI391" s="108" t="s">
        <v>1867</v>
      </c>
      <c r="AJ391" s="84">
        <v>2180</v>
      </c>
      <c r="AK391" s="84">
        <v>2180</v>
      </c>
      <c r="AL391" s="108"/>
      <c r="AM391" s="84">
        <v>0</v>
      </c>
      <c r="AN391" s="112">
        <v>0</v>
      </c>
      <c r="AO391" s="112">
        <v>0</v>
      </c>
      <c r="AP391" s="112">
        <v>41000</v>
      </c>
      <c r="AQ391" s="112">
        <v>11971</v>
      </c>
      <c r="AR391" s="112">
        <v>52971</v>
      </c>
      <c r="AS391" s="112">
        <v>14285.72</v>
      </c>
      <c r="AT391" s="112">
        <v>7514.28</v>
      </c>
      <c r="AU391" s="112">
        <v>21800</v>
      </c>
      <c r="AV391" s="84">
        <v>10</v>
      </c>
      <c r="AW391" s="84">
        <v>306</v>
      </c>
      <c r="AX391" s="84" t="s">
        <v>272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2348</v>
      </c>
      <c r="BG391" s="84" t="s">
        <v>2349</v>
      </c>
      <c r="BH391" s="114" t="s">
        <v>443</v>
      </c>
      <c r="BI391" s="38" t="s">
        <v>110</v>
      </c>
      <c r="BJ391" s="85">
        <v>45969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292</v>
      </c>
    </row>
    <row r="392" spans="1:70" s="113" customFormat="1" ht="15" hidden="1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48477</v>
      </c>
      <c r="J392" s="38" t="s">
        <v>1514</v>
      </c>
      <c r="K392" s="84">
        <v>48477</v>
      </c>
      <c r="L392" s="84" t="s">
        <v>278</v>
      </c>
      <c r="M392" s="38" t="s">
        <v>279</v>
      </c>
      <c r="N392" s="84">
        <v>327951</v>
      </c>
      <c r="O392" s="84" t="s">
        <v>2350</v>
      </c>
      <c r="P392" s="84">
        <v>513635</v>
      </c>
      <c r="Q392" s="38" t="s">
        <v>2351</v>
      </c>
      <c r="R392" s="38" t="s">
        <v>453</v>
      </c>
      <c r="S392" s="84" t="s">
        <v>2352</v>
      </c>
      <c r="T392" s="84" t="s">
        <v>2352</v>
      </c>
      <c r="U392" s="84" t="s">
        <v>283</v>
      </c>
      <c r="V392" s="84" t="s">
        <v>261</v>
      </c>
      <c r="W392" s="84">
        <v>541</v>
      </c>
      <c r="X392" s="38" t="s">
        <v>262</v>
      </c>
      <c r="Y392" s="84">
        <v>352240399</v>
      </c>
      <c r="Z392" s="38" t="s">
        <v>2353</v>
      </c>
      <c r="AA392" s="108" t="s">
        <v>1753</v>
      </c>
      <c r="AB392" s="84">
        <v>30000</v>
      </c>
      <c r="AC392" s="108" t="s">
        <v>416</v>
      </c>
      <c r="AD392" s="84">
        <v>18</v>
      </c>
      <c r="AE392" s="84" t="s">
        <v>528</v>
      </c>
      <c r="AF392" s="84" t="s">
        <v>2204</v>
      </c>
      <c r="AG392" s="108" t="s">
        <v>2205</v>
      </c>
      <c r="AH392" s="84" t="s">
        <v>269</v>
      </c>
      <c r="AI392" s="108" t="s">
        <v>2354</v>
      </c>
      <c r="AJ392" s="84">
        <v>2020</v>
      </c>
      <c r="AK392" s="84">
        <v>2020</v>
      </c>
      <c r="AL392" s="108" t="s">
        <v>2355</v>
      </c>
      <c r="AM392" s="84">
        <v>26753.59</v>
      </c>
      <c r="AN392" s="112">
        <v>6566.41</v>
      </c>
      <c r="AO392" s="112">
        <v>33320</v>
      </c>
      <c r="AP392" s="112">
        <v>3246.41</v>
      </c>
      <c r="AQ392" s="112">
        <v>53.59</v>
      </c>
      <c r="AR392" s="112">
        <v>3300</v>
      </c>
      <c r="AS392" s="112">
        <v>3246.41</v>
      </c>
      <c r="AT392" s="112">
        <v>53.59</v>
      </c>
      <c r="AU392" s="112">
        <v>3300</v>
      </c>
      <c r="AV392" s="84">
        <v>26</v>
      </c>
      <c r="AW392" s="84">
        <v>306</v>
      </c>
      <c r="AX392" s="84" t="s">
        <v>272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2352</v>
      </c>
      <c r="BG392" s="84" t="s">
        <v>2356</v>
      </c>
      <c r="BH392" s="114" t="s">
        <v>443</v>
      </c>
      <c r="BI392" s="38" t="s">
        <v>110</v>
      </c>
      <c r="BJ392" s="85">
        <v>45969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292</v>
      </c>
    </row>
    <row r="393" spans="1:70" s="113" customFormat="1" ht="15" hidden="1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48477</v>
      </c>
      <c r="J393" s="38" t="s">
        <v>1514</v>
      </c>
      <c r="K393" s="84">
        <v>48477</v>
      </c>
      <c r="L393" s="84" t="s">
        <v>278</v>
      </c>
      <c r="M393" s="38" t="s">
        <v>279</v>
      </c>
      <c r="N393" s="84">
        <v>327951</v>
      </c>
      <c r="O393" s="84" t="s">
        <v>2350</v>
      </c>
      <c r="P393" s="84">
        <v>457998</v>
      </c>
      <c r="Q393" s="38" t="s">
        <v>2357</v>
      </c>
      <c r="R393" s="38" t="s">
        <v>259</v>
      </c>
      <c r="S393" s="84" t="s">
        <v>2358</v>
      </c>
      <c r="T393" s="84" t="s">
        <v>2358</v>
      </c>
      <c r="U393" s="84" t="s">
        <v>295</v>
      </c>
      <c r="V393" s="84" t="s">
        <v>261</v>
      </c>
      <c r="W393" s="84">
        <v>541</v>
      </c>
      <c r="X393" s="38" t="s">
        <v>342</v>
      </c>
      <c r="Y393" s="84">
        <v>352619722</v>
      </c>
      <c r="Z393" s="38" t="s">
        <v>2359</v>
      </c>
      <c r="AA393" s="108" t="s">
        <v>2360</v>
      </c>
      <c r="AB393" s="84">
        <v>42000</v>
      </c>
      <c r="AC393" s="108" t="s">
        <v>416</v>
      </c>
      <c r="AD393" s="84">
        <v>24</v>
      </c>
      <c r="AE393" s="84" t="s">
        <v>266</v>
      </c>
      <c r="AF393" s="84" t="s">
        <v>2361</v>
      </c>
      <c r="AG393" s="108" t="s">
        <v>2362</v>
      </c>
      <c r="AH393" s="84" t="s">
        <v>269</v>
      </c>
      <c r="AI393" s="108" t="s">
        <v>1094</v>
      </c>
      <c r="AJ393" s="84">
        <v>2240</v>
      </c>
      <c r="AK393" s="84">
        <v>2240</v>
      </c>
      <c r="AL393" s="108" t="s">
        <v>2363</v>
      </c>
      <c r="AM393" s="84">
        <v>32860.25</v>
      </c>
      <c r="AN393" s="112">
        <v>11949.75</v>
      </c>
      <c r="AO393" s="112">
        <v>44810</v>
      </c>
      <c r="AP393" s="112">
        <v>9139.75</v>
      </c>
      <c r="AQ393" s="112">
        <v>475.25</v>
      </c>
      <c r="AR393" s="112">
        <v>9615</v>
      </c>
      <c r="AS393" s="112">
        <v>9139.75</v>
      </c>
      <c r="AT393" s="112">
        <v>475.25</v>
      </c>
      <c r="AU393" s="112">
        <v>9615</v>
      </c>
      <c r="AV393" s="84">
        <v>25</v>
      </c>
      <c r="AW393" s="84">
        <v>152</v>
      </c>
      <c r="AX393" s="84" t="s">
        <v>634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2358</v>
      </c>
      <c r="BG393" s="84" t="s">
        <v>2364</v>
      </c>
      <c r="BH393" s="114" t="s">
        <v>443</v>
      </c>
      <c r="BI393" s="38" t="s">
        <v>110</v>
      </c>
      <c r="BJ393" s="85">
        <v>45969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292</v>
      </c>
    </row>
    <row r="394" spans="1:70" s="113" customFormat="1" ht="15" hidden="1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48477</v>
      </c>
      <c r="J394" s="38" t="s">
        <v>1514</v>
      </c>
      <c r="K394" s="84">
        <v>48477</v>
      </c>
      <c r="L394" s="84" t="s">
        <v>278</v>
      </c>
      <c r="M394" s="38" t="s">
        <v>279</v>
      </c>
      <c r="N394" s="84">
        <v>327951</v>
      </c>
      <c r="O394" s="84" t="s">
        <v>2350</v>
      </c>
      <c r="P394" s="84">
        <v>513635</v>
      </c>
      <c r="Q394" s="38" t="s">
        <v>2351</v>
      </c>
      <c r="R394" s="38" t="s">
        <v>259</v>
      </c>
      <c r="S394" s="84" t="s">
        <v>2365</v>
      </c>
      <c r="T394" s="84" t="s">
        <v>2365</v>
      </c>
      <c r="U394" s="84" t="s">
        <v>295</v>
      </c>
      <c r="V394" s="84" t="s">
        <v>261</v>
      </c>
      <c r="W394" s="84">
        <v>541</v>
      </c>
      <c r="X394" s="38" t="s">
        <v>342</v>
      </c>
      <c r="Y394" s="84">
        <v>352658524</v>
      </c>
      <c r="Z394" s="38" t="s">
        <v>1279</v>
      </c>
      <c r="AA394" s="108" t="s">
        <v>2366</v>
      </c>
      <c r="AB394" s="84">
        <v>42000</v>
      </c>
      <c r="AC394" s="108" t="s">
        <v>416</v>
      </c>
      <c r="AD394" s="84">
        <v>24</v>
      </c>
      <c r="AE394" s="84" t="s">
        <v>266</v>
      </c>
      <c r="AF394" s="84" t="s">
        <v>2361</v>
      </c>
      <c r="AG394" s="108" t="s">
        <v>2367</v>
      </c>
      <c r="AH394" s="84" t="s">
        <v>269</v>
      </c>
      <c r="AI394" s="108" t="s">
        <v>1094</v>
      </c>
      <c r="AJ394" s="84">
        <v>2240</v>
      </c>
      <c r="AK394" s="84">
        <v>2240</v>
      </c>
      <c r="AL394" s="108" t="s">
        <v>494</v>
      </c>
      <c r="AM394" s="84">
        <v>17976.16</v>
      </c>
      <c r="AN394" s="112">
        <v>8903.84</v>
      </c>
      <c r="AO394" s="112">
        <v>26880</v>
      </c>
      <c r="AP394" s="112">
        <v>24023.84</v>
      </c>
      <c r="AQ394" s="112">
        <v>3429.16</v>
      </c>
      <c r="AR394" s="112">
        <v>27453</v>
      </c>
      <c r="AS394" s="112">
        <v>24023.84</v>
      </c>
      <c r="AT394" s="112">
        <v>3429.16</v>
      </c>
      <c r="AU394" s="112">
        <v>27453</v>
      </c>
      <c r="AV394" s="84">
        <v>25</v>
      </c>
      <c r="AW394" s="84">
        <v>397</v>
      </c>
      <c r="AX394" s="84" t="s">
        <v>272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2365</v>
      </c>
      <c r="BG394" s="84" t="s">
        <v>2368</v>
      </c>
      <c r="BH394" s="114" t="s">
        <v>443</v>
      </c>
      <c r="BI394" s="38" t="s">
        <v>110</v>
      </c>
      <c r="BJ394" s="85">
        <v>45964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292</v>
      </c>
    </row>
    <row r="395" spans="1:70" s="113" customFormat="1" ht="15" hidden="1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48473</v>
      </c>
      <c r="J395" s="38" t="s">
        <v>1996</v>
      </c>
      <c r="K395" s="84">
        <v>48473</v>
      </c>
      <c r="L395" s="84" t="s">
        <v>306</v>
      </c>
      <c r="M395" s="38" t="s">
        <v>307</v>
      </c>
      <c r="N395" s="84">
        <v>79255</v>
      </c>
      <c r="O395" s="84" t="s">
        <v>1997</v>
      </c>
      <c r="P395" s="84">
        <v>112346</v>
      </c>
      <c r="Q395" s="38" t="s">
        <v>1998</v>
      </c>
      <c r="R395" s="38" t="s">
        <v>259</v>
      </c>
      <c r="S395" s="84" t="s">
        <v>2369</v>
      </c>
      <c r="T395" s="84" t="s">
        <v>2369</v>
      </c>
      <c r="U395" s="84" t="s">
        <v>311</v>
      </c>
      <c r="V395" s="84" t="s">
        <v>261</v>
      </c>
      <c r="W395" s="84">
        <v>541</v>
      </c>
      <c r="X395" s="38" t="s">
        <v>324</v>
      </c>
      <c r="Y395" s="84">
        <v>351663003</v>
      </c>
      <c r="Z395" s="38" t="s">
        <v>2370</v>
      </c>
      <c r="AA395" s="108" t="s">
        <v>2371</v>
      </c>
      <c r="AB395" s="84">
        <v>70000</v>
      </c>
      <c r="AC395" s="108" t="s">
        <v>416</v>
      </c>
      <c r="AD395" s="84">
        <v>24</v>
      </c>
      <c r="AE395" s="84" t="s">
        <v>417</v>
      </c>
      <c r="AF395" s="84" t="s">
        <v>2372</v>
      </c>
      <c r="AG395" s="108" t="s">
        <v>393</v>
      </c>
      <c r="AH395" s="84" t="s">
        <v>269</v>
      </c>
      <c r="AI395" s="108" t="s">
        <v>2373</v>
      </c>
      <c r="AJ395" s="84">
        <v>3750</v>
      </c>
      <c r="AK395" s="84">
        <v>3750</v>
      </c>
      <c r="AL395" s="108" t="s">
        <v>2363</v>
      </c>
      <c r="AM395" s="84">
        <v>62584.93</v>
      </c>
      <c r="AN395" s="112">
        <v>20249.07</v>
      </c>
      <c r="AO395" s="112">
        <v>82834</v>
      </c>
      <c r="AP395" s="112">
        <v>7415.07</v>
      </c>
      <c r="AQ395" s="112">
        <v>84.93</v>
      </c>
      <c r="AR395" s="112">
        <v>7500</v>
      </c>
      <c r="AS395" s="112">
        <v>7415.07</v>
      </c>
      <c r="AT395" s="112">
        <v>84.93</v>
      </c>
      <c r="AU395" s="112">
        <v>7500</v>
      </c>
      <c r="AV395" s="84">
        <v>28</v>
      </c>
      <c r="AW395" s="84">
        <v>180</v>
      </c>
      <c r="AX395" s="84" t="s">
        <v>634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2369</v>
      </c>
      <c r="BG395" s="84" t="s">
        <v>2374</v>
      </c>
      <c r="BH395" s="114" t="s">
        <v>321</v>
      </c>
      <c r="BI395" s="38" t="s">
        <v>110</v>
      </c>
      <c r="BJ395" s="85">
        <v>45968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292</v>
      </c>
    </row>
    <row r="396" spans="1:70" s="113" customFormat="1" ht="15" hidden="1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48473</v>
      </c>
      <c r="J396" s="38" t="s">
        <v>1996</v>
      </c>
      <c r="K396" s="84">
        <v>48473</v>
      </c>
      <c r="L396" s="84" t="s">
        <v>306</v>
      </c>
      <c r="M396" s="38" t="s">
        <v>307</v>
      </c>
      <c r="N396" s="84">
        <v>79255</v>
      </c>
      <c r="O396" s="84" t="s">
        <v>1997</v>
      </c>
      <c r="P396" s="84">
        <v>112346</v>
      </c>
      <c r="Q396" s="38" t="s">
        <v>1998</v>
      </c>
      <c r="R396" s="38" t="s">
        <v>259</v>
      </c>
      <c r="S396" s="84" t="s">
        <v>2145</v>
      </c>
      <c r="T396" s="84" t="s">
        <v>2145</v>
      </c>
      <c r="U396" s="84" t="s">
        <v>311</v>
      </c>
      <c r="V396" s="84" t="s">
        <v>261</v>
      </c>
      <c r="W396" s="84">
        <v>541</v>
      </c>
      <c r="X396" s="38" t="s">
        <v>262</v>
      </c>
      <c r="Y396" s="84">
        <v>352909733</v>
      </c>
      <c r="Z396" s="38" t="s">
        <v>490</v>
      </c>
      <c r="AA396" s="108" t="s">
        <v>1926</v>
      </c>
      <c r="AB396" s="84">
        <v>42000</v>
      </c>
      <c r="AC396" s="108" t="s">
        <v>416</v>
      </c>
      <c r="AD396" s="84">
        <v>24</v>
      </c>
      <c r="AE396" s="84" t="s">
        <v>266</v>
      </c>
      <c r="AF396" s="84" t="s">
        <v>928</v>
      </c>
      <c r="AG396" s="108" t="s">
        <v>1927</v>
      </c>
      <c r="AH396" s="84" t="s">
        <v>269</v>
      </c>
      <c r="AI396" s="108" t="s">
        <v>1094</v>
      </c>
      <c r="AJ396" s="84">
        <v>2240</v>
      </c>
      <c r="AK396" s="84">
        <v>2240</v>
      </c>
      <c r="AL396" s="108" t="s">
        <v>494</v>
      </c>
      <c r="AM396" s="84">
        <v>18626.38</v>
      </c>
      <c r="AN396" s="112">
        <v>8253.6200000000008</v>
      </c>
      <c r="AO396" s="112">
        <v>26880</v>
      </c>
      <c r="AP396" s="112">
        <v>23373.62</v>
      </c>
      <c r="AQ396" s="112">
        <v>3246.38</v>
      </c>
      <c r="AR396" s="112">
        <v>26620</v>
      </c>
      <c r="AS396" s="112">
        <v>23373.62</v>
      </c>
      <c r="AT396" s="112">
        <v>3246.38</v>
      </c>
      <c r="AU396" s="112">
        <v>26620</v>
      </c>
      <c r="AV396" s="84">
        <v>25</v>
      </c>
      <c r="AW396" s="84">
        <v>397</v>
      </c>
      <c r="AX396" s="84" t="s">
        <v>272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2145</v>
      </c>
      <c r="BG396" s="84" t="s">
        <v>2146</v>
      </c>
      <c r="BH396" s="114" t="s">
        <v>321</v>
      </c>
      <c r="BI396" s="38" t="s">
        <v>110</v>
      </c>
      <c r="BJ396" s="85">
        <v>45968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292</v>
      </c>
    </row>
    <row r="397" spans="1:70" s="113" customFormat="1" ht="15" hidden="1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48477</v>
      </c>
      <c r="J397" s="38" t="s">
        <v>1514</v>
      </c>
      <c r="K397" s="84">
        <v>48477</v>
      </c>
      <c r="L397" s="84" t="s">
        <v>278</v>
      </c>
      <c r="M397" s="38" t="s">
        <v>279</v>
      </c>
      <c r="N397" s="84">
        <v>327951</v>
      </c>
      <c r="O397" s="84" t="s">
        <v>2350</v>
      </c>
      <c r="P397" s="84">
        <v>513635</v>
      </c>
      <c r="Q397" s="38" t="s">
        <v>2351</v>
      </c>
      <c r="R397" s="38" t="s">
        <v>259</v>
      </c>
      <c r="S397" s="84" t="s">
        <v>2375</v>
      </c>
      <c r="T397" s="84" t="s">
        <v>2375</v>
      </c>
      <c r="U397" s="84" t="s">
        <v>283</v>
      </c>
      <c r="V397" s="84" t="s">
        <v>261</v>
      </c>
      <c r="W397" s="84">
        <v>541</v>
      </c>
      <c r="X397" s="38" t="s">
        <v>262</v>
      </c>
      <c r="Y397" s="84">
        <v>353729295</v>
      </c>
      <c r="Z397" s="38" t="s">
        <v>1400</v>
      </c>
      <c r="AA397" s="108" t="s">
        <v>2376</v>
      </c>
      <c r="AB397" s="84">
        <v>42000</v>
      </c>
      <c r="AC397" s="108" t="s">
        <v>416</v>
      </c>
      <c r="AD397" s="84">
        <v>24</v>
      </c>
      <c r="AE397" s="84" t="s">
        <v>266</v>
      </c>
      <c r="AF397" s="84" t="s">
        <v>1022</v>
      </c>
      <c r="AG397" s="108" t="s">
        <v>2377</v>
      </c>
      <c r="AH397" s="84" t="s">
        <v>428</v>
      </c>
      <c r="AI397" s="108" t="s">
        <v>1191</v>
      </c>
      <c r="AJ397" s="84">
        <v>2240</v>
      </c>
      <c r="AK397" s="84">
        <v>2240</v>
      </c>
      <c r="AL397" s="108" t="s">
        <v>1706</v>
      </c>
      <c r="AM397" s="84">
        <v>19558.919999999998</v>
      </c>
      <c r="AN397" s="112">
        <v>9561.08</v>
      </c>
      <c r="AO397" s="112">
        <v>29120</v>
      </c>
      <c r="AP397" s="112">
        <v>22441.08</v>
      </c>
      <c r="AQ397" s="112">
        <v>3017.92</v>
      </c>
      <c r="AR397" s="112">
        <v>25459</v>
      </c>
      <c r="AS397" s="112">
        <v>17322.52</v>
      </c>
      <c r="AT397" s="112">
        <v>2837.48</v>
      </c>
      <c r="AU397" s="112">
        <v>20160</v>
      </c>
      <c r="AV397" s="84">
        <v>22</v>
      </c>
      <c r="AW397" s="84">
        <v>271</v>
      </c>
      <c r="AX397" s="84" t="s">
        <v>272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2375</v>
      </c>
      <c r="BG397" s="84" t="s">
        <v>2378</v>
      </c>
      <c r="BH397" s="114" t="s">
        <v>443</v>
      </c>
      <c r="BI397" s="38" t="s">
        <v>110</v>
      </c>
      <c r="BJ397" s="85">
        <v>45969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292</v>
      </c>
    </row>
    <row r="398" spans="1:70" s="113" customFormat="1" ht="15" hidden="1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48477</v>
      </c>
      <c r="J398" s="38" t="s">
        <v>1514</v>
      </c>
      <c r="K398" s="84">
        <v>48477</v>
      </c>
      <c r="L398" s="84" t="s">
        <v>278</v>
      </c>
      <c r="M398" s="38" t="s">
        <v>279</v>
      </c>
      <c r="N398" s="84">
        <v>327951</v>
      </c>
      <c r="O398" s="84" t="s">
        <v>2350</v>
      </c>
      <c r="P398" s="84">
        <v>513635</v>
      </c>
      <c r="Q398" s="38" t="s">
        <v>2351</v>
      </c>
      <c r="R398" s="38" t="s">
        <v>259</v>
      </c>
      <c r="S398" s="84" t="s">
        <v>2379</v>
      </c>
      <c r="T398" s="84" t="s">
        <v>2379</v>
      </c>
      <c r="U398" s="84" t="s">
        <v>295</v>
      </c>
      <c r="V398" s="84" t="s">
        <v>261</v>
      </c>
      <c r="W398" s="84">
        <v>541</v>
      </c>
      <c r="X398" s="38" t="s">
        <v>590</v>
      </c>
      <c r="Y398" s="84">
        <v>355121587</v>
      </c>
      <c r="Z398" s="38" t="s">
        <v>2380</v>
      </c>
      <c r="AA398" s="108" t="s">
        <v>2011</v>
      </c>
      <c r="AB398" s="84">
        <v>34000</v>
      </c>
      <c r="AC398" s="108" t="s">
        <v>416</v>
      </c>
      <c r="AD398" s="84">
        <v>24</v>
      </c>
      <c r="AE398" s="84" t="s">
        <v>266</v>
      </c>
      <c r="AF398" s="84" t="s">
        <v>467</v>
      </c>
      <c r="AG398" s="108" t="s">
        <v>2381</v>
      </c>
      <c r="AH398" s="84" t="s">
        <v>428</v>
      </c>
      <c r="AI398" s="108" t="s">
        <v>1250</v>
      </c>
      <c r="AJ398" s="84">
        <v>1810</v>
      </c>
      <c r="AK398" s="84">
        <v>1810</v>
      </c>
      <c r="AL398" s="108" t="s">
        <v>2382</v>
      </c>
      <c r="AM398" s="84">
        <v>16419.73</v>
      </c>
      <c r="AN398" s="112">
        <v>7110.27</v>
      </c>
      <c r="AO398" s="112">
        <v>23530</v>
      </c>
      <c r="AP398" s="112">
        <v>17580.27</v>
      </c>
      <c r="AQ398" s="112">
        <v>2267.73</v>
      </c>
      <c r="AR398" s="112">
        <v>19848</v>
      </c>
      <c r="AS398" s="112">
        <v>10779.72</v>
      </c>
      <c r="AT398" s="112">
        <v>1890.28</v>
      </c>
      <c r="AU398" s="112">
        <v>12670</v>
      </c>
      <c r="AV398" s="84">
        <v>20</v>
      </c>
      <c r="AW398" s="84">
        <v>215</v>
      </c>
      <c r="AX398" s="84" t="s">
        <v>272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2379</v>
      </c>
      <c r="BG398" s="84" t="s">
        <v>2383</v>
      </c>
      <c r="BH398" s="114" t="s">
        <v>443</v>
      </c>
      <c r="BI398" s="38" t="s">
        <v>110</v>
      </c>
      <c r="BJ398" s="85">
        <v>45969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292</v>
      </c>
    </row>
    <row r="399" spans="1:70" s="113" customFormat="1" ht="15" hidden="1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48498</v>
      </c>
      <c r="J399" s="38" t="s">
        <v>2384</v>
      </c>
      <c r="K399" s="84">
        <v>48498</v>
      </c>
      <c r="L399" s="84" t="s">
        <v>306</v>
      </c>
      <c r="M399" s="38" t="s">
        <v>307</v>
      </c>
      <c r="N399" s="84">
        <v>79135</v>
      </c>
      <c r="O399" s="84" t="s">
        <v>1997</v>
      </c>
      <c r="P399" s="84">
        <v>396727</v>
      </c>
      <c r="Q399" s="38" t="s">
        <v>2385</v>
      </c>
      <c r="R399" s="38" t="s">
        <v>259</v>
      </c>
      <c r="S399" s="84" t="s">
        <v>2386</v>
      </c>
      <c r="T399" s="84" t="s">
        <v>2386</v>
      </c>
      <c r="U399" s="84" t="s">
        <v>311</v>
      </c>
      <c r="V399" s="84" t="s">
        <v>261</v>
      </c>
      <c r="W399" s="84">
        <v>541</v>
      </c>
      <c r="X399" s="38" t="s">
        <v>262</v>
      </c>
      <c r="Y399" s="84">
        <v>353006197</v>
      </c>
      <c r="Z399" s="38" t="s">
        <v>2387</v>
      </c>
      <c r="AA399" s="108" t="s">
        <v>936</v>
      </c>
      <c r="AB399" s="84">
        <v>52000</v>
      </c>
      <c r="AC399" s="108" t="s">
        <v>416</v>
      </c>
      <c r="AD399" s="84">
        <v>24</v>
      </c>
      <c r="AE399" s="84" t="s">
        <v>367</v>
      </c>
      <c r="AF399" s="84" t="s">
        <v>2184</v>
      </c>
      <c r="AG399" s="108" t="s">
        <v>2185</v>
      </c>
      <c r="AH399" s="84" t="s">
        <v>394</v>
      </c>
      <c r="AI399" s="108" t="s">
        <v>974</v>
      </c>
      <c r="AJ399" s="84">
        <v>2780</v>
      </c>
      <c r="AK399" s="84">
        <v>2780</v>
      </c>
      <c r="AL399" s="108" t="s">
        <v>2388</v>
      </c>
      <c r="AM399" s="84">
        <v>35675.46</v>
      </c>
      <c r="AN399" s="112">
        <v>14364.54</v>
      </c>
      <c r="AO399" s="112">
        <v>50040</v>
      </c>
      <c r="AP399" s="112">
        <v>16324.54</v>
      </c>
      <c r="AQ399" s="112">
        <v>-457.54</v>
      </c>
      <c r="AR399" s="112">
        <v>15867</v>
      </c>
      <c r="AS399" s="112">
        <v>15580.77</v>
      </c>
      <c r="AT399" s="112">
        <v>286.23</v>
      </c>
      <c r="AU399" s="112">
        <v>15867</v>
      </c>
      <c r="AV399" s="84">
        <v>24</v>
      </c>
      <c r="AW399" s="84">
        <v>180</v>
      </c>
      <c r="AX399" s="84" t="s">
        <v>634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2386</v>
      </c>
      <c r="BG399" s="84" t="s">
        <v>2389</v>
      </c>
      <c r="BH399" s="114" t="s">
        <v>321</v>
      </c>
      <c r="BI399" s="38" t="s">
        <v>110</v>
      </c>
      <c r="BJ399" s="85">
        <v>45968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292</v>
      </c>
    </row>
    <row r="400" spans="1:70" s="113" customFormat="1" ht="15" hidden="1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48477</v>
      </c>
      <c r="J400" s="38" t="s">
        <v>1514</v>
      </c>
      <c r="K400" s="84">
        <v>48477</v>
      </c>
      <c r="L400" s="84" t="s">
        <v>278</v>
      </c>
      <c r="M400" s="38" t="s">
        <v>279</v>
      </c>
      <c r="N400" s="84">
        <v>327951</v>
      </c>
      <c r="O400" s="84" t="s">
        <v>2350</v>
      </c>
      <c r="P400" s="84">
        <v>513635</v>
      </c>
      <c r="Q400" s="38" t="s">
        <v>2351</v>
      </c>
      <c r="R400" s="38" t="s">
        <v>259</v>
      </c>
      <c r="S400" s="84" t="s">
        <v>2390</v>
      </c>
      <c r="T400" s="84" t="s">
        <v>2390</v>
      </c>
      <c r="U400" s="84" t="s">
        <v>311</v>
      </c>
      <c r="V400" s="84" t="s">
        <v>312</v>
      </c>
      <c r="W400" s="84">
        <v>541</v>
      </c>
      <c r="X400" s="38" t="s">
        <v>1661</v>
      </c>
      <c r="Y400" s="84">
        <v>355873469</v>
      </c>
      <c r="Z400" s="38" t="s">
        <v>2391</v>
      </c>
      <c r="AA400" s="108" t="s">
        <v>1262</v>
      </c>
      <c r="AB400" s="84">
        <v>65000</v>
      </c>
      <c r="AC400" s="108" t="s">
        <v>416</v>
      </c>
      <c r="AD400" s="84">
        <v>24</v>
      </c>
      <c r="AE400" s="84" t="s">
        <v>367</v>
      </c>
      <c r="AF400" s="84" t="s">
        <v>287</v>
      </c>
      <c r="AG400" s="108" t="s">
        <v>288</v>
      </c>
      <c r="AH400" s="84" t="s">
        <v>269</v>
      </c>
      <c r="AI400" s="108" t="s">
        <v>2068</v>
      </c>
      <c r="AJ400" s="84">
        <v>3470</v>
      </c>
      <c r="AK400" s="84">
        <v>3470</v>
      </c>
      <c r="AL400" s="108" t="s">
        <v>849</v>
      </c>
      <c r="AM400" s="84">
        <v>33005.68</v>
      </c>
      <c r="AN400" s="112">
        <v>14104.32</v>
      </c>
      <c r="AO400" s="112">
        <v>47110</v>
      </c>
      <c r="AP400" s="112">
        <v>31994.32</v>
      </c>
      <c r="AQ400" s="112">
        <v>3495.68</v>
      </c>
      <c r="AR400" s="112">
        <v>35490</v>
      </c>
      <c r="AS400" s="112">
        <v>16333.92</v>
      </c>
      <c r="AT400" s="112">
        <v>2486.08</v>
      </c>
      <c r="AU400" s="112">
        <v>18820</v>
      </c>
      <c r="AV400" s="84">
        <v>19</v>
      </c>
      <c r="AW400" s="84">
        <v>180</v>
      </c>
      <c r="AX400" s="84" t="s">
        <v>634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2390</v>
      </c>
      <c r="BG400" s="84" t="s">
        <v>2392</v>
      </c>
      <c r="BH400" s="114" t="s">
        <v>443</v>
      </c>
      <c r="BI400" s="38" t="s">
        <v>110</v>
      </c>
      <c r="BJ400" s="85">
        <v>45969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292</v>
      </c>
    </row>
    <row r="401" spans="1:70" s="113" customFormat="1" ht="15" hidden="1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48473</v>
      </c>
      <c r="J401" s="38" t="s">
        <v>1996</v>
      </c>
      <c r="K401" s="84">
        <v>48473</v>
      </c>
      <c r="L401" s="84" t="s">
        <v>306</v>
      </c>
      <c r="M401" s="38" t="s">
        <v>307</v>
      </c>
      <c r="N401" s="84">
        <v>79255</v>
      </c>
      <c r="O401" s="84" t="s">
        <v>1997</v>
      </c>
      <c r="P401" s="84">
        <v>112346</v>
      </c>
      <c r="Q401" s="38" t="s">
        <v>1998</v>
      </c>
      <c r="R401" s="38" t="s">
        <v>259</v>
      </c>
      <c r="S401" s="84" t="s">
        <v>2393</v>
      </c>
      <c r="T401" s="84" t="s">
        <v>2393</v>
      </c>
      <c r="U401" s="84" t="s">
        <v>295</v>
      </c>
      <c r="V401" s="84" t="s">
        <v>261</v>
      </c>
      <c r="W401" s="84">
        <v>541</v>
      </c>
      <c r="X401" s="38" t="s">
        <v>262</v>
      </c>
      <c r="Y401" s="84">
        <v>353654418</v>
      </c>
      <c r="Z401" s="38" t="s">
        <v>2394</v>
      </c>
      <c r="AA401" s="108" t="s">
        <v>1041</v>
      </c>
      <c r="AB401" s="84">
        <v>42000</v>
      </c>
      <c r="AC401" s="108" t="s">
        <v>416</v>
      </c>
      <c r="AD401" s="84">
        <v>24</v>
      </c>
      <c r="AE401" s="84" t="s">
        <v>266</v>
      </c>
      <c r="AF401" s="84" t="s">
        <v>1042</v>
      </c>
      <c r="AG401" s="108" t="s">
        <v>1043</v>
      </c>
      <c r="AH401" s="84" t="s">
        <v>428</v>
      </c>
      <c r="AI401" s="108" t="s">
        <v>1191</v>
      </c>
      <c r="AJ401" s="84">
        <v>2240</v>
      </c>
      <c r="AK401" s="84">
        <v>2240</v>
      </c>
      <c r="AL401" s="108" t="s">
        <v>1589</v>
      </c>
      <c r="AM401" s="84">
        <v>36792.800000000003</v>
      </c>
      <c r="AN401" s="112">
        <v>12487.2</v>
      </c>
      <c r="AO401" s="112">
        <v>49280</v>
      </c>
      <c r="AP401" s="112">
        <v>5207.2</v>
      </c>
      <c r="AQ401" s="112">
        <v>184.8</v>
      </c>
      <c r="AR401" s="112">
        <v>5392</v>
      </c>
      <c r="AS401" s="112">
        <v>0</v>
      </c>
      <c r="AT401" s="112">
        <v>0</v>
      </c>
      <c r="AU401" s="112">
        <v>0</v>
      </c>
      <c r="AV401" s="84">
        <v>22</v>
      </c>
      <c r="AW401" s="84">
        <v>0</v>
      </c>
      <c r="AX401" s="84" t="s">
        <v>431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2393</v>
      </c>
      <c r="BG401" s="84" t="s">
        <v>2395</v>
      </c>
      <c r="BH401" s="114" t="s">
        <v>321</v>
      </c>
      <c r="BI401" s="38" t="s">
        <v>110</v>
      </c>
      <c r="BJ401" s="85">
        <v>45965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244</v>
      </c>
      <c r="BP401" s="84"/>
      <c r="BQ401" s="117"/>
      <c r="BR401" s="118" t="s">
        <v>1455</v>
      </c>
    </row>
    <row r="402" spans="1:70" s="113" customFormat="1" ht="15" hidden="1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48473</v>
      </c>
      <c r="J402" s="38" t="s">
        <v>1996</v>
      </c>
      <c r="K402" s="84">
        <v>48473</v>
      </c>
      <c r="L402" s="84" t="s">
        <v>306</v>
      </c>
      <c r="M402" s="38" t="s">
        <v>307</v>
      </c>
      <c r="N402" s="84">
        <v>79255</v>
      </c>
      <c r="O402" s="84" t="s">
        <v>1997</v>
      </c>
      <c r="P402" s="84">
        <v>112346</v>
      </c>
      <c r="Q402" s="38" t="s">
        <v>1998</v>
      </c>
      <c r="R402" s="38" t="s">
        <v>259</v>
      </c>
      <c r="S402" s="84" t="s">
        <v>2396</v>
      </c>
      <c r="T402" s="84" t="s">
        <v>2396</v>
      </c>
      <c r="U402" s="84" t="s">
        <v>295</v>
      </c>
      <c r="V402" s="84" t="s">
        <v>261</v>
      </c>
      <c r="W402" s="84">
        <v>0</v>
      </c>
      <c r="X402" s="38" t="s">
        <v>262</v>
      </c>
      <c r="Y402" s="84">
        <v>354474685</v>
      </c>
      <c r="Z402" s="38" t="s">
        <v>1568</v>
      </c>
      <c r="AA402" s="108" t="s">
        <v>898</v>
      </c>
      <c r="AB402" s="84">
        <v>73000</v>
      </c>
      <c r="AC402" s="108" t="s">
        <v>416</v>
      </c>
      <c r="AD402" s="84">
        <v>24</v>
      </c>
      <c r="AE402" s="84" t="s">
        <v>417</v>
      </c>
      <c r="AF402" s="84" t="s">
        <v>2397</v>
      </c>
      <c r="AG402" s="108" t="s">
        <v>393</v>
      </c>
      <c r="AH402" s="84" t="s">
        <v>370</v>
      </c>
      <c r="AI402" s="108" t="s">
        <v>1232</v>
      </c>
      <c r="AJ402" s="84">
        <v>3900</v>
      </c>
      <c r="AK402" s="84">
        <v>3900</v>
      </c>
      <c r="AL402" s="108" t="s">
        <v>595</v>
      </c>
      <c r="AM402" s="84">
        <v>32108.25</v>
      </c>
      <c r="AN402" s="112">
        <v>14691.75</v>
      </c>
      <c r="AO402" s="112">
        <v>46800</v>
      </c>
      <c r="AP402" s="112">
        <v>40891.75</v>
      </c>
      <c r="AQ402" s="112">
        <v>5809.25</v>
      </c>
      <c r="AR402" s="112">
        <v>46701</v>
      </c>
      <c r="AS402" s="112">
        <v>29789.72</v>
      </c>
      <c r="AT402" s="112">
        <v>5310.28</v>
      </c>
      <c r="AU402" s="112">
        <v>35100</v>
      </c>
      <c r="AV402" s="84">
        <v>21</v>
      </c>
      <c r="AW402" s="84">
        <v>271</v>
      </c>
      <c r="AX402" s="84" t="s">
        <v>272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2396</v>
      </c>
      <c r="BG402" s="84" t="s">
        <v>2398</v>
      </c>
      <c r="BH402" s="114" t="s">
        <v>321</v>
      </c>
      <c r="BI402" s="38" t="s">
        <v>110</v>
      </c>
      <c r="BJ402" s="85">
        <v>45965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292</v>
      </c>
    </row>
    <row r="403" spans="1:70" s="113" customFormat="1" ht="15" hidden="1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48498</v>
      </c>
      <c r="J403" s="38" t="s">
        <v>2384</v>
      </c>
      <c r="K403" s="84">
        <v>48498</v>
      </c>
      <c r="L403" s="84" t="s">
        <v>306</v>
      </c>
      <c r="M403" s="38" t="s">
        <v>307</v>
      </c>
      <c r="N403" s="84">
        <v>79135</v>
      </c>
      <c r="O403" s="84" t="s">
        <v>1997</v>
      </c>
      <c r="P403" s="84">
        <v>112171</v>
      </c>
      <c r="Q403" s="38" t="s">
        <v>2399</v>
      </c>
      <c r="R403" s="38" t="s">
        <v>259</v>
      </c>
      <c r="S403" s="84" t="s">
        <v>2400</v>
      </c>
      <c r="T403" s="84" t="s">
        <v>2400</v>
      </c>
      <c r="U403" s="84" t="s">
        <v>295</v>
      </c>
      <c r="V403" s="84" t="s">
        <v>261</v>
      </c>
      <c r="W403" s="84">
        <v>0</v>
      </c>
      <c r="X403" s="38" t="s">
        <v>548</v>
      </c>
      <c r="Y403" s="84">
        <v>355171166</v>
      </c>
      <c r="Z403" s="38" t="s">
        <v>2401</v>
      </c>
      <c r="AA403" s="108" t="s">
        <v>1189</v>
      </c>
      <c r="AB403" s="84">
        <v>42000</v>
      </c>
      <c r="AC403" s="108" t="s">
        <v>416</v>
      </c>
      <c r="AD403" s="84">
        <v>24</v>
      </c>
      <c r="AE403" s="84" t="s">
        <v>266</v>
      </c>
      <c r="AF403" s="84" t="s">
        <v>467</v>
      </c>
      <c r="AG403" s="108" t="s">
        <v>2402</v>
      </c>
      <c r="AH403" s="84" t="s">
        <v>428</v>
      </c>
      <c r="AI403" s="108" t="s">
        <v>1250</v>
      </c>
      <c r="AJ403" s="84">
        <v>2240</v>
      </c>
      <c r="AK403" s="84">
        <v>2240</v>
      </c>
      <c r="AL403" s="108" t="s">
        <v>738</v>
      </c>
      <c r="AM403" s="84">
        <v>33827.35</v>
      </c>
      <c r="AN403" s="112">
        <v>10972.65</v>
      </c>
      <c r="AO403" s="112">
        <v>44800</v>
      </c>
      <c r="AP403" s="112">
        <v>8172.65</v>
      </c>
      <c r="AQ403" s="112">
        <v>445.35</v>
      </c>
      <c r="AR403" s="112">
        <v>8618</v>
      </c>
      <c r="AS403" s="112">
        <v>0</v>
      </c>
      <c r="AT403" s="112">
        <v>0</v>
      </c>
      <c r="AU403" s="112">
        <v>0</v>
      </c>
      <c r="AV403" s="84">
        <v>20</v>
      </c>
      <c r="AW403" s="84">
        <v>0</v>
      </c>
      <c r="AX403" s="84" t="s">
        <v>431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2400</v>
      </c>
      <c r="BG403" s="84" t="s">
        <v>2403</v>
      </c>
      <c r="BH403" s="114" t="s">
        <v>321</v>
      </c>
      <c r="BI403" s="38" t="s">
        <v>110</v>
      </c>
      <c r="BJ403" s="85">
        <v>45969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244</v>
      </c>
      <c r="BP403" s="84"/>
      <c r="BQ403" s="117"/>
      <c r="BR403" s="118" t="s">
        <v>1455</v>
      </c>
    </row>
    <row r="404" spans="1:70" s="113" customFormat="1" ht="15" hidden="1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48477</v>
      </c>
      <c r="J404" s="38" t="s">
        <v>1514</v>
      </c>
      <c r="K404" s="84">
        <v>48477</v>
      </c>
      <c r="L404" s="84" t="s">
        <v>278</v>
      </c>
      <c r="M404" s="38" t="s">
        <v>279</v>
      </c>
      <c r="N404" s="84">
        <v>327951</v>
      </c>
      <c r="O404" s="84" t="s">
        <v>2350</v>
      </c>
      <c r="P404" s="84">
        <v>513635</v>
      </c>
      <c r="Q404" s="38" t="s">
        <v>2351</v>
      </c>
      <c r="R404" s="38" t="s">
        <v>453</v>
      </c>
      <c r="S404" s="84" t="s">
        <v>2365</v>
      </c>
      <c r="T404" s="84" t="s">
        <v>2365</v>
      </c>
      <c r="U404" s="84" t="s">
        <v>295</v>
      </c>
      <c r="V404" s="84" t="s">
        <v>261</v>
      </c>
      <c r="W404" s="84">
        <v>0</v>
      </c>
      <c r="X404" s="38" t="s">
        <v>1048</v>
      </c>
      <c r="Y404" s="84">
        <v>356202866</v>
      </c>
      <c r="Z404" s="38" t="s">
        <v>1279</v>
      </c>
      <c r="AA404" s="108" t="s">
        <v>2404</v>
      </c>
      <c r="AB404" s="84">
        <v>40000</v>
      </c>
      <c r="AC404" s="108" t="s">
        <v>416</v>
      </c>
      <c r="AD404" s="84">
        <v>18</v>
      </c>
      <c r="AE404" s="84" t="s">
        <v>528</v>
      </c>
      <c r="AF404" s="84" t="s">
        <v>2361</v>
      </c>
      <c r="AG404" s="108" t="s">
        <v>2367</v>
      </c>
      <c r="AH404" s="84" t="s">
        <v>269</v>
      </c>
      <c r="AI404" s="108" t="s">
        <v>2243</v>
      </c>
      <c r="AJ404" s="84">
        <v>2690</v>
      </c>
      <c r="AK404" s="84">
        <v>2690</v>
      </c>
      <c r="AL404" s="108" t="s">
        <v>694</v>
      </c>
      <c r="AM404" s="84">
        <v>9510.0400000000009</v>
      </c>
      <c r="AN404" s="112">
        <v>3939.96</v>
      </c>
      <c r="AO404" s="112">
        <v>13450</v>
      </c>
      <c r="AP404" s="112">
        <v>30489.96</v>
      </c>
      <c r="AQ404" s="112">
        <v>4630.04</v>
      </c>
      <c r="AR404" s="112">
        <v>35120</v>
      </c>
      <c r="AS404" s="112">
        <v>30489.96</v>
      </c>
      <c r="AT404" s="112">
        <v>4630.04</v>
      </c>
      <c r="AU404" s="112">
        <v>35120</v>
      </c>
      <c r="AV404" s="84">
        <v>18</v>
      </c>
      <c r="AW404" s="84">
        <v>397</v>
      </c>
      <c r="AX404" s="84" t="s">
        <v>272</v>
      </c>
      <c r="AY404" s="108"/>
      <c r="AZ404" s="84"/>
      <c r="BA404" s="84"/>
      <c r="BB404" s="84" t="s">
        <v>273</v>
      </c>
      <c r="BC404" s="84" t="s">
        <v>145</v>
      </c>
      <c r="BD404" s="108" t="s">
        <v>384</v>
      </c>
      <c r="BE404" s="84">
        <v>40000</v>
      </c>
      <c r="BF404" s="38" t="s">
        <v>2365</v>
      </c>
      <c r="BG404" s="84" t="s">
        <v>2368</v>
      </c>
      <c r="BH404" s="114" t="s">
        <v>443</v>
      </c>
      <c r="BI404" s="38" t="s">
        <v>110</v>
      </c>
      <c r="BJ404" s="85">
        <v>45964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292</v>
      </c>
    </row>
    <row r="405" spans="1:70" s="113" customFormat="1" ht="15" hidden="1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48477</v>
      </c>
      <c r="J405" s="38" t="s">
        <v>1514</v>
      </c>
      <c r="K405" s="84">
        <v>48477</v>
      </c>
      <c r="L405" s="84" t="s">
        <v>278</v>
      </c>
      <c r="M405" s="38" t="s">
        <v>279</v>
      </c>
      <c r="N405" s="84">
        <v>327951</v>
      </c>
      <c r="O405" s="84" t="s">
        <v>2350</v>
      </c>
      <c r="P405" s="84">
        <v>457998</v>
      </c>
      <c r="Q405" s="38" t="s">
        <v>2357</v>
      </c>
      <c r="R405" s="38" t="s">
        <v>259</v>
      </c>
      <c r="S405" s="84" t="s">
        <v>2405</v>
      </c>
      <c r="T405" s="84" t="s">
        <v>2405</v>
      </c>
      <c r="U405" s="84" t="s">
        <v>283</v>
      </c>
      <c r="V405" s="84" t="s">
        <v>261</v>
      </c>
      <c r="W405" s="84">
        <v>0</v>
      </c>
      <c r="X405" s="38" t="s">
        <v>262</v>
      </c>
      <c r="Y405" s="84">
        <v>356865660</v>
      </c>
      <c r="Z405" s="38" t="s">
        <v>2406</v>
      </c>
      <c r="AA405" s="108" t="s">
        <v>1015</v>
      </c>
      <c r="AB405" s="84">
        <v>53000</v>
      </c>
      <c r="AC405" s="108" t="s">
        <v>416</v>
      </c>
      <c r="AD405" s="84">
        <v>24</v>
      </c>
      <c r="AE405" s="84" t="s">
        <v>367</v>
      </c>
      <c r="AF405" s="84" t="s">
        <v>2407</v>
      </c>
      <c r="AG405" s="108" t="s">
        <v>2408</v>
      </c>
      <c r="AH405" s="84" t="s">
        <v>269</v>
      </c>
      <c r="AI405" s="108" t="s">
        <v>1929</v>
      </c>
      <c r="AJ405" s="84">
        <v>2830</v>
      </c>
      <c r="AK405" s="84">
        <v>2830</v>
      </c>
      <c r="AL405" s="108"/>
      <c r="AM405" s="84">
        <v>0</v>
      </c>
      <c r="AN405" s="112">
        <v>0</v>
      </c>
      <c r="AO405" s="112">
        <v>0</v>
      </c>
      <c r="AP405" s="112">
        <v>53000</v>
      </c>
      <c r="AQ405" s="112">
        <v>15091</v>
      </c>
      <c r="AR405" s="112">
        <v>68091</v>
      </c>
      <c r="AS405" s="112">
        <v>29893.41</v>
      </c>
      <c r="AT405" s="112">
        <v>12556.59</v>
      </c>
      <c r="AU405" s="112">
        <v>42450</v>
      </c>
      <c r="AV405" s="84">
        <v>15</v>
      </c>
      <c r="AW405" s="84">
        <v>453</v>
      </c>
      <c r="AX405" s="84" t="s">
        <v>272</v>
      </c>
      <c r="AY405" s="108"/>
      <c r="AZ405" s="84"/>
      <c r="BA405" s="84"/>
      <c r="BB405" s="84" t="s">
        <v>273</v>
      </c>
      <c r="BC405" s="84" t="s">
        <v>145</v>
      </c>
      <c r="BD405" s="108" t="s">
        <v>384</v>
      </c>
      <c r="BE405" s="84">
        <v>53000</v>
      </c>
      <c r="BF405" s="38" t="s">
        <v>2405</v>
      </c>
      <c r="BG405" s="84" t="s">
        <v>2409</v>
      </c>
      <c r="BH405" s="114" t="s">
        <v>443</v>
      </c>
      <c r="BI405" s="38" t="s">
        <v>110</v>
      </c>
      <c r="BJ405" s="85">
        <v>45968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292</v>
      </c>
    </row>
    <row r="406" spans="1:70" s="113" customFormat="1" ht="15" hidden="1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48498</v>
      </c>
      <c r="J406" s="38" t="s">
        <v>2384</v>
      </c>
      <c r="K406" s="84">
        <v>48498</v>
      </c>
      <c r="L406" s="84" t="s">
        <v>306</v>
      </c>
      <c r="M406" s="38" t="s">
        <v>307</v>
      </c>
      <c r="N406" s="84">
        <v>79135</v>
      </c>
      <c r="O406" s="84" t="s">
        <v>1997</v>
      </c>
      <c r="P406" s="84">
        <v>112171</v>
      </c>
      <c r="Q406" s="38" t="s">
        <v>2399</v>
      </c>
      <c r="R406" s="38" t="s">
        <v>259</v>
      </c>
      <c r="S406" s="84" t="s">
        <v>2410</v>
      </c>
      <c r="T406" s="84" t="s">
        <v>2410</v>
      </c>
      <c r="U406" s="84" t="s">
        <v>295</v>
      </c>
      <c r="V406" s="84" t="s">
        <v>261</v>
      </c>
      <c r="W406" s="84">
        <v>0</v>
      </c>
      <c r="X406" s="38" t="s">
        <v>548</v>
      </c>
      <c r="Y406" s="84">
        <v>355175131</v>
      </c>
      <c r="Z406" s="38" t="s">
        <v>2411</v>
      </c>
      <c r="AA406" s="108" t="s">
        <v>1189</v>
      </c>
      <c r="AB406" s="84">
        <v>42000</v>
      </c>
      <c r="AC406" s="108" t="s">
        <v>416</v>
      </c>
      <c r="AD406" s="84">
        <v>24</v>
      </c>
      <c r="AE406" s="84" t="s">
        <v>266</v>
      </c>
      <c r="AF406" s="84" t="s">
        <v>467</v>
      </c>
      <c r="AG406" s="108" t="s">
        <v>2402</v>
      </c>
      <c r="AH406" s="84" t="s">
        <v>428</v>
      </c>
      <c r="AI406" s="108" t="s">
        <v>1250</v>
      </c>
      <c r="AJ406" s="84">
        <v>2240</v>
      </c>
      <c r="AK406" s="84">
        <v>2240</v>
      </c>
      <c r="AL406" s="108" t="s">
        <v>2078</v>
      </c>
      <c r="AM406" s="84">
        <v>25804.19</v>
      </c>
      <c r="AN406" s="112">
        <v>9895.81</v>
      </c>
      <c r="AO406" s="112">
        <v>35700</v>
      </c>
      <c r="AP406" s="112">
        <v>16195.81</v>
      </c>
      <c r="AQ406" s="112">
        <v>1522.19</v>
      </c>
      <c r="AR406" s="112">
        <v>17718</v>
      </c>
      <c r="AS406" s="112">
        <v>8023.16</v>
      </c>
      <c r="AT406" s="112">
        <v>1076.8399999999999</v>
      </c>
      <c r="AU406" s="112">
        <v>9100</v>
      </c>
      <c r="AV406" s="84">
        <v>20</v>
      </c>
      <c r="AW406" s="84">
        <v>152</v>
      </c>
      <c r="AX406" s="84" t="s">
        <v>634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2410</v>
      </c>
      <c r="BG406" s="84" t="s">
        <v>2412</v>
      </c>
      <c r="BH406" s="114" t="s">
        <v>321</v>
      </c>
      <c r="BI406" s="38" t="s">
        <v>110</v>
      </c>
      <c r="BJ406" s="85">
        <v>45965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292</v>
      </c>
    </row>
    <row r="407" spans="1:70" s="113" customFormat="1" ht="15" hidden="1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48477</v>
      </c>
      <c r="J407" s="38" t="s">
        <v>1514</v>
      </c>
      <c r="K407" s="84">
        <v>48477</v>
      </c>
      <c r="L407" s="84" t="s">
        <v>278</v>
      </c>
      <c r="M407" s="38" t="s">
        <v>279</v>
      </c>
      <c r="N407" s="84">
        <v>327951</v>
      </c>
      <c r="O407" s="84" t="s">
        <v>2350</v>
      </c>
      <c r="P407" s="84">
        <v>457998</v>
      </c>
      <c r="Q407" s="38" t="s">
        <v>2357</v>
      </c>
      <c r="R407" s="38" t="s">
        <v>259</v>
      </c>
      <c r="S407" s="84" t="s">
        <v>2413</v>
      </c>
      <c r="T407" s="84" t="s">
        <v>2413</v>
      </c>
      <c r="U407" s="84" t="s">
        <v>295</v>
      </c>
      <c r="V407" s="84" t="s">
        <v>261</v>
      </c>
      <c r="W407" s="84">
        <v>0</v>
      </c>
      <c r="X407" s="38" t="s">
        <v>1048</v>
      </c>
      <c r="Y407" s="84">
        <v>358477969</v>
      </c>
      <c r="Z407" s="38" t="s">
        <v>1890</v>
      </c>
      <c r="AA407" s="108" t="s">
        <v>475</v>
      </c>
      <c r="AB407" s="84">
        <v>42000</v>
      </c>
      <c r="AC407" s="108" t="s">
        <v>416</v>
      </c>
      <c r="AD407" s="84">
        <v>24</v>
      </c>
      <c r="AE407" s="84" t="s">
        <v>688</v>
      </c>
      <c r="AF407" s="84" t="s">
        <v>2414</v>
      </c>
      <c r="AG407" s="108" t="s">
        <v>2415</v>
      </c>
      <c r="AH407" s="84" t="s">
        <v>269</v>
      </c>
      <c r="AI407" s="108" t="s">
        <v>1862</v>
      </c>
      <c r="AJ407" s="84">
        <v>2240</v>
      </c>
      <c r="AK407" s="84">
        <v>2240</v>
      </c>
      <c r="AL407" s="108" t="s">
        <v>1376</v>
      </c>
      <c r="AM407" s="84">
        <v>18647.25</v>
      </c>
      <c r="AN407" s="112">
        <v>8232.75</v>
      </c>
      <c r="AO407" s="112">
        <v>26880</v>
      </c>
      <c r="AP407" s="112">
        <v>23352.75</v>
      </c>
      <c r="AQ407" s="112">
        <v>3272.25</v>
      </c>
      <c r="AR407" s="112">
        <v>26625</v>
      </c>
      <c r="AS407" s="112">
        <v>0</v>
      </c>
      <c r="AT407" s="112">
        <v>0</v>
      </c>
      <c r="AU407" s="112">
        <v>0</v>
      </c>
      <c r="AV407" s="84">
        <v>12</v>
      </c>
      <c r="AW407" s="84">
        <v>0</v>
      </c>
      <c r="AX407" s="84" t="s">
        <v>431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2413</v>
      </c>
      <c r="BG407" s="84" t="s">
        <v>2416</v>
      </c>
      <c r="BH407" s="114" t="s">
        <v>443</v>
      </c>
      <c r="BI407" s="38" t="s">
        <v>110</v>
      </c>
      <c r="BJ407" s="85">
        <v>45969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292</v>
      </c>
    </row>
    <row r="408" spans="1:70" s="113" customFormat="1" ht="15" hidden="1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48477</v>
      </c>
      <c r="J408" s="38" t="s">
        <v>1514</v>
      </c>
      <c r="K408" s="84">
        <v>48477</v>
      </c>
      <c r="L408" s="84" t="s">
        <v>278</v>
      </c>
      <c r="M408" s="38" t="s">
        <v>279</v>
      </c>
      <c r="N408" s="84">
        <v>327951</v>
      </c>
      <c r="O408" s="84" t="s">
        <v>2350</v>
      </c>
      <c r="P408" s="84">
        <v>513635</v>
      </c>
      <c r="Q408" s="38" t="s">
        <v>2351</v>
      </c>
      <c r="R408" s="38" t="s">
        <v>259</v>
      </c>
      <c r="S408" s="84" t="s">
        <v>2417</v>
      </c>
      <c r="T408" s="84" t="s">
        <v>2417</v>
      </c>
      <c r="U408" s="84" t="s">
        <v>311</v>
      </c>
      <c r="V408" s="84" t="s">
        <v>312</v>
      </c>
      <c r="W408" s="84">
        <v>0</v>
      </c>
      <c r="X408" s="38" t="s">
        <v>324</v>
      </c>
      <c r="Y408" s="84">
        <v>359768343</v>
      </c>
      <c r="Z408" s="38" t="s">
        <v>2418</v>
      </c>
      <c r="AA408" s="108" t="s">
        <v>461</v>
      </c>
      <c r="AB408" s="84">
        <v>60000</v>
      </c>
      <c r="AC408" s="108" t="s">
        <v>416</v>
      </c>
      <c r="AD408" s="84">
        <v>24</v>
      </c>
      <c r="AE408" s="84" t="s">
        <v>688</v>
      </c>
      <c r="AF408" s="84" t="s">
        <v>1022</v>
      </c>
      <c r="AG408" s="108" t="s">
        <v>2377</v>
      </c>
      <c r="AH408" s="84" t="s">
        <v>428</v>
      </c>
      <c r="AI408" s="108" t="s">
        <v>1884</v>
      </c>
      <c r="AJ408" s="84">
        <v>3230</v>
      </c>
      <c r="AK408" s="84">
        <v>3230</v>
      </c>
      <c r="AL408" s="108"/>
      <c r="AM408" s="84">
        <v>0</v>
      </c>
      <c r="AN408" s="112">
        <v>0</v>
      </c>
      <c r="AO408" s="112">
        <v>0</v>
      </c>
      <c r="AP408" s="112">
        <v>60000</v>
      </c>
      <c r="AQ408" s="112">
        <v>17178</v>
      </c>
      <c r="AR408" s="112">
        <v>77178</v>
      </c>
      <c r="AS408" s="112">
        <v>0</v>
      </c>
      <c r="AT408" s="112">
        <v>0</v>
      </c>
      <c r="AU408" s="112">
        <v>0</v>
      </c>
      <c r="AV408" s="84"/>
      <c r="AW408" s="84">
        <v>0</v>
      </c>
      <c r="AX408" s="84" t="s">
        <v>431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2417</v>
      </c>
      <c r="BG408" s="84" t="s">
        <v>2419</v>
      </c>
      <c r="BH408" s="114" t="s">
        <v>443</v>
      </c>
      <c r="BI408" s="38" t="s">
        <v>110</v>
      </c>
      <c r="BJ408" s="85">
        <v>45968</v>
      </c>
      <c r="BK408" s="84"/>
      <c r="BL408" s="38" t="s">
        <v>115</v>
      </c>
      <c r="BM408" s="115" t="s">
        <v>120</v>
      </c>
      <c r="BN408" s="116" t="s">
        <v>201</v>
      </c>
      <c r="BO408" s="84" t="s">
        <v>244</v>
      </c>
      <c r="BP408" s="84"/>
      <c r="BQ408" s="117"/>
      <c r="BR408" s="118" t="s">
        <v>292</v>
      </c>
    </row>
    <row r="409" spans="1:70" s="113" customFormat="1" ht="15" hidden="1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48477</v>
      </c>
      <c r="J409" s="38" t="s">
        <v>1514</v>
      </c>
      <c r="K409" s="84">
        <v>48477</v>
      </c>
      <c r="L409" s="84" t="s">
        <v>278</v>
      </c>
      <c r="M409" s="38" t="s">
        <v>279</v>
      </c>
      <c r="N409" s="84">
        <v>328450</v>
      </c>
      <c r="O409" s="84" t="s">
        <v>2420</v>
      </c>
      <c r="P409" s="84">
        <v>608406</v>
      </c>
      <c r="Q409" s="38" t="s">
        <v>2421</v>
      </c>
      <c r="R409" s="38" t="s">
        <v>259</v>
      </c>
      <c r="S409" s="84" t="s">
        <v>2422</v>
      </c>
      <c r="T409" s="84" t="s">
        <v>2422</v>
      </c>
      <c r="U409" s="84" t="s">
        <v>283</v>
      </c>
      <c r="V409" s="84" t="s">
        <v>261</v>
      </c>
      <c r="W409" s="84">
        <v>541</v>
      </c>
      <c r="X409" s="38" t="s">
        <v>707</v>
      </c>
      <c r="Y409" s="84">
        <v>353484615</v>
      </c>
      <c r="Z409" s="38" t="s">
        <v>2423</v>
      </c>
      <c r="AA409" s="108" t="s">
        <v>878</v>
      </c>
      <c r="AB409" s="84">
        <v>42000</v>
      </c>
      <c r="AC409" s="108" t="s">
        <v>416</v>
      </c>
      <c r="AD409" s="84">
        <v>24</v>
      </c>
      <c r="AE409" s="84" t="s">
        <v>266</v>
      </c>
      <c r="AF409" s="84" t="s">
        <v>879</v>
      </c>
      <c r="AG409" s="108" t="s">
        <v>880</v>
      </c>
      <c r="AH409" s="84" t="s">
        <v>428</v>
      </c>
      <c r="AI409" s="108" t="s">
        <v>1191</v>
      </c>
      <c r="AJ409" s="84">
        <v>2240</v>
      </c>
      <c r="AK409" s="84">
        <v>2240</v>
      </c>
      <c r="AL409" s="108" t="s">
        <v>2388</v>
      </c>
      <c r="AM409" s="84">
        <v>25137.439999999999</v>
      </c>
      <c r="AN409" s="112">
        <v>10722.56</v>
      </c>
      <c r="AO409" s="112">
        <v>35860</v>
      </c>
      <c r="AP409" s="112">
        <v>16862.560000000001</v>
      </c>
      <c r="AQ409" s="112">
        <v>1671.44</v>
      </c>
      <c r="AR409" s="112">
        <v>18534</v>
      </c>
      <c r="AS409" s="112">
        <v>11921.2</v>
      </c>
      <c r="AT409" s="112">
        <v>1498.8</v>
      </c>
      <c r="AU409" s="112">
        <v>13420</v>
      </c>
      <c r="AV409" s="84">
        <v>22</v>
      </c>
      <c r="AW409" s="84">
        <v>180</v>
      </c>
      <c r="AX409" s="84" t="s">
        <v>634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2422</v>
      </c>
      <c r="BG409" s="84" t="s">
        <v>2424</v>
      </c>
      <c r="BH409" s="114" t="s">
        <v>443</v>
      </c>
      <c r="BI409" s="38" t="s">
        <v>110</v>
      </c>
      <c r="BJ409" s="85">
        <v>45969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292</v>
      </c>
    </row>
    <row r="410" spans="1:70" s="113" customFormat="1" ht="15" hidden="1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48477</v>
      </c>
      <c r="J410" s="38" t="s">
        <v>1514</v>
      </c>
      <c r="K410" s="84">
        <v>48477</v>
      </c>
      <c r="L410" s="84" t="s">
        <v>278</v>
      </c>
      <c r="M410" s="38" t="s">
        <v>279</v>
      </c>
      <c r="N410" s="84">
        <v>328450</v>
      </c>
      <c r="O410" s="84" t="s">
        <v>2420</v>
      </c>
      <c r="P410" s="84">
        <v>459049</v>
      </c>
      <c r="Q410" s="38" t="s">
        <v>2425</v>
      </c>
      <c r="R410" s="38" t="s">
        <v>259</v>
      </c>
      <c r="S410" s="84" t="s">
        <v>2426</v>
      </c>
      <c r="T410" s="84" t="s">
        <v>2426</v>
      </c>
      <c r="U410" s="84" t="s">
        <v>283</v>
      </c>
      <c r="V410" s="84" t="s">
        <v>261</v>
      </c>
      <c r="W410" s="84">
        <v>541</v>
      </c>
      <c r="X410" s="38" t="s">
        <v>262</v>
      </c>
      <c r="Y410" s="84">
        <v>354287619</v>
      </c>
      <c r="Z410" s="38" t="s">
        <v>699</v>
      </c>
      <c r="AA410" s="108" t="s">
        <v>581</v>
      </c>
      <c r="AB410" s="84">
        <v>42000</v>
      </c>
      <c r="AC410" s="108" t="s">
        <v>416</v>
      </c>
      <c r="AD410" s="84">
        <v>24</v>
      </c>
      <c r="AE410" s="84" t="s">
        <v>266</v>
      </c>
      <c r="AF410" s="84" t="s">
        <v>582</v>
      </c>
      <c r="AG410" s="108" t="s">
        <v>583</v>
      </c>
      <c r="AH410" s="84" t="s">
        <v>428</v>
      </c>
      <c r="AI410" s="108" t="s">
        <v>1232</v>
      </c>
      <c r="AJ410" s="84">
        <v>2240</v>
      </c>
      <c r="AK410" s="84">
        <v>2240</v>
      </c>
      <c r="AL410" s="108" t="s">
        <v>1095</v>
      </c>
      <c r="AM410" s="84">
        <v>19617.759999999998</v>
      </c>
      <c r="AN410" s="112">
        <v>9502.24</v>
      </c>
      <c r="AO410" s="112">
        <v>29120</v>
      </c>
      <c r="AP410" s="112">
        <v>22382.240000000002</v>
      </c>
      <c r="AQ410" s="112">
        <v>2919.76</v>
      </c>
      <c r="AR410" s="112">
        <v>25302</v>
      </c>
      <c r="AS410" s="112">
        <v>15332.76</v>
      </c>
      <c r="AT410" s="112">
        <v>2587.2399999999998</v>
      </c>
      <c r="AU410" s="112">
        <v>17920</v>
      </c>
      <c r="AV410" s="84">
        <v>21</v>
      </c>
      <c r="AW410" s="84">
        <v>243</v>
      </c>
      <c r="AX410" s="84" t="s">
        <v>272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2426</v>
      </c>
      <c r="BG410" s="84" t="s">
        <v>2427</v>
      </c>
      <c r="BH410" s="114" t="s">
        <v>443</v>
      </c>
      <c r="BI410" s="38" t="s">
        <v>110</v>
      </c>
      <c r="BJ410" s="85">
        <v>45969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292</v>
      </c>
    </row>
    <row r="411" spans="1:70" s="113" customFormat="1" ht="15" hidden="1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48464</v>
      </c>
      <c r="J411" s="38" t="s">
        <v>336</v>
      </c>
      <c r="K411" s="84">
        <v>48464</v>
      </c>
      <c r="L411" s="84" t="s">
        <v>337</v>
      </c>
      <c r="M411" s="38" t="s">
        <v>338</v>
      </c>
      <c r="N411" s="84">
        <v>79075</v>
      </c>
      <c r="O411" s="84" t="s">
        <v>339</v>
      </c>
      <c r="P411" s="84">
        <v>112102</v>
      </c>
      <c r="Q411" s="38" t="s">
        <v>617</v>
      </c>
      <c r="R411" s="38" t="s">
        <v>259</v>
      </c>
      <c r="S411" s="84" t="s">
        <v>2428</v>
      </c>
      <c r="T411" s="84" t="s">
        <v>2428</v>
      </c>
      <c r="U411" s="84" t="s">
        <v>283</v>
      </c>
      <c r="V411" s="84" t="s">
        <v>261</v>
      </c>
      <c r="W411" s="84">
        <v>541</v>
      </c>
      <c r="X411" s="38" t="s">
        <v>2429</v>
      </c>
      <c r="Y411" s="84">
        <v>355978400</v>
      </c>
      <c r="Z411" s="38" t="s">
        <v>1497</v>
      </c>
      <c r="AA411" s="108" t="s">
        <v>1764</v>
      </c>
      <c r="AB411" s="84">
        <v>42000</v>
      </c>
      <c r="AC411" s="108" t="s">
        <v>315</v>
      </c>
      <c r="AD411" s="84">
        <v>24</v>
      </c>
      <c r="AE411" s="84" t="s">
        <v>266</v>
      </c>
      <c r="AF411" s="84" t="s">
        <v>1765</v>
      </c>
      <c r="AG411" s="108" t="s">
        <v>1766</v>
      </c>
      <c r="AH411" s="84" t="s">
        <v>428</v>
      </c>
      <c r="AI411" s="108" t="s">
        <v>1432</v>
      </c>
      <c r="AJ411" s="84">
        <v>2240</v>
      </c>
      <c r="AK411" s="84">
        <v>2240</v>
      </c>
      <c r="AL411" s="108" t="s">
        <v>396</v>
      </c>
      <c r="AM411" s="84">
        <v>14309.56</v>
      </c>
      <c r="AN411" s="112">
        <v>8090.44</v>
      </c>
      <c r="AO411" s="112">
        <v>22400</v>
      </c>
      <c r="AP411" s="112">
        <v>27690.44</v>
      </c>
      <c r="AQ411" s="112">
        <v>4541.5600000000004</v>
      </c>
      <c r="AR411" s="112">
        <v>32232</v>
      </c>
      <c r="AS411" s="112">
        <v>14425.83</v>
      </c>
      <c r="AT411" s="112">
        <v>3494.17</v>
      </c>
      <c r="AU411" s="112">
        <v>17920</v>
      </c>
      <c r="AV411" s="84">
        <v>18</v>
      </c>
      <c r="AW411" s="84">
        <v>241</v>
      </c>
      <c r="AX411" s="84" t="s">
        <v>272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2428</v>
      </c>
      <c r="BG411" s="84" t="s">
        <v>2430</v>
      </c>
      <c r="BH411" s="114" t="s">
        <v>275</v>
      </c>
      <c r="BI411" s="38" t="s">
        <v>110</v>
      </c>
      <c r="BJ411" s="85">
        <v>45968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292</v>
      </c>
    </row>
    <row r="412" spans="1:70" s="113" customFormat="1" ht="15" hidden="1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48477</v>
      </c>
      <c r="J412" s="38" t="s">
        <v>1514</v>
      </c>
      <c r="K412" s="84">
        <v>48477</v>
      </c>
      <c r="L412" s="84" t="s">
        <v>278</v>
      </c>
      <c r="M412" s="38" t="s">
        <v>279</v>
      </c>
      <c r="N412" s="84">
        <v>328450</v>
      </c>
      <c r="O412" s="84" t="s">
        <v>2420</v>
      </c>
      <c r="P412" s="84">
        <v>459049</v>
      </c>
      <c r="Q412" s="38" t="s">
        <v>2425</v>
      </c>
      <c r="R412" s="38" t="s">
        <v>259</v>
      </c>
      <c r="S412" s="84" t="s">
        <v>2431</v>
      </c>
      <c r="T412" s="84" t="s">
        <v>2431</v>
      </c>
      <c r="U412" s="84" t="s">
        <v>283</v>
      </c>
      <c r="V412" s="84" t="s">
        <v>261</v>
      </c>
      <c r="W412" s="84">
        <v>0</v>
      </c>
      <c r="X412" s="38" t="s">
        <v>1090</v>
      </c>
      <c r="Y412" s="84">
        <v>354761436</v>
      </c>
      <c r="Z412" s="38" t="s">
        <v>2432</v>
      </c>
      <c r="AA412" s="108" t="s">
        <v>2189</v>
      </c>
      <c r="AB412" s="84">
        <v>37000</v>
      </c>
      <c r="AC412" s="108" t="s">
        <v>416</v>
      </c>
      <c r="AD412" s="84">
        <v>24</v>
      </c>
      <c r="AE412" s="84" t="s">
        <v>367</v>
      </c>
      <c r="AF412" s="84" t="s">
        <v>1938</v>
      </c>
      <c r="AG412" s="108" t="s">
        <v>1939</v>
      </c>
      <c r="AH412" s="84" t="s">
        <v>269</v>
      </c>
      <c r="AI412" s="108" t="s">
        <v>2243</v>
      </c>
      <c r="AJ412" s="84">
        <v>1970</v>
      </c>
      <c r="AK412" s="84">
        <v>1970</v>
      </c>
      <c r="AL412" s="108" t="s">
        <v>2433</v>
      </c>
      <c r="AM412" s="84">
        <v>2036.29</v>
      </c>
      <c r="AN412" s="112">
        <v>1903.71</v>
      </c>
      <c r="AO412" s="112">
        <v>3940</v>
      </c>
      <c r="AP412" s="112">
        <v>34963.71</v>
      </c>
      <c r="AQ412" s="112">
        <v>9102.2900000000009</v>
      </c>
      <c r="AR412" s="112">
        <v>44066</v>
      </c>
      <c r="AS412" s="112">
        <v>23342.62</v>
      </c>
      <c r="AT412" s="112">
        <v>8177.38</v>
      </c>
      <c r="AU412" s="112">
        <v>31520</v>
      </c>
      <c r="AV412" s="84">
        <v>18</v>
      </c>
      <c r="AW412" s="84">
        <v>488</v>
      </c>
      <c r="AX412" s="84" t="s">
        <v>272</v>
      </c>
      <c r="AY412" s="108"/>
      <c r="AZ412" s="84"/>
      <c r="BA412" s="84"/>
      <c r="BB412" s="84" t="s">
        <v>273</v>
      </c>
      <c r="BC412" s="84" t="s">
        <v>145</v>
      </c>
      <c r="BD412" s="108" t="s">
        <v>384</v>
      </c>
      <c r="BE412" s="84">
        <v>37000</v>
      </c>
      <c r="BF412" s="38" t="s">
        <v>2431</v>
      </c>
      <c r="BG412" s="84" t="s">
        <v>2434</v>
      </c>
      <c r="BH412" s="114" t="s">
        <v>443</v>
      </c>
      <c r="BI412" s="38" t="s">
        <v>110</v>
      </c>
      <c r="BJ412" s="85">
        <v>45968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292</v>
      </c>
    </row>
    <row r="413" spans="1:70" s="113" customFormat="1" ht="15" hidden="1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48477</v>
      </c>
      <c r="J413" s="38" t="s">
        <v>1514</v>
      </c>
      <c r="K413" s="84">
        <v>48477</v>
      </c>
      <c r="L413" s="84" t="s">
        <v>278</v>
      </c>
      <c r="M413" s="38" t="s">
        <v>279</v>
      </c>
      <c r="N413" s="84">
        <v>328450</v>
      </c>
      <c r="O413" s="84" t="s">
        <v>2420</v>
      </c>
      <c r="P413" s="84">
        <v>459049</v>
      </c>
      <c r="Q413" s="38" t="s">
        <v>2425</v>
      </c>
      <c r="R413" s="38" t="s">
        <v>259</v>
      </c>
      <c r="S413" s="84" t="s">
        <v>2435</v>
      </c>
      <c r="T413" s="84" t="s">
        <v>2435</v>
      </c>
      <c r="U413" s="84" t="s">
        <v>311</v>
      </c>
      <c r="V413" s="84" t="s">
        <v>312</v>
      </c>
      <c r="W413" s="84">
        <v>541</v>
      </c>
      <c r="X413" s="38" t="s">
        <v>262</v>
      </c>
      <c r="Y413" s="84">
        <v>354960526</v>
      </c>
      <c r="Z413" s="38" t="s">
        <v>2436</v>
      </c>
      <c r="AA413" s="108" t="s">
        <v>1309</v>
      </c>
      <c r="AB413" s="84">
        <v>42000</v>
      </c>
      <c r="AC413" s="108" t="s">
        <v>416</v>
      </c>
      <c r="AD413" s="84">
        <v>24</v>
      </c>
      <c r="AE413" s="84" t="s">
        <v>266</v>
      </c>
      <c r="AF413" s="84" t="s">
        <v>499</v>
      </c>
      <c r="AG413" s="108" t="s">
        <v>1858</v>
      </c>
      <c r="AH413" s="84" t="s">
        <v>428</v>
      </c>
      <c r="AI413" s="108" t="s">
        <v>1250</v>
      </c>
      <c r="AJ413" s="84">
        <v>2240</v>
      </c>
      <c r="AK413" s="84">
        <v>2240</v>
      </c>
      <c r="AL413" s="108" t="s">
        <v>738</v>
      </c>
      <c r="AM413" s="84">
        <v>33402.839999999997</v>
      </c>
      <c r="AN413" s="112">
        <v>11397.16</v>
      </c>
      <c r="AO413" s="112">
        <v>44800</v>
      </c>
      <c r="AP413" s="112">
        <v>8597.16</v>
      </c>
      <c r="AQ413" s="112">
        <v>483.84</v>
      </c>
      <c r="AR413" s="112">
        <v>9081</v>
      </c>
      <c r="AS413" s="112">
        <v>0</v>
      </c>
      <c r="AT413" s="112">
        <v>0</v>
      </c>
      <c r="AU413" s="112">
        <v>0</v>
      </c>
      <c r="AV413" s="84">
        <v>20</v>
      </c>
      <c r="AW413" s="84">
        <v>0</v>
      </c>
      <c r="AX413" s="84" t="s">
        <v>431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2435</v>
      </c>
      <c r="BG413" s="84" t="s">
        <v>2437</v>
      </c>
      <c r="BH413" s="114" t="s">
        <v>443</v>
      </c>
      <c r="BI413" s="38" t="s">
        <v>110</v>
      </c>
      <c r="BJ413" s="85">
        <v>45964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292</v>
      </c>
    </row>
    <row r="414" spans="1:70" s="113" customFormat="1" ht="15" hidden="1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48498</v>
      </c>
      <c r="J414" s="38" t="s">
        <v>2384</v>
      </c>
      <c r="K414" s="84">
        <v>48498</v>
      </c>
      <c r="L414" s="84" t="s">
        <v>306</v>
      </c>
      <c r="M414" s="38" t="s">
        <v>307</v>
      </c>
      <c r="N414" s="84">
        <v>79135</v>
      </c>
      <c r="O414" s="84" t="s">
        <v>1997</v>
      </c>
      <c r="P414" s="84">
        <v>396727</v>
      </c>
      <c r="Q414" s="38" t="s">
        <v>2385</v>
      </c>
      <c r="R414" s="38" t="s">
        <v>259</v>
      </c>
      <c r="S414" s="84" t="s">
        <v>2438</v>
      </c>
      <c r="T414" s="84" t="s">
        <v>2438</v>
      </c>
      <c r="U414" s="84" t="s">
        <v>484</v>
      </c>
      <c r="V414" s="84" t="s">
        <v>261</v>
      </c>
      <c r="W414" s="84">
        <v>0</v>
      </c>
      <c r="X414" s="38" t="s">
        <v>548</v>
      </c>
      <c r="Y414" s="84">
        <v>356219010</v>
      </c>
      <c r="Z414" s="38" t="s">
        <v>2439</v>
      </c>
      <c r="AA414" s="108" t="s">
        <v>1350</v>
      </c>
      <c r="AB414" s="84">
        <v>42000</v>
      </c>
      <c r="AC414" s="108" t="s">
        <v>416</v>
      </c>
      <c r="AD414" s="84">
        <v>24</v>
      </c>
      <c r="AE414" s="84" t="s">
        <v>266</v>
      </c>
      <c r="AF414" s="84" t="s">
        <v>2298</v>
      </c>
      <c r="AG414" s="108" t="s">
        <v>2299</v>
      </c>
      <c r="AH414" s="84" t="s">
        <v>428</v>
      </c>
      <c r="AI414" s="108" t="s">
        <v>2243</v>
      </c>
      <c r="AJ414" s="84">
        <v>2240</v>
      </c>
      <c r="AK414" s="84">
        <v>2240</v>
      </c>
      <c r="AL414" s="108" t="s">
        <v>1589</v>
      </c>
      <c r="AM414" s="84">
        <v>29298.66</v>
      </c>
      <c r="AN414" s="112">
        <v>11021.34</v>
      </c>
      <c r="AO414" s="112">
        <v>40320</v>
      </c>
      <c r="AP414" s="112">
        <v>12701.34</v>
      </c>
      <c r="AQ414" s="112">
        <v>983.66</v>
      </c>
      <c r="AR414" s="112">
        <v>13685</v>
      </c>
      <c r="AS414" s="112">
        <v>0</v>
      </c>
      <c r="AT414" s="112">
        <v>0</v>
      </c>
      <c r="AU414" s="112">
        <v>0</v>
      </c>
      <c r="AV414" s="84">
        <v>18</v>
      </c>
      <c r="AW414" s="84">
        <v>0</v>
      </c>
      <c r="AX414" s="84" t="s">
        <v>431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2438</v>
      </c>
      <c r="BG414" s="84" t="s">
        <v>2440</v>
      </c>
      <c r="BH414" s="114" t="s">
        <v>321</v>
      </c>
      <c r="BI414" s="38" t="s">
        <v>110</v>
      </c>
      <c r="BJ414" s="85">
        <v>45969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244</v>
      </c>
      <c r="BP414" s="84"/>
      <c r="BQ414" s="117"/>
      <c r="BR414" s="118" t="s">
        <v>1455</v>
      </c>
    </row>
    <row r="415" spans="1:70" s="113" customFormat="1" ht="15" hidden="1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48477</v>
      </c>
      <c r="J415" s="38" t="s">
        <v>1514</v>
      </c>
      <c r="K415" s="84">
        <v>48477</v>
      </c>
      <c r="L415" s="84" t="s">
        <v>278</v>
      </c>
      <c r="M415" s="38" t="s">
        <v>279</v>
      </c>
      <c r="N415" s="84">
        <v>328450</v>
      </c>
      <c r="O415" s="84" t="s">
        <v>2420</v>
      </c>
      <c r="P415" s="84">
        <v>459049</v>
      </c>
      <c r="Q415" s="38" t="s">
        <v>2425</v>
      </c>
      <c r="R415" s="38" t="s">
        <v>259</v>
      </c>
      <c r="S415" s="84" t="s">
        <v>2441</v>
      </c>
      <c r="T415" s="84" t="s">
        <v>2441</v>
      </c>
      <c r="U415" s="84" t="s">
        <v>295</v>
      </c>
      <c r="V415" s="84" t="s">
        <v>261</v>
      </c>
      <c r="W415" s="84">
        <v>541</v>
      </c>
      <c r="X415" s="38" t="s">
        <v>262</v>
      </c>
      <c r="Y415" s="84">
        <v>355117867</v>
      </c>
      <c r="Z415" s="38" t="s">
        <v>771</v>
      </c>
      <c r="AA415" s="108" t="s">
        <v>1711</v>
      </c>
      <c r="AB415" s="84">
        <v>52000</v>
      </c>
      <c r="AC415" s="108" t="s">
        <v>416</v>
      </c>
      <c r="AD415" s="84">
        <v>24</v>
      </c>
      <c r="AE415" s="84" t="s">
        <v>367</v>
      </c>
      <c r="AF415" s="84" t="s">
        <v>1629</v>
      </c>
      <c r="AG415" s="108" t="s">
        <v>1630</v>
      </c>
      <c r="AH415" s="84" t="s">
        <v>269</v>
      </c>
      <c r="AI415" s="108" t="s">
        <v>1250</v>
      </c>
      <c r="AJ415" s="84">
        <v>2780</v>
      </c>
      <c r="AK415" s="84">
        <v>2780</v>
      </c>
      <c r="AL415" s="108" t="s">
        <v>1589</v>
      </c>
      <c r="AM415" s="84">
        <v>41834.300000000003</v>
      </c>
      <c r="AN415" s="112">
        <v>13765.7</v>
      </c>
      <c r="AO415" s="112">
        <v>55600</v>
      </c>
      <c r="AP415" s="112">
        <v>10165.700000000001</v>
      </c>
      <c r="AQ415" s="112">
        <v>555.29999999999995</v>
      </c>
      <c r="AR415" s="112">
        <v>10721</v>
      </c>
      <c r="AS415" s="112">
        <v>0</v>
      </c>
      <c r="AT415" s="112">
        <v>0</v>
      </c>
      <c r="AU415" s="112">
        <v>0</v>
      </c>
      <c r="AV415" s="84">
        <v>20</v>
      </c>
      <c r="AW415" s="84">
        <v>0</v>
      </c>
      <c r="AX415" s="84" t="s">
        <v>431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2441</v>
      </c>
      <c r="BG415" s="84" t="s">
        <v>2442</v>
      </c>
      <c r="BH415" s="114" t="s">
        <v>443</v>
      </c>
      <c r="BI415" s="38" t="s">
        <v>110</v>
      </c>
      <c r="BJ415" s="85">
        <v>45968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292</v>
      </c>
    </row>
    <row r="416" spans="1:70" s="113" customFormat="1" ht="15" hidden="1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48477</v>
      </c>
      <c r="J416" s="38" t="s">
        <v>1514</v>
      </c>
      <c r="K416" s="84">
        <v>48477</v>
      </c>
      <c r="L416" s="84" t="s">
        <v>278</v>
      </c>
      <c r="M416" s="38" t="s">
        <v>279</v>
      </c>
      <c r="N416" s="84">
        <v>328450</v>
      </c>
      <c r="O416" s="84" t="s">
        <v>2420</v>
      </c>
      <c r="P416" s="84">
        <v>459049</v>
      </c>
      <c r="Q416" s="38" t="s">
        <v>2425</v>
      </c>
      <c r="R416" s="38" t="s">
        <v>259</v>
      </c>
      <c r="S416" s="84" t="s">
        <v>2443</v>
      </c>
      <c r="T416" s="84" t="s">
        <v>2443</v>
      </c>
      <c r="U416" s="84" t="s">
        <v>295</v>
      </c>
      <c r="V416" s="84" t="s">
        <v>261</v>
      </c>
      <c r="W416" s="84">
        <v>541</v>
      </c>
      <c r="X416" s="38" t="s">
        <v>770</v>
      </c>
      <c r="Y416" s="84">
        <v>355119549</v>
      </c>
      <c r="Z416" s="38" t="s">
        <v>2256</v>
      </c>
      <c r="AA416" s="108" t="s">
        <v>1711</v>
      </c>
      <c r="AB416" s="84">
        <v>42000</v>
      </c>
      <c r="AC416" s="108" t="s">
        <v>416</v>
      </c>
      <c r="AD416" s="84">
        <v>24</v>
      </c>
      <c r="AE416" s="84" t="s">
        <v>266</v>
      </c>
      <c r="AF416" s="84" t="s">
        <v>1700</v>
      </c>
      <c r="AG416" s="108" t="s">
        <v>1712</v>
      </c>
      <c r="AH416" s="84" t="s">
        <v>428</v>
      </c>
      <c r="AI416" s="108" t="s">
        <v>1250</v>
      </c>
      <c r="AJ416" s="84">
        <v>2240</v>
      </c>
      <c r="AK416" s="84">
        <v>2240</v>
      </c>
      <c r="AL416" s="108" t="s">
        <v>1589</v>
      </c>
      <c r="AM416" s="84">
        <v>33657.54</v>
      </c>
      <c r="AN416" s="112">
        <v>11142.46</v>
      </c>
      <c r="AO416" s="112">
        <v>44800</v>
      </c>
      <c r="AP416" s="112">
        <v>8342.4599999999991</v>
      </c>
      <c r="AQ416" s="112">
        <v>460.54</v>
      </c>
      <c r="AR416" s="112">
        <v>8803</v>
      </c>
      <c r="AS416" s="112">
        <v>0</v>
      </c>
      <c r="AT416" s="112">
        <v>0</v>
      </c>
      <c r="AU416" s="112">
        <v>0</v>
      </c>
      <c r="AV416" s="84">
        <v>20</v>
      </c>
      <c r="AW416" s="84">
        <v>0</v>
      </c>
      <c r="AX416" s="84" t="s">
        <v>431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2443</v>
      </c>
      <c r="BG416" s="84" t="s">
        <v>2444</v>
      </c>
      <c r="BH416" s="114" t="s">
        <v>443</v>
      </c>
      <c r="BI416" s="38" t="s">
        <v>110</v>
      </c>
      <c r="BJ416" s="85">
        <v>45968</v>
      </c>
      <c r="BK416" s="84"/>
      <c r="BL416" s="38" t="s">
        <v>114</v>
      </c>
      <c r="BM416" s="115" t="s">
        <v>119</v>
      </c>
      <c r="BN416" s="116" t="s">
        <v>201</v>
      </c>
      <c r="BO416" s="84" t="s">
        <v>244</v>
      </c>
      <c r="BP416" s="84"/>
      <c r="BQ416" s="117"/>
      <c r="BR416" s="118" t="s">
        <v>683</v>
      </c>
    </row>
    <row r="417" spans="1:70" s="113" customFormat="1" ht="15" hidden="1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48477</v>
      </c>
      <c r="J417" s="38" t="s">
        <v>1514</v>
      </c>
      <c r="K417" s="84">
        <v>48477</v>
      </c>
      <c r="L417" s="84" t="s">
        <v>278</v>
      </c>
      <c r="M417" s="38" t="s">
        <v>279</v>
      </c>
      <c r="N417" s="84">
        <v>328450</v>
      </c>
      <c r="O417" s="84" t="s">
        <v>2420</v>
      </c>
      <c r="P417" s="84">
        <v>459049</v>
      </c>
      <c r="Q417" s="38" t="s">
        <v>2425</v>
      </c>
      <c r="R417" s="38" t="s">
        <v>259</v>
      </c>
      <c r="S417" s="84" t="s">
        <v>2445</v>
      </c>
      <c r="T417" s="84" t="s">
        <v>2445</v>
      </c>
      <c r="U417" s="84" t="s">
        <v>311</v>
      </c>
      <c r="V417" s="84" t="s">
        <v>312</v>
      </c>
      <c r="W417" s="84">
        <v>541</v>
      </c>
      <c r="X417" s="38" t="s">
        <v>770</v>
      </c>
      <c r="Y417" s="84">
        <v>355145830</v>
      </c>
      <c r="Z417" s="38" t="s">
        <v>905</v>
      </c>
      <c r="AA417" s="108" t="s">
        <v>1346</v>
      </c>
      <c r="AB417" s="84">
        <v>42000</v>
      </c>
      <c r="AC417" s="108" t="s">
        <v>416</v>
      </c>
      <c r="AD417" s="84">
        <v>24</v>
      </c>
      <c r="AE417" s="84" t="s">
        <v>266</v>
      </c>
      <c r="AF417" s="84" t="s">
        <v>467</v>
      </c>
      <c r="AG417" s="108" t="s">
        <v>468</v>
      </c>
      <c r="AH417" s="84" t="s">
        <v>428</v>
      </c>
      <c r="AI417" s="108" t="s">
        <v>1250</v>
      </c>
      <c r="AJ417" s="84">
        <v>2240</v>
      </c>
      <c r="AK417" s="84">
        <v>2240</v>
      </c>
      <c r="AL417" s="108" t="s">
        <v>1589</v>
      </c>
      <c r="AM417" s="84">
        <v>33742.46</v>
      </c>
      <c r="AN417" s="112">
        <v>11057.54</v>
      </c>
      <c r="AO417" s="112">
        <v>44800</v>
      </c>
      <c r="AP417" s="112">
        <v>8257.5400000000009</v>
      </c>
      <c r="AQ417" s="112">
        <v>453.46</v>
      </c>
      <c r="AR417" s="112">
        <v>8711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431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2445</v>
      </c>
      <c r="BG417" s="84" t="s">
        <v>2446</v>
      </c>
      <c r="BH417" s="114" t="s">
        <v>443</v>
      </c>
      <c r="BI417" s="38" t="s">
        <v>110</v>
      </c>
      <c r="BJ417" s="85">
        <v>45968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244</v>
      </c>
      <c r="BP417" s="84"/>
      <c r="BQ417" s="117"/>
      <c r="BR417" s="118" t="s">
        <v>683</v>
      </c>
    </row>
    <row r="418" spans="1:70" s="113" customFormat="1" ht="15" hidden="1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48477</v>
      </c>
      <c r="J418" s="38" t="s">
        <v>1514</v>
      </c>
      <c r="K418" s="84">
        <v>48477</v>
      </c>
      <c r="L418" s="84" t="s">
        <v>278</v>
      </c>
      <c r="M418" s="38" t="s">
        <v>279</v>
      </c>
      <c r="N418" s="84">
        <v>328450</v>
      </c>
      <c r="O418" s="84" t="s">
        <v>2420</v>
      </c>
      <c r="P418" s="84">
        <v>459049</v>
      </c>
      <c r="Q418" s="38" t="s">
        <v>2425</v>
      </c>
      <c r="R418" s="38" t="s">
        <v>259</v>
      </c>
      <c r="S418" s="84" t="s">
        <v>2447</v>
      </c>
      <c r="T418" s="84" t="s">
        <v>2447</v>
      </c>
      <c r="U418" s="84" t="s">
        <v>295</v>
      </c>
      <c r="V418" s="84" t="s">
        <v>261</v>
      </c>
      <c r="W418" s="84">
        <v>541</v>
      </c>
      <c r="X418" s="38" t="s">
        <v>590</v>
      </c>
      <c r="Y418" s="84">
        <v>355166261</v>
      </c>
      <c r="Z418" s="38" t="s">
        <v>699</v>
      </c>
      <c r="AA418" s="108" t="s">
        <v>2044</v>
      </c>
      <c r="AB418" s="84">
        <v>42000</v>
      </c>
      <c r="AC418" s="108" t="s">
        <v>416</v>
      </c>
      <c r="AD418" s="84">
        <v>24</v>
      </c>
      <c r="AE418" s="84" t="s">
        <v>266</v>
      </c>
      <c r="AF418" s="84" t="s">
        <v>2045</v>
      </c>
      <c r="AG418" s="108" t="s">
        <v>2046</v>
      </c>
      <c r="AH418" s="84" t="s">
        <v>428</v>
      </c>
      <c r="AI418" s="108" t="s">
        <v>1250</v>
      </c>
      <c r="AJ418" s="84">
        <v>2240</v>
      </c>
      <c r="AK418" s="84">
        <v>2240</v>
      </c>
      <c r="AL418" s="108" t="s">
        <v>1831</v>
      </c>
      <c r="AM418" s="84">
        <v>22318.69</v>
      </c>
      <c r="AN418" s="112">
        <v>9041.31</v>
      </c>
      <c r="AO418" s="112">
        <v>31360</v>
      </c>
      <c r="AP418" s="112">
        <v>19681.310000000001</v>
      </c>
      <c r="AQ418" s="112">
        <v>2330.69</v>
      </c>
      <c r="AR418" s="112">
        <v>22012</v>
      </c>
      <c r="AS418" s="112">
        <v>11551.09</v>
      </c>
      <c r="AT418" s="112">
        <v>1888.91</v>
      </c>
      <c r="AU418" s="112">
        <v>13440</v>
      </c>
      <c r="AV418" s="84">
        <v>20</v>
      </c>
      <c r="AW418" s="84">
        <v>180</v>
      </c>
      <c r="AX418" s="84" t="s">
        <v>634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2447</v>
      </c>
      <c r="BG418" s="84" t="s">
        <v>2448</v>
      </c>
      <c r="BH418" s="114" t="s">
        <v>443</v>
      </c>
      <c r="BI418" s="38" t="s">
        <v>110</v>
      </c>
      <c r="BJ418" s="85">
        <v>45969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292</v>
      </c>
    </row>
    <row r="419" spans="1:70" s="113" customFormat="1" ht="15" hidden="1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48477</v>
      </c>
      <c r="J419" s="38" t="s">
        <v>1514</v>
      </c>
      <c r="K419" s="84">
        <v>48477</v>
      </c>
      <c r="L419" s="84" t="s">
        <v>278</v>
      </c>
      <c r="M419" s="38" t="s">
        <v>279</v>
      </c>
      <c r="N419" s="84">
        <v>328450</v>
      </c>
      <c r="O419" s="84" t="s">
        <v>2420</v>
      </c>
      <c r="P419" s="84">
        <v>459049</v>
      </c>
      <c r="Q419" s="38" t="s">
        <v>2425</v>
      </c>
      <c r="R419" s="38" t="s">
        <v>259</v>
      </c>
      <c r="S419" s="84" t="s">
        <v>2449</v>
      </c>
      <c r="T419" s="84" t="s">
        <v>2449</v>
      </c>
      <c r="U419" s="84" t="s">
        <v>484</v>
      </c>
      <c r="V419" s="84" t="s">
        <v>261</v>
      </c>
      <c r="W419" s="84">
        <v>541</v>
      </c>
      <c r="X419" s="38" t="s">
        <v>590</v>
      </c>
      <c r="Y419" s="84">
        <v>355320286</v>
      </c>
      <c r="Z419" s="38" t="s">
        <v>708</v>
      </c>
      <c r="AA419" s="108" t="s">
        <v>1196</v>
      </c>
      <c r="AB419" s="84">
        <v>13000</v>
      </c>
      <c r="AC419" s="108" t="s">
        <v>416</v>
      </c>
      <c r="AD419" s="84">
        <v>18</v>
      </c>
      <c r="AE419" s="84" t="s">
        <v>266</v>
      </c>
      <c r="AF419" s="84" t="s">
        <v>1197</v>
      </c>
      <c r="AG419" s="108" t="s">
        <v>1198</v>
      </c>
      <c r="AH419" s="84" t="s">
        <v>428</v>
      </c>
      <c r="AI419" s="108" t="s">
        <v>2068</v>
      </c>
      <c r="AJ419" s="84">
        <v>870</v>
      </c>
      <c r="AK419" s="84">
        <v>870</v>
      </c>
      <c r="AL419" s="108" t="s">
        <v>772</v>
      </c>
      <c r="AM419" s="84">
        <v>3638.22</v>
      </c>
      <c r="AN419" s="112">
        <v>1581.78</v>
      </c>
      <c r="AO419" s="112">
        <v>5220</v>
      </c>
      <c r="AP419" s="112">
        <v>9361.7800000000007</v>
      </c>
      <c r="AQ419" s="112">
        <v>1340.22</v>
      </c>
      <c r="AR419" s="112">
        <v>10702</v>
      </c>
      <c r="AS419" s="112">
        <v>9361.7800000000007</v>
      </c>
      <c r="AT419" s="112">
        <v>1340.22</v>
      </c>
      <c r="AU419" s="112">
        <v>10702</v>
      </c>
      <c r="AV419" s="84">
        <v>19</v>
      </c>
      <c r="AW419" s="84">
        <v>397</v>
      </c>
      <c r="AX419" s="84" t="s">
        <v>272</v>
      </c>
      <c r="AY419" s="108"/>
      <c r="AZ419" s="84"/>
      <c r="BA419" s="84"/>
      <c r="BB419" s="84" t="s">
        <v>273</v>
      </c>
      <c r="BC419" s="84" t="s">
        <v>145</v>
      </c>
      <c r="BD419" s="108" t="s">
        <v>303</v>
      </c>
      <c r="BE419" s="84">
        <v>13000</v>
      </c>
      <c r="BF419" s="38" t="s">
        <v>2449</v>
      </c>
      <c r="BG419" s="84" t="s">
        <v>2450</v>
      </c>
      <c r="BH419" s="114" t="s">
        <v>443</v>
      </c>
      <c r="BI419" s="38" t="s">
        <v>110</v>
      </c>
      <c r="BJ419" s="85">
        <v>45968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292</v>
      </c>
    </row>
    <row r="420" spans="1:70" s="113" customFormat="1" ht="15" hidden="1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48477</v>
      </c>
      <c r="J420" s="38" t="s">
        <v>1514</v>
      </c>
      <c r="K420" s="84">
        <v>48477</v>
      </c>
      <c r="L420" s="84" t="s">
        <v>278</v>
      </c>
      <c r="M420" s="38" t="s">
        <v>279</v>
      </c>
      <c r="N420" s="84">
        <v>328450</v>
      </c>
      <c r="O420" s="84" t="s">
        <v>2420</v>
      </c>
      <c r="P420" s="84">
        <v>608406</v>
      </c>
      <c r="Q420" s="38" t="s">
        <v>2421</v>
      </c>
      <c r="R420" s="38" t="s">
        <v>259</v>
      </c>
      <c r="S420" s="84" t="s">
        <v>2451</v>
      </c>
      <c r="T420" s="84" t="s">
        <v>2451</v>
      </c>
      <c r="U420" s="84" t="s">
        <v>295</v>
      </c>
      <c r="V420" s="84" t="s">
        <v>261</v>
      </c>
      <c r="W420" s="84">
        <v>0</v>
      </c>
      <c r="X420" s="38" t="s">
        <v>262</v>
      </c>
      <c r="Y420" s="84">
        <v>356865672</v>
      </c>
      <c r="Z420" s="38" t="s">
        <v>2452</v>
      </c>
      <c r="AA420" s="108" t="s">
        <v>2453</v>
      </c>
      <c r="AB420" s="84">
        <v>52000</v>
      </c>
      <c r="AC420" s="108" t="s">
        <v>416</v>
      </c>
      <c r="AD420" s="84">
        <v>24</v>
      </c>
      <c r="AE420" s="84" t="s">
        <v>367</v>
      </c>
      <c r="AF420" s="84" t="s">
        <v>846</v>
      </c>
      <c r="AG420" s="108" t="s">
        <v>1093</v>
      </c>
      <c r="AH420" s="84" t="s">
        <v>269</v>
      </c>
      <c r="AI420" s="108" t="s">
        <v>588</v>
      </c>
      <c r="AJ420" s="84">
        <v>2780</v>
      </c>
      <c r="AK420" s="84">
        <v>2780</v>
      </c>
      <c r="AL420" s="108"/>
      <c r="AM420" s="84">
        <v>0</v>
      </c>
      <c r="AN420" s="112">
        <v>0</v>
      </c>
      <c r="AO420" s="112">
        <v>0</v>
      </c>
      <c r="AP420" s="112">
        <v>52000</v>
      </c>
      <c r="AQ420" s="112">
        <v>14361</v>
      </c>
      <c r="AR420" s="112">
        <v>66361</v>
      </c>
      <c r="AS420" s="112">
        <v>32055.27</v>
      </c>
      <c r="AT420" s="112">
        <v>12424.73</v>
      </c>
      <c r="AU420" s="112">
        <v>44480</v>
      </c>
      <c r="AV420" s="84">
        <v>16</v>
      </c>
      <c r="AW420" s="84">
        <v>488</v>
      </c>
      <c r="AX420" s="84" t="s">
        <v>272</v>
      </c>
      <c r="AY420" s="108"/>
      <c r="AZ420" s="84"/>
      <c r="BA420" s="84"/>
      <c r="BB420" s="84" t="s">
        <v>273</v>
      </c>
      <c r="BC420" s="84" t="s">
        <v>145</v>
      </c>
      <c r="BD420" s="108" t="s">
        <v>384</v>
      </c>
      <c r="BE420" s="84">
        <v>52000</v>
      </c>
      <c r="BF420" s="38" t="s">
        <v>2451</v>
      </c>
      <c r="BG420" s="84" t="s">
        <v>2454</v>
      </c>
      <c r="BH420" s="114" t="s">
        <v>443</v>
      </c>
      <c r="BI420" s="38" t="s">
        <v>110</v>
      </c>
      <c r="BJ420" s="85">
        <v>45968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292</v>
      </c>
    </row>
    <row r="421" spans="1:70" s="113" customFormat="1" ht="15" hidden="1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48477</v>
      </c>
      <c r="J421" s="38" t="s">
        <v>1514</v>
      </c>
      <c r="K421" s="84">
        <v>48477</v>
      </c>
      <c r="L421" s="84" t="s">
        <v>278</v>
      </c>
      <c r="M421" s="38" t="s">
        <v>279</v>
      </c>
      <c r="N421" s="84">
        <v>328450</v>
      </c>
      <c r="O421" s="84" t="s">
        <v>2420</v>
      </c>
      <c r="P421" s="84">
        <v>608406</v>
      </c>
      <c r="Q421" s="38" t="s">
        <v>2421</v>
      </c>
      <c r="R421" s="38" t="s">
        <v>259</v>
      </c>
      <c r="S421" s="84" t="s">
        <v>2455</v>
      </c>
      <c r="T421" s="84" t="s">
        <v>2455</v>
      </c>
      <c r="U421" s="84" t="s">
        <v>283</v>
      </c>
      <c r="V421" s="84" t="s">
        <v>261</v>
      </c>
      <c r="W421" s="84">
        <v>0</v>
      </c>
      <c r="X421" s="38" t="s">
        <v>262</v>
      </c>
      <c r="Y421" s="84">
        <v>356865689</v>
      </c>
      <c r="Z421" s="38" t="s">
        <v>2456</v>
      </c>
      <c r="AA421" s="108" t="s">
        <v>1015</v>
      </c>
      <c r="AB421" s="84">
        <v>38000</v>
      </c>
      <c r="AC421" s="108" t="s">
        <v>416</v>
      </c>
      <c r="AD421" s="84">
        <v>24</v>
      </c>
      <c r="AE421" s="84" t="s">
        <v>367</v>
      </c>
      <c r="AF421" s="84" t="s">
        <v>846</v>
      </c>
      <c r="AG421" s="108" t="s">
        <v>1093</v>
      </c>
      <c r="AH421" s="84" t="s">
        <v>269</v>
      </c>
      <c r="AI421" s="108" t="s">
        <v>1929</v>
      </c>
      <c r="AJ421" s="84">
        <v>2030</v>
      </c>
      <c r="AK421" s="84">
        <v>2030</v>
      </c>
      <c r="AL421" s="108"/>
      <c r="AM421" s="84">
        <v>0</v>
      </c>
      <c r="AN421" s="112">
        <v>0</v>
      </c>
      <c r="AO421" s="112">
        <v>0</v>
      </c>
      <c r="AP421" s="112">
        <v>38000</v>
      </c>
      <c r="AQ421" s="112">
        <v>10814</v>
      </c>
      <c r="AR421" s="112">
        <v>48814</v>
      </c>
      <c r="AS421" s="112">
        <v>21449.42</v>
      </c>
      <c r="AT421" s="112">
        <v>9000.58</v>
      </c>
      <c r="AU421" s="112">
        <v>30450</v>
      </c>
      <c r="AV421" s="84">
        <v>15</v>
      </c>
      <c r="AW421" s="84">
        <v>453</v>
      </c>
      <c r="AX421" s="84" t="s">
        <v>272</v>
      </c>
      <c r="AY421" s="108"/>
      <c r="AZ421" s="84"/>
      <c r="BA421" s="84"/>
      <c r="BB421" s="84" t="s">
        <v>273</v>
      </c>
      <c r="BC421" s="84" t="s">
        <v>145</v>
      </c>
      <c r="BD421" s="108" t="s">
        <v>384</v>
      </c>
      <c r="BE421" s="84">
        <v>38000</v>
      </c>
      <c r="BF421" s="38" t="s">
        <v>2455</v>
      </c>
      <c r="BG421" s="84" t="s">
        <v>2457</v>
      </c>
      <c r="BH421" s="114" t="s">
        <v>443</v>
      </c>
      <c r="BI421" s="38" t="s">
        <v>110</v>
      </c>
      <c r="BJ421" s="85">
        <v>45968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292</v>
      </c>
    </row>
    <row r="422" spans="1:70" s="113" customFormat="1" ht="15" hidden="1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48461</v>
      </c>
      <c r="J422" s="38" t="s">
        <v>624</v>
      </c>
      <c r="K422" s="84">
        <v>48461</v>
      </c>
      <c r="L422" s="84" t="s">
        <v>278</v>
      </c>
      <c r="M422" s="38" t="s">
        <v>279</v>
      </c>
      <c r="N422" s="84">
        <v>79158</v>
      </c>
      <c r="O422" s="84" t="s">
        <v>625</v>
      </c>
      <c r="P422" s="84">
        <v>822871</v>
      </c>
      <c r="Q422" s="38" t="s">
        <v>1328</v>
      </c>
      <c r="R422" s="38" t="s">
        <v>259</v>
      </c>
      <c r="S422" s="84" t="s">
        <v>2458</v>
      </c>
      <c r="T422" s="84" t="s">
        <v>2458</v>
      </c>
      <c r="U422" s="84" t="s">
        <v>484</v>
      </c>
      <c r="V422" s="84" t="s">
        <v>261</v>
      </c>
      <c r="W422" s="84">
        <v>541</v>
      </c>
      <c r="X422" s="38" t="s">
        <v>262</v>
      </c>
      <c r="Y422" s="84">
        <v>356040146</v>
      </c>
      <c r="Z422" s="38" t="s">
        <v>844</v>
      </c>
      <c r="AA422" s="108" t="s">
        <v>2189</v>
      </c>
      <c r="AB422" s="84">
        <v>42000</v>
      </c>
      <c r="AC422" s="108" t="s">
        <v>265</v>
      </c>
      <c r="AD422" s="84">
        <v>24</v>
      </c>
      <c r="AE422" s="84" t="s">
        <v>266</v>
      </c>
      <c r="AF422" s="84" t="s">
        <v>1788</v>
      </c>
      <c r="AG422" s="108" t="s">
        <v>2459</v>
      </c>
      <c r="AH422" s="84" t="s">
        <v>428</v>
      </c>
      <c r="AI422" s="108" t="s">
        <v>1741</v>
      </c>
      <c r="AJ422" s="84">
        <v>2240</v>
      </c>
      <c r="AK422" s="84">
        <v>2240</v>
      </c>
      <c r="AL422" s="108" t="s">
        <v>894</v>
      </c>
      <c r="AM422" s="84">
        <v>28837.75</v>
      </c>
      <c r="AN422" s="112">
        <v>11482.25</v>
      </c>
      <c r="AO422" s="112">
        <v>40320</v>
      </c>
      <c r="AP422" s="112">
        <v>13162.25</v>
      </c>
      <c r="AQ422" s="112">
        <v>988.75</v>
      </c>
      <c r="AR422" s="112">
        <v>14151</v>
      </c>
      <c r="AS422" s="112">
        <v>0</v>
      </c>
      <c r="AT422" s="112">
        <v>0</v>
      </c>
      <c r="AU422" s="112">
        <v>0</v>
      </c>
      <c r="AV422" s="84">
        <v>18</v>
      </c>
      <c r="AW422" s="84">
        <v>0</v>
      </c>
      <c r="AX422" s="84" t="s">
        <v>431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2458</v>
      </c>
      <c r="BG422" s="84" t="s">
        <v>2460</v>
      </c>
      <c r="BH422" s="114" t="s">
        <v>275</v>
      </c>
      <c r="BI422" s="38" t="s">
        <v>110</v>
      </c>
      <c r="BJ422" s="85">
        <v>45967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292</v>
      </c>
    </row>
    <row r="423" spans="1:70" s="113" customFormat="1" ht="15" hidden="1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48461</v>
      </c>
      <c r="J423" s="38" t="s">
        <v>624</v>
      </c>
      <c r="K423" s="84">
        <v>48461</v>
      </c>
      <c r="L423" s="84" t="s">
        <v>278</v>
      </c>
      <c r="M423" s="38" t="s">
        <v>279</v>
      </c>
      <c r="N423" s="84">
        <v>79158</v>
      </c>
      <c r="O423" s="84" t="s">
        <v>625</v>
      </c>
      <c r="P423" s="84">
        <v>822871</v>
      </c>
      <c r="Q423" s="38" t="s">
        <v>1328</v>
      </c>
      <c r="R423" s="38" t="s">
        <v>259</v>
      </c>
      <c r="S423" s="84" t="s">
        <v>2461</v>
      </c>
      <c r="T423" s="84" t="s">
        <v>2461</v>
      </c>
      <c r="U423" s="84" t="s">
        <v>311</v>
      </c>
      <c r="V423" s="84" t="s">
        <v>261</v>
      </c>
      <c r="W423" s="84">
        <v>541</v>
      </c>
      <c r="X423" s="38" t="s">
        <v>262</v>
      </c>
      <c r="Y423" s="84">
        <v>356040382</v>
      </c>
      <c r="Z423" s="38" t="s">
        <v>2038</v>
      </c>
      <c r="AA423" s="108" t="s">
        <v>2189</v>
      </c>
      <c r="AB423" s="84">
        <v>48000</v>
      </c>
      <c r="AC423" s="108" t="s">
        <v>265</v>
      </c>
      <c r="AD423" s="84">
        <v>30</v>
      </c>
      <c r="AE423" s="84" t="s">
        <v>391</v>
      </c>
      <c r="AF423" s="84" t="s">
        <v>1788</v>
      </c>
      <c r="AG423" s="108" t="s">
        <v>2462</v>
      </c>
      <c r="AH423" s="84" t="s">
        <v>428</v>
      </c>
      <c r="AI423" s="108" t="s">
        <v>1741</v>
      </c>
      <c r="AJ423" s="84">
        <v>2170</v>
      </c>
      <c r="AK423" s="84">
        <v>2170</v>
      </c>
      <c r="AL423" s="108" t="s">
        <v>1280</v>
      </c>
      <c r="AM423" s="84">
        <v>24533.39</v>
      </c>
      <c r="AN423" s="112">
        <v>14526.61</v>
      </c>
      <c r="AO423" s="112">
        <v>39060</v>
      </c>
      <c r="AP423" s="112">
        <v>23466.61</v>
      </c>
      <c r="AQ423" s="112">
        <v>3340.39</v>
      </c>
      <c r="AR423" s="112">
        <v>26807</v>
      </c>
      <c r="AS423" s="112">
        <v>0</v>
      </c>
      <c r="AT423" s="112">
        <v>0</v>
      </c>
      <c r="AU423" s="112">
        <v>0</v>
      </c>
      <c r="AV423" s="84">
        <v>18</v>
      </c>
      <c r="AW423" s="84">
        <v>0</v>
      </c>
      <c r="AX423" s="84" t="s">
        <v>431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2461</v>
      </c>
      <c r="BG423" s="84" t="s">
        <v>2463</v>
      </c>
      <c r="BH423" s="114" t="s">
        <v>275</v>
      </c>
      <c r="BI423" s="38" t="s">
        <v>110</v>
      </c>
      <c r="BJ423" s="85">
        <v>45967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243</v>
      </c>
      <c r="BP423" s="84"/>
      <c r="BQ423" s="117"/>
      <c r="BR423" s="118" t="s">
        <v>925</v>
      </c>
    </row>
    <row r="424" spans="1:70" s="113" customFormat="1" ht="15" hidden="1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48461</v>
      </c>
      <c r="J424" s="38" t="s">
        <v>624</v>
      </c>
      <c r="K424" s="84">
        <v>48461</v>
      </c>
      <c r="L424" s="84" t="s">
        <v>278</v>
      </c>
      <c r="M424" s="38" t="s">
        <v>279</v>
      </c>
      <c r="N424" s="84">
        <v>79158</v>
      </c>
      <c r="O424" s="84" t="s">
        <v>625</v>
      </c>
      <c r="P424" s="84">
        <v>822871</v>
      </c>
      <c r="Q424" s="38" t="s">
        <v>1328</v>
      </c>
      <c r="R424" s="38" t="s">
        <v>259</v>
      </c>
      <c r="S424" s="84" t="s">
        <v>2464</v>
      </c>
      <c r="T424" s="84" t="s">
        <v>2464</v>
      </c>
      <c r="U424" s="84" t="s">
        <v>484</v>
      </c>
      <c r="V424" s="84" t="s">
        <v>261</v>
      </c>
      <c r="W424" s="84">
        <v>541</v>
      </c>
      <c r="X424" s="38" t="s">
        <v>262</v>
      </c>
      <c r="Y424" s="84">
        <v>356040943</v>
      </c>
      <c r="Z424" s="38" t="s">
        <v>2465</v>
      </c>
      <c r="AA424" s="108" t="s">
        <v>2189</v>
      </c>
      <c r="AB424" s="84">
        <v>42000</v>
      </c>
      <c r="AC424" s="108" t="s">
        <v>265</v>
      </c>
      <c r="AD424" s="84">
        <v>24</v>
      </c>
      <c r="AE424" s="84" t="s">
        <v>266</v>
      </c>
      <c r="AF424" s="84" t="s">
        <v>1788</v>
      </c>
      <c r="AG424" s="108" t="s">
        <v>2459</v>
      </c>
      <c r="AH424" s="84" t="s">
        <v>428</v>
      </c>
      <c r="AI424" s="108" t="s">
        <v>1741</v>
      </c>
      <c r="AJ424" s="84">
        <v>2240</v>
      </c>
      <c r="AK424" s="84">
        <v>2240</v>
      </c>
      <c r="AL424" s="108" t="s">
        <v>894</v>
      </c>
      <c r="AM424" s="84">
        <v>28837.75</v>
      </c>
      <c r="AN424" s="112">
        <v>11482.25</v>
      </c>
      <c r="AO424" s="112">
        <v>40320</v>
      </c>
      <c r="AP424" s="112">
        <v>13162.25</v>
      </c>
      <c r="AQ424" s="112">
        <v>988.75</v>
      </c>
      <c r="AR424" s="112">
        <v>14151</v>
      </c>
      <c r="AS424" s="112">
        <v>0</v>
      </c>
      <c r="AT424" s="112">
        <v>0</v>
      </c>
      <c r="AU424" s="112">
        <v>0</v>
      </c>
      <c r="AV424" s="84">
        <v>18</v>
      </c>
      <c r="AW424" s="84">
        <v>0</v>
      </c>
      <c r="AX424" s="84" t="s">
        <v>431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2464</v>
      </c>
      <c r="BG424" s="84" t="s">
        <v>2466</v>
      </c>
      <c r="BH424" s="114" t="s">
        <v>275</v>
      </c>
      <c r="BI424" s="38" t="s">
        <v>110</v>
      </c>
      <c r="BJ424" s="85">
        <v>45967</v>
      </c>
      <c r="BK424" s="84"/>
      <c r="BL424" s="38" t="s">
        <v>115</v>
      </c>
      <c r="BM424" s="115" t="s">
        <v>120</v>
      </c>
      <c r="BN424" s="116" t="s">
        <v>201</v>
      </c>
      <c r="BO424" s="84" t="s">
        <v>244</v>
      </c>
      <c r="BP424" s="84"/>
      <c r="BQ424" s="117"/>
      <c r="BR424" s="118" t="s">
        <v>292</v>
      </c>
    </row>
    <row r="425" spans="1:70" s="113" customFormat="1" ht="15" hidden="1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48498</v>
      </c>
      <c r="J425" s="38" t="s">
        <v>2384</v>
      </c>
      <c r="K425" s="84">
        <v>48498</v>
      </c>
      <c r="L425" s="84" t="s">
        <v>306</v>
      </c>
      <c r="M425" s="38" t="s">
        <v>307</v>
      </c>
      <c r="N425" s="84">
        <v>79135</v>
      </c>
      <c r="O425" s="84" t="s">
        <v>1997</v>
      </c>
      <c r="P425" s="84">
        <v>396727</v>
      </c>
      <c r="Q425" s="38" t="s">
        <v>2385</v>
      </c>
      <c r="R425" s="38" t="s">
        <v>259</v>
      </c>
      <c r="S425" s="84" t="s">
        <v>2467</v>
      </c>
      <c r="T425" s="84" t="s">
        <v>2467</v>
      </c>
      <c r="U425" s="84" t="s">
        <v>484</v>
      </c>
      <c r="V425" s="84" t="s">
        <v>261</v>
      </c>
      <c r="W425" s="84">
        <v>0</v>
      </c>
      <c r="X425" s="38" t="s">
        <v>548</v>
      </c>
      <c r="Y425" s="84">
        <v>356219372</v>
      </c>
      <c r="Z425" s="38" t="s">
        <v>2468</v>
      </c>
      <c r="AA425" s="108" t="s">
        <v>1350</v>
      </c>
      <c r="AB425" s="84">
        <v>42000</v>
      </c>
      <c r="AC425" s="108" t="s">
        <v>416</v>
      </c>
      <c r="AD425" s="84">
        <v>24</v>
      </c>
      <c r="AE425" s="84" t="s">
        <v>266</v>
      </c>
      <c r="AF425" s="84" t="s">
        <v>2298</v>
      </c>
      <c r="AG425" s="108" t="s">
        <v>2299</v>
      </c>
      <c r="AH425" s="84" t="s">
        <v>428</v>
      </c>
      <c r="AI425" s="108" t="s">
        <v>2243</v>
      </c>
      <c r="AJ425" s="84">
        <v>2240</v>
      </c>
      <c r="AK425" s="84">
        <v>2240</v>
      </c>
      <c r="AL425" s="108" t="s">
        <v>1224</v>
      </c>
      <c r="AM425" s="84">
        <v>29298.66</v>
      </c>
      <c r="AN425" s="112">
        <v>11021.34</v>
      </c>
      <c r="AO425" s="112">
        <v>40320</v>
      </c>
      <c r="AP425" s="112">
        <v>12701.34</v>
      </c>
      <c r="AQ425" s="112">
        <v>983.66</v>
      </c>
      <c r="AR425" s="112">
        <v>13685</v>
      </c>
      <c r="AS425" s="112">
        <v>0</v>
      </c>
      <c r="AT425" s="112">
        <v>0</v>
      </c>
      <c r="AU425" s="112">
        <v>0</v>
      </c>
      <c r="AV425" s="84">
        <v>18</v>
      </c>
      <c r="AW425" s="84">
        <v>0</v>
      </c>
      <c r="AX425" s="84" t="s">
        <v>431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2467</v>
      </c>
      <c r="BG425" s="84" t="s">
        <v>2469</v>
      </c>
      <c r="BH425" s="114" t="s">
        <v>321</v>
      </c>
      <c r="BI425" s="38" t="s">
        <v>110</v>
      </c>
      <c r="BJ425" s="85">
        <v>45965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244</v>
      </c>
      <c r="BP425" s="84"/>
      <c r="BQ425" s="117"/>
      <c r="BR425" s="118" t="s">
        <v>1455</v>
      </c>
    </row>
    <row r="426" spans="1:70" s="113" customFormat="1" ht="15" hidden="1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48477</v>
      </c>
      <c r="J426" s="38" t="s">
        <v>1514</v>
      </c>
      <c r="K426" s="84">
        <v>48477</v>
      </c>
      <c r="L426" s="84" t="s">
        <v>278</v>
      </c>
      <c r="M426" s="38" t="s">
        <v>279</v>
      </c>
      <c r="N426" s="84">
        <v>328450</v>
      </c>
      <c r="O426" s="84" t="s">
        <v>2420</v>
      </c>
      <c r="P426" s="84">
        <v>608406</v>
      </c>
      <c r="Q426" s="38" t="s">
        <v>2421</v>
      </c>
      <c r="R426" s="38" t="s">
        <v>453</v>
      </c>
      <c r="S426" s="84" t="s">
        <v>2470</v>
      </c>
      <c r="T426" s="84" t="s">
        <v>2470</v>
      </c>
      <c r="U426" s="84" t="s">
        <v>283</v>
      </c>
      <c r="V426" s="84" t="s">
        <v>261</v>
      </c>
      <c r="W426" s="84">
        <v>0</v>
      </c>
      <c r="X426" s="38" t="s">
        <v>590</v>
      </c>
      <c r="Y426" s="84">
        <v>357063371</v>
      </c>
      <c r="Z426" s="38" t="s">
        <v>2471</v>
      </c>
      <c r="AA426" s="108" t="s">
        <v>2083</v>
      </c>
      <c r="AB426" s="84">
        <v>40000</v>
      </c>
      <c r="AC426" s="108" t="s">
        <v>416</v>
      </c>
      <c r="AD426" s="84">
        <v>18</v>
      </c>
      <c r="AE426" s="84" t="s">
        <v>454</v>
      </c>
      <c r="AF426" s="84" t="s">
        <v>879</v>
      </c>
      <c r="AG426" s="108" t="s">
        <v>1204</v>
      </c>
      <c r="AH426" s="84" t="s">
        <v>428</v>
      </c>
      <c r="AI426" s="108" t="s">
        <v>588</v>
      </c>
      <c r="AJ426" s="84">
        <v>2690</v>
      </c>
      <c r="AK426" s="84">
        <v>2690</v>
      </c>
      <c r="AL426" s="108" t="s">
        <v>1589</v>
      </c>
      <c r="AM426" s="84">
        <v>34873.11</v>
      </c>
      <c r="AN426" s="112">
        <v>8166.89</v>
      </c>
      <c r="AO426" s="112">
        <v>43040</v>
      </c>
      <c r="AP426" s="112">
        <v>5126.8900000000003</v>
      </c>
      <c r="AQ426" s="112">
        <v>172.11</v>
      </c>
      <c r="AR426" s="112">
        <v>5299</v>
      </c>
      <c r="AS426" s="112">
        <v>0</v>
      </c>
      <c r="AT426" s="112">
        <v>0</v>
      </c>
      <c r="AU426" s="112">
        <v>0</v>
      </c>
      <c r="AV426" s="84">
        <v>16</v>
      </c>
      <c r="AW426" s="84">
        <v>0</v>
      </c>
      <c r="AX426" s="84" t="s">
        <v>431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2470</v>
      </c>
      <c r="BG426" s="84" t="s">
        <v>2020</v>
      </c>
      <c r="BH426" s="114" t="s">
        <v>443</v>
      </c>
      <c r="BI426" s="38" t="s">
        <v>110</v>
      </c>
      <c r="BJ426" s="85">
        <v>45968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292</v>
      </c>
    </row>
    <row r="427" spans="1:70" s="113" customFormat="1" ht="15" hidden="1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48485</v>
      </c>
      <c r="J427" s="38" t="s">
        <v>374</v>
      </c>
      <c r="K427" s="84">
        <v>48485</v>
      </c>
      <c r="L427" s="84" t="s">
        <v>306</v>
      </c>
      <c r="M427" s="38" t="s">
        <v>307</v>
      </c>
      <c r="N427" s="84">
        <v>305126</v>
      </c>
      <c r="O427" s="84" t="s">
        <v>375</v>
      </c>
      <c r="P427" s="84">
        <v>414672</v>
      </c>
      <c r="Q427" s="38" t="s">
        <v>376</v>
      </c>
      <c r="R427" s="38" t="s">
        <v>453</v>
      </c>
      <c r="S427" s="84" t="s">
        <v>2472</v>
      </c>
      <c r="T427" s="84" t="s">
        <v>2472</v>
      </c>
      <c r="U427" s="84" t="s">
        <v>311</v>
      </c>
      <c r="V427" s="84" t="s">
        <v>312</v>
      </c>
      <c r="W427" s="84">
        <v>0</v>
      </c>
      <c r="X427" s="38" t="s">
        <v>262</v>
      </c>
      <c r="Y427" s="84">
        <v>356061565</v>
      </c>
      <c r="Z427" s="38" t="s">
        <v>2473</v>
      </c>
      <c r="AA427" s="108" t="s">
        <v>1787</v>
      </c>
      <c r="AB427" s="84">
        <v>40000</v>
      </c>
      <c r="AC427" s="108" t="s">
        <v>380</v>
      </c>
      <c r="AD427" s="84">
        <v>18</v>
      </c>
      <c r="AE427" s="84" t="s">
        <v>528</v>
      </c>
      <c r="AF427" s="84" t="s">
        <v>2474</v>
      </c>
      <c r="AG427" s="108" t="s">
        <v>2475</v>
      </c>
      <c r="AH427" s="84" t="s">
        <v>269</v>
      </c>
      <c r="AI427" s="108" t="s">
        <v>1445</v>
      </c>
      <c r="AJ427" s="84">
        <v>2690</v>
      </c>
      <c r="AK427" s="84">
        <v>2690</v>
      </c>
      <c r="AL427" s="108" t="s">
        <v>2476</v>
      </c>
      <c r="AM427" s="84">
        <v>31825.63</v>
      </c>
      <c r="AN427" s="112">
        <v>8524.3700000000008</v>
      </c>
      <c r="AO427" s="112">
        <v>40350</v>
      </c>
      <c r="AP427" s="112">
        <v>8174.37</v>
      </c>
      <c r="AQ427" s="112">
        <v>364.63</v>
      </c>
      <c r="AR427" s="112">
        <v>8539</v>
      </c>
      <c r="AS427" s="112">
        <v>8174.37</v>
      </c>
      <c r="AT427" s="112">
        <v>364.63</v>
      </c>
      <c r="AU427" s="112">
        <v>8539</v>
      </c>
      <c r="AV427" s="84">
        <v>18</v>
      </c>
      <c r="AW427" s="84">
        <v>88</v>
      </c>
      <c r="AX427" s="84" t="s">
        <v>671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2472</v>
      </c>
      <c r="BG427" s="84" t="s">
        <v>2477</v>
      </c>
      <c r="BH427" s="114" t="s">
        <v>275</v>
      </c>
      <c r="BI427" s="38" t="s">
        <v>110</v>
      </c>
      <c r="BJ427" s="85">
        <v>45967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244</v>
      </c>
      <c r="BP427" s="84"/>
      <c r="BQ427" s="117"/>
      <c r="BR427" s="118" t="s">
        <v>1293</v>
      </c>
    </row>
    <row r="428" spans="1:70" s="113" customFormat="1" ht="15" hidden="1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48477</v>
      </c>
      <c r="J428" s="38" t="s">
        <v>1514</v>
      </c>
      <c r="K428" s="84">
        <v>48477</v>
      </c>
      <c r="L428" s="84" t="s">
        <v>278</v>
      </c>
      <c r="M428" s="38" t="s">
        <v>279</v>
      </c>
      <c r="N428" s="84">
        <v>328450</v>
      </c>
      <c r="O428" s="84" t="s">
        <v>2420</v>
      </c>
      <c r="P428" s="84">
        <v>459049</v>
      </c>
      <c r="Q428" s="38" t="s">
        <v>2425</v>
      </c>
      <c r="R428" s="38" t="s">
        <v>259</v>
      </c>
      <c r="S428" s="84" t="s">
        <v>2478</v>
      </c>
      <c r="T428" s="84" t="s">
        <v>2478</v>
      </c>
      <c r="U428" s="84" t="s">
        <v>283</v>
      </c>
      <c r="V428" s="84" t="s">
        <v>261</v>
      </c>
      <c r="W428" s="84">
        <v>0</v>
      </c>
      <c r="X428" s="38" t="s">
        <v>324</v>
      </c>
      <c r="Y428" s="84">
        <v>358103890</v>
      </c>
      <c r="Z428" s="38" t="s">
        <v>1388</v>
      </c>
      <c r="AA428" s="108" t="s">
        <v>494</v>
      </c>
      <c r="AB428" s="84">
        <v>38000</v>
      </c>
      <c r="AC428" s="108" t="s">
        <v>416</v>
      </c>
      <c r="AD428" s="84">
        <v>24</v>
      </c>
      <c r="AE428" s="84" t="s">
        <v>367</v>
      </c>
      <c r="AF428" s="84" t="s">
        <v>1481</v>
      </c>
      <c r="AG428" s="108" t="s">
        <v>2479</v>
      </c>
      <c r="AH428" s="84" t="s">
        <v>269</v>
      </c>
      <c r="AI428" s="108" t="s">
        <v>982</v>
      </c>
      <c r="AJ428" s="84">
        <v>2020</v>
      </c>
      <c r="AK428" s="84">
        <v>2020</v>
      </c>
      <c r="AL428" s="108"/>
      <c r="AM428" s="84">
        <v>0</v>
      </c>
      <c r="AN428" s="112">
        <v>0</v>
      </c>
      <c r="AO428" s="112">
        <v>0</v>
      </c>
      <c r="AP428" s="112">
        <v>38000</v>
      </c>
      <c r="AQ428" s="112">
        <v>10635</v>
      </c>
      <c r="AR428" s="112">
        <v>48635</v>
      </c>
      <c r="AS428" s="112">
        <v>18213.16</v>
      </c>
      <c r="AT428" s="112">
        <v>8046.84</v>
      </c>
      <c r="AU428" s="112">
        <v>26260</v>
      </c>
      <c r="AV428" s="84">
        <v>13</v>
      </c>
      <c r="AW428" s="84">
        <v>397</v>
      </c>
      <c r="AX428" s="84" t="s">
        <v>272</v>
      </c>
      <c r="AY428" s="108"/>
      <c r="AZ428" s="84"/>
      <c r="BA428" s="84"/>
      <c r="BB428" s="84" t="s">
        <v>273</v>
      </c>
      <c r="BC428" s="84" t="s">
        <v>145</v>
      </c>
      <c r="BD428" s="108" t="s">
        <v>384</v>
      </c>
      <c r="BE428" s="84">
        <v>38000</v>
      </c>
      <c r="BF428" s="38" t="s">
        <v>2478</v>
      </c>
      <c r="BG428" s="84" t="s">
        <v>2480</v>
      </c>
      <c r="BH428" s="114" t="s">
        <v>443</v>
      </c>
      <c r="BI428" s="38" t="s">
        <v>110</v>
      </c>
      <c r="BJ428" s="85">
        <v>45968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292</v>
      </c>
    </row>
    <row r="429" spans="1:70" s="113" customFormat="1" ht="15" hidden="1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48464</v>
      </c>
      <c r="J429" s="38" t="s">
        <v>336</v>
      </c>
      <c r="K429" s="84">
        <v>48464</v>
      </c>
      <c r="L429" s="84" t="s">
        <v>337</v>
      </c>
      <c r="M429" s="38" t="s">
        <v>338</v>
      </c>
      <c r="N429" s="84">
        <v>79089</v>
      </c>
      <c r="O429" s="84" t="s">
        <v>362</v>
      </c>
      <c r="P429" s="84">
        <v>825760</v>
      </c>
      <c r="Q429" s="38" t="s">
        <v>2481</v>
      </c>
      <c r="R429" s="38" t="s">
        <v>259</v>
      </c>
      <c r="S429" s="84" t="s">
        <v>2482</v>
      </c>
      <c r="T429" s="84" t="s">
        <v>2482</v>
      </c>
      <c r="U429" s="84" t="s">
        <v>484</v>
      </c>
      <c r="V429" s="84" t="s">
        <v>261</v>
      </c>
      <c r="W429" s="84">
        <v>541</v>
      </c>
      <c r="X429" s="38" t="s">
        <v>1661</v>
      </c>
      <c r="Y429" s="84">
        <v>356090584</v>
      </c>
      <c r="Z429" s="38" t="s">
        <v>2483</v>
      </c>
      <c r="AA429" s="108" t="s">
        <v>2484</v>
      </c>
      <c r="AB429" s="84">
        <v>80000</v>
      </c>
      <c r="AC429" s="108" t="s">
        <v>315</v>
      </c>
      <c r="AD429" s="84">
        <v>24</v>
      </c>
      <c r="AE429" s="84" t="s">
        <v>417</v>
      </c>
      <c r="AF429" s="84" t="s">
        <v>368</v>
      </c>
      <c r="AG429" s="108" t="s">
        <v>2485</v>
      </c>
      <c r="AH429" s="84" t="s">
        <v>370</v>
      </c>
      <c r="AI429" s="108" t="s">
        <v>1432</v>
      </c>
      <c r="AJ429" s="84">
        <v>4270</v>
      </c>
      <c r="AK429" s="84">
        <v>4270</v>
      </c>
      <c r="AL429" s="108" t="s">
        <v>2476</v>
      </c>
      <c r="AM429" s="84">
        <v>34286.78</v>
      </c>
      <c r="AN429" s="112">
        <v>16953.22</v>
      </c>
      <c r="AO429" s="112">
        <v>51240</v>
      </c>
      <c r="AP429" s="112">
        <v>45713.22</v>
      </c>
      <c r="AQ429" s="112">
        <v>6555.78</v>
      </c>
      <c r="AR429" s="112">
        <v>52269</v>
      </c>
      <c r="AS429" s="112">
        <v>20986.26</v>
      </c>
      <c r="AT429" s="112">
        <v>4633.74</v>
      </c>
      <c r="AU429" s="112">
        <v>25620</v>
      </c>
      <c r="AV429" s="84">
        <v>18</v>
      </c>
      <c r="AW429" s="84">
        <v>185</v>
      </c>
      <c r="AX429" s="84" t="s">
        <v>272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2482</v>
      </c>
      <c r="BG429" s="84" t="s">
        <v>2486</v>
      </c>
      <c r="BH429" s="114" t="s">
        <v>275</v>
      </c>
      <c r="BI429" s="38" t="s">
        <v>110</v>
      </c>
      <c r="BJ429" s="85">
        <v>45968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292</v>
      </c>
    </row>
    <row r="430" spans="1:70" s="113" customFormat="1" ht="15" hidden="1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48477</v>
      </c>
      <c r="J430" s="38" t="s">
        <v>1514</v>
      </c>
      <c r="K430" s="84">
        <v>48477</v>
      </c>
      <c r="L430" s="84" t="s">
        <v>278</v>
      </c>
      <c r="M430" s="38" t="s">
        <v>279</v>
      </c>
      <c r="N430" s="84">
        <v>328450</v>
      </c>
      <c r="O430" s="84" t="s">
        <v>2420</v>
      </c>
      <c r="P430" s="84">
        <v>608406</v>
      </c>
      <c r="Q430" s="38" t="s">
        <v>2421</v>
      </c>
      <c r="R430" s="38" t="s">
        <v>259</v>
      </c>
      <c r="S430" s="84" t="s">
        <v>2487</v>
      </c>
      <c r="T430" s="84" t="s">
        <v>2487</v>
      </c>
      <c r="U430" s="84" t="s">
        <v>283</v>
      </c>
      <c r="V430" s="84" t="s">
        <v>261</v>
      </c>
      <c r="W430" s="84">
        <v>0</v>
      </c>
      <c r="X430" s="38" t="s">
        <v>262</v>
      </c>
      <c r="Y430" s="84">
        <v>358103891</v>
      </c>
      <c r="Z430" s="38" t="s">
        <v>2488</v>
      </c>
      <c r="AA430" s="108" t="s">
        <v>694</v>
      </c>
      <c r="AB430" s="84">
        <v>41000</v>
      </c>
      <c r="AC430" s="108" t="s">
        <v>416</v>
      </c>
      <c r="AD430" s="84">
        <v>24</v>
      </c>
      <c r="AE430" s="84" t="s">
        <v>367</v>
      </c>
      <c r="AF430" s="84" t="s">
        <v>1481</v>
      </c>
      <c r="AG430" s="108" t="s">
        <v>2479</v>
      </c>
      <c r="AH430" s="84" t="s">
        <v>269</v>
      </c>
      <c r="AI430" s="108" t="s">
        <v>982</v>
      </c>
      <c r="AJ430" s="84">
        <v>2180</v>
      </c>
      <c r="AK430" s="84">
        <v>2180</v>
      </c>
      <c r="AL430" s="108"/>
      <c r="AM430" s="84">
        <v>0</v>
      </c>
      <c r="AN430" s="112">
        <v>0</v>
      </c>
      <c r="AO430" s="112">
        <v>0</v>
      </c>
      <c r="AP430" s="112">
        <v>41000</v>
      </c>
      <c r="AQ430" s="112">
        <v>11515</v>
      </c>
      <c r="AR430" s="112">
        <v>52515</v>
      </c>
      <c r="AS430" s="112">
        <v>19623.28</v>
      </c>
      <c r="AT430" s="112">
        <v>8716.7199999999993</v>
      </c>
      <c r="AU430" s="112">
        <v>28340</v>
      </c>
      <c r="AV430" s="84">
        <v>13</v>
      </c>
      <c r="AW430" s="84">
        <v>397</v>
      </c>
      <c r="AX430" s="84" t="s">
        <v>272</v>
      </c>
      <c r="AY430" s="108"/>
      <c r="AZ430" s="84"/>
      <c r="BA430" s="84"/>
      <c r="BB430" s="84" t="s">
        <v>273</v>
      </c>
      <c r="BC430" s="84" t="s">
        <v>145</v>
      </c>
      <c r="BD430" s="108" t="s">
        <v>384</v>
      </c>
      <c r="BE430" s="84">
        <v>41000</v>
      </c>
      <c r="BF430" s="38" t="s">
        <v>2487</v>
      </c>
      <c r="BG430" s="84" t="s">
        <v>2489</v>
      </c>
      <c r="BH430" s="114" t="s">
        <v>443</v>
      </c>
      <c r="BI430" s="38" t="s">
        <v>110</v>
      </c>
      <c r="BJ430" s="85">
        <v>45968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292</v>
      </c>
    </row>
    <row r="431" spans="1:70" s="113" customFormat="1" ht="15" hidden="1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48515</v>
      </c>
      <c r="J431" s="38" t="s">
        <v>536</v>
      </c>
      <c r="K431" s="84">
        <v>48515</v>
      </c>
      <c r="L431" s="84" t="s">
        <v>306</v>
      </c>
      <c r="M431" s="38" t="s">
        <v>307</v>
      </c>
      <c r="N431" s="84">
        <v>79233</v>
      </c>
      <c r="O431" s="84" t="s">
        <v>537</v>
      </c>
      <c r="P431" s="84">
        <v>432397</v>
      </c>
      <c r="Q431" s="38" t="s">
        <v>656</v>
      </c>
      <c r="R431" s="38" t="s">
        <v>453</v>
      </c>
      <c r="S431" s="84" t="s">
        <v>797</v>
      </c>
      <c r="T431" s="84" t="s">
        <v>797</v>
      </c>
      <c r="U431" s="84" t="s">
        <v>311</v>
      </c>
      <c r="V431" s="84" t="s">
        <v>261</v>
      </c>
      <c r="W431" s="84">
        <v>0</v>
      </c>
      <c r="X431" s="38" t="s">
        <v>262</v>
      </c>
      <c r="Y431" s="84">
        <v>356092823</v>
      </c>
      <c r="Z431" s="38" t="s">
        <v>798</v>
      </c>
      <c r="AA431" s="108" t="s">
        <v>1270</v>
      </c>
      <c r="AB431" s="84">
        <v>40000</v>
      </c>
      <c r="AC431" s="108" t="s">
        <v>356</v>
      </c>
      <c r="AD431" s="84">
        <v>18</v>
      </c>
      <c r="AE431" s="84" t="s">
        <v>528</v>
      </c>
      <c r="AF431" s="84" t="s">
        <v>800</v>
      </c>
      <c r="AG431" s="108" t="s">
        <v>801</v>
      </c>
      <c r="AH431" s="84" t="s">
        <v>269</v>
      </c>
      <c r="AI431" s="108" t="s">
        <v>302</v>
      </c>
      <c r="AJ431" s="84">
        <v>2690</v>
      </c>
      <c r="AK431" s="84">
        <v>2690</v>
      </c>
      <c r="AL431" s="108" t="s">
        <v>475</v>
      </c>
      <c r="AM431" s="84">
        <v>11420.26</v>
      </c>
      <c r="AN431" s="112">
        <v>4719.74</v>
      </c>
      <c r="AO431" s="112">
        <v>16140</v>
      </c>
      <c r="AP431" s="112">
        <v>28579.74</v>
      </c>
      <c r="AQ431" s="112">
        <v>4129.26</v>
      </c>
      <c r="AR431" s="112">
        <v>32709</v>
      </c>
      <c r="AS431" s="112">
        <v>28579.74</v>
      </c>
      <c r="AT431" s="112">
        <v>4129.26</v>
      </c>
      <c r="AU431" s="112">
        <v>32709</v>
      </c>
      <c r="AV431" s="84">
        <v>18</v>
      </c>
      <c r="AW431" s="84">
        <v>363</v>
      </c>
      <c r="AX431" s="84" t="s">
        <v>272</v>
      </c>
      <c r="AY431" s="108"/>
      <c r="AZ431" s="84"/>
      <c r="BA431" s="84"/>
      <c r="BB431" s="84" t="s">
        <v>273</v>
      </c>
      <c r="BC431" s="84" t="s">
        <v>145</v>
      </c>
      <c r="BD431" s="108" t="s">
        <v>303</v>
      </c>
      <c r="BE431" s="84">
        <v>40000</v>
      </c>
      <c r="BF431" s="38" t="s">
        <v>797</v>
      </c>
      <c r="BG431" s="84" t="s">
        <v>803</v>
      </c>
      <c r="BH431" s="114" t="s">
        <v>275</v>
      </c>
      <c r="BI431" s="38" t="s">
        <v>110</v>
      </c>
      <c r="BJ431" s="85">
        <v>45965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 t="s">
        <v>292</v>
      </c>
    </row>
    <row r="432" spans="1:70" s="113" customFormat="1" ht="15" hidden="1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48461</v>
      </c>
      <c r="J432" s="38" t="s">
        <v>624</v>
      </c>
      <c r="K432" s="84">
        <v>48461</v>
      </c>
      <c r="L432" s="84" t="s">
        <v>278</v>
      </c>
      <c r="M432" s="38" t="s">
        <v>279</v>
      </c>
      <c r="N432" s="84">
        <v>79158</v>
      </c>
      <c r="O432" s="84" t="s">
        <v>625</v>
      </c>
      <c r="P432" s="84">
        <v>112197</v>
      </c>
      <c r="Q432" s="38" t="s">
        <v>626</v>
      </c>
      <c r="R432" s="38" t="s">
        <v>453</v>
      </c>
      <c r="S432" s="84" t="s">
        <v>627</v>
      </c>
      <c r="T432" s="84" t="s">
        <v>627</v>
      </c>
      <c r="U432" s="84" t="s">
        <v>484</v>
      </c>
      <c r="V432" s="84" t="s">
        <v>261</v>
      </c>
      <c r="W432" s="84">
        <v>0</v>
      </c>
      <c r="X432" s="38" t="s">
        <v>262</v>
      </c>
      <c r="Y432" s="84">
        <v>356099475</v>
      </c>
      <c r="Z432" s="38" t="s">
        <v>628</v>
      </c>
      <c r="AA432" s="108" t="s">
        <v>2484</v>
      </c>
      <c r="AB432" s="84">
        <v>40000</v>
      </c>
      <c r="AC432" s="108" t="s">
        <v>265</v>
      </c>
      <c r="AD432" s="84">
        <v>18</v>
      </c>
      <c r="AE432" s="84" t="s">
        <v>528</v>
      </c>
      <c r="AF432" s="84" t="s">
        <v>630</v>
      </c>
      <c r="AG432" s="108" t="s">
        <v>631</v>
      </c>
      <c r="AH432" s="84" t="s">
        <v>370</v>
      </c>
      <c r="AI432" s="108" t="s">
        <v>1741</v>
      </c>
      <c r="AJ432" s="84">
        <v>2690</v>
      </c>
      <c r="AK432" s="84">
        <v>2690</v>
      </c>
      <c r="AL432" s="108" t="s">
        <v>2490</v>
      </c>
      <c r="AM432" s="84">
        <v>36987.54</v>
      </c>
      <c r="AN432" s="112">
        <v>8742.4599999999991</v>
      </c>
      <c r="AO432" s="112">
        <v>45730</v>
      </c>
      <c r="AP432" s="112">
        <v>3012.46</v>
      </c>
      <c r="AQ432" s="112">
        <v>72.540000000000006</v>
      </c>
      <c r="AR432" s="112">
        <v>3085</v>
      </c>
      <c r="AS432" s="112">
        <v>3012.46</v>
      </c>
      <c r="AT432" s="112">
        <v>72.540000000000006</v>
      </c>
      <c r="AU432" s="112">
        <v>3085</v>
      </c>
      <c r="AV432" s="84">
        <v>19</v>
      </c>
      <c r="AW432" s="84">
        <v>28</v>
      </c>
      <c r="AX432" s="84" t="s">
        <v>1225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627</v>
      </c>
      <c r="BG432" s="84" t="s">
        <v>635</v>
      </c>
      <c r="BH432" s="114" t="s">
        <v>275</v>
      </c>
      <c r="BI432" s="38" t="s">
        <v>110</v>
      </c>
      <c r="BJ432" s="85">
        <v>45967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292</v>
      </c>
    </row>
    <row r="433" spans="1:70" s="113" customFormat="1" ht="15" hidden="1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48461</v>
      </c>
      <c r="J433" s="38" t="s">
        <v>624</v>
      </c>
      <c r="K433" s="84">
        <v>48461</v>
      </c>
      <c r="L433" s="84" t="s">
        <v>278</v>
      </c>
      <c r="M433" s="38" t="s">
        <v>279</v>
      </c>
      <c r="N433" s="84">
        <v>79158</v>
      </c>
      <c r="O433" s="84" t="s">
        <v>625</v>
      </c>
      <c r="P433" s="84">
        <v>112274</v>
      </c>
      <c r="Q433" s="38" t="s">
        <v>1530</v>
      </c>
      <c r="R433" s="38" t="s">
        <v>259</v>
      </c>
      <c r="S433" s="84" t="s">
        <v>2491</v>
      </c>
      <c r="T433" s="84" t="s">
        <v>2491</v>
      </c>
      <c r="U433" s="84" t="s">
        <v>295</v>
      </c>
      <c r="V433" s="84" t="s">
        <v>261</v>
      </c>
      <c r="W433" s="84">
        <v>0</v>
      </c>
      <c r="X433" s="38" t="s">
        <v>262</v>
      </c>
      <c r="Y433" s="84">
        <v>356100255</v>
      </c>
      <c r="Z433" s="38" t="s">
        <v>2038</v>
      </c>
      <c r="AA433" s="108" t="s">
        <v>1270</v>
      </c>
      <c r="AB433" s="84">
        <v>72000</v>
      </c>
      <c r="AC433" s="108" t="s">
        <v>265</v>
      </c>
      <c r="AD433" s="84">
        <v>24</v>
      </c>
      <c r="AE433" s="84" t="s">
        <v>391</v>
      </c>
      <c r="AF433" s="84" t="s">
        <v>2492</v>
      </c>
      <c r="AG433" s="108" t="s">
        <v>2493</v>
      </c>
      <c r="AH433" s="84" t="s">
        <v>394</v>
      </c>
      <c r="AI433" s="108" t="s">
        <v>1741</v>
      </c>
      <c r="AJ433" s="84">
        <v>3840</v>
      </c>
      <c r="AK433" s="84">
        <v>3840</v>
      </c>
      <c r="AL433" s="108" t="s">
        <v>1280</v>
      </c>
      <c r="AM433" s="84">
        <v>49576.22</v>
      </c>
      <c r="AN433" s="112">
        <v>19543.78</v>
      </c>
      <c r="AO433" s="112">
        <v>69120</v>
      </c>
      <c r="AP433" s="112">
        <v>22423.78</v>
      </c>
      <c r="AQ433" s="112">
        <v>1676.22</v>
      </c>
      <c r="AR433" s="112">
        <v>24100</v>
      </c>
      <c r="AS433" s="112">
        <v>0</v>
      </c>
      <c r="AT433" s="112">
        <v>0</v>
      </c>
      <c r="AU433" s="112">
        <v>0</v>
      </c>
      <c r="AV433" s="84">
        <v>18</v>
      </c>
      <c r="AW433" s="84">
        <v>0</v>
      </c>
      <c r="AX433" s="84" t="s">
        <v>431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2491</v>
      </c>
      <c r="BG433" s="84" t="s">
        <v>2494</v>
      </c>
      <c r="BH433" s="114" t="s">
        <v>275</v>
      </c>
      <c r="BI433" s="38" t="s">
        <v>110</v>
      </c>
      <c r="BJ433" s="85">
        <v>45967</v>
      </c>
      <c r="BK433" s="84"/>
      <c r="BL433" s="38" t="s">
        <v>114</v>
      </c>
      <c r="BM433" s="115" t="s">
        <v>119</v>
      </c>
      <c r="BN433" s="116" t="s">
        <v>201</v>
      </c>
      <c r="BO433" s="84" t="s">
        <v>244</v>
      </c>
      <c r="BP433" s="84"/>
      <c r="BQ433" s="117"/>
      <c r="BR433" s="118" t="s">
        <v>1849</v>
      </c>
    </row>
    <row r="434" spans="1:70" s="113" customFormat="1" ht="15" hidden="1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48461</v>
      </c>
      <c r="J434" s="38" t="s">
        <v>624</v>
      </c>
      <c r="K434" s="84">
        <v>48461</v>
      </c>
      <c r="L434" s="84" t="s">
        <v>278</v>
      </c>
      <c r="M434" s="38" t="s">
        <v>279</v>
      </c>
      <c r="N434" s="84">
        <v>79158</v>
      </c>
      <c r="O434" s="84" t="s">
        <v>625</v>
      </c>
      <c r="P434" s="84">
        <v>112277</v>
      </c>
      <c r="Q434" s="38" t="s">
        <v>642</v>
      </c>
      <c r="R434" s="38" t="s">
        <v>259</v>
      </c>
      <c r="S434" s="84" t="s">
        <v>2495</v>
      </c>
      <c r="T434" s="84" t="s">
        <v>2495</v>
      </c>
      <c r="U434" s="84" t="s">
        <v>484</v>
      </c>
      <c r="V434" s="84" t="s">
        <v>261</v>
      </c>
      <c r="W434" s="84">
        <v>541</v>
      </c>
      <c r="X434" s="38" t="s">
        <v>262</v>
      </c>
      <c r="Y434" s="84">
        <v>356101116</v>
      </c>
      <c r="Z434" s="38" t="s">
        <v>1195</v>
      </c>
      <c r="AA434" s="108" t="s">
        <v>1270</v>
      </c>
      <c r="AB434" s="84">
        <v>42000</v>
      </c>
      <c r="AC434" s="108" t="s">
        <v>265</v>
      </c>
      <c r="AD434" s="84">
        <v>24</v>
      </c>
      <c r="AE434" s="84" t="s">
        <v>266</v>
      </c>
      <c r="AF434" s="84" t="s">
        <v>1788</v>
      </c>
      <c r="AG434" s="108" t="s">
        <v>2496</v>
      </c>
      <c r="AH434" s="84" t="s">
        <v>428</v>
      </c>
      <c r="AI434" s="108" t="s">
        <v>1741</v>
      </c>
      <c r="AJ434" s="84">
        <v>2240</v>
      </c>
      <c r="AK434" s="84">
        <v>2240</v>
      </c>
      <c r="AL434" s="108" t="s">
        <v>1280</v>
      </c>
      <c r="AM434" s="84">
        <v>28919.45</v>
      </c>
      <c r="AN434" s="112">
        <v>11400.55</v>
      </c>
      <c r="AO434" s="112">
        <v>40320</v>
      </c>
      <c r="AP434" s="112">
        <v>13080.55</v>
      </c>
      <c r="AQ434" s="112">
        <v>978.45</v>
      </c>
      <c r="AR434" s="112">
        <v>14059</v>
      </c>
      <c r="AS434" s="112">
        <v>0</v>
      </c>
      <c r="AT434" s="112">
        <v>0</v>
      </c>
      <c r="AU434" s="112">
        <v>0</v>
      </c>
      <c r="AV434" s="84">
        <v>18</v>
      </c>
      <c r="AW434" s="84">
        <v>0</v>
      </c>
      <c r="AX434" s="84" t="s">
        <v>431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2495</v>
      </c>
      <c r="BG434" s="84" t="s">
        <v>2497</v>
      </c>
      <c r="BH434" s="114" t="s">
        <v>275</v>
      </c>
      <c r="BI434" s="38" t="s">
        <v>110</v>
      </c>
      <c r="BJ434" s="85">
        <v>45967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 t="s">
        <v>925</v>
      </c>
    </row>
    <row r="435" spans="1:70" s="113" customFormat="1" ht="15" hidden="1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48477</v>
      </c>
      <c r="J435" s="38" t="s">
        <v>1514</v>
      </c>
      <c r="K435" s="84">
        <v>48477</v>
      </c>
      <c r="L435" s="84" t="s">
        <v>278</v>
      </c>
      <c r="M435" s="38" t="s">
        <v>279</v>
      </c>
      <c r="N435" s="84">
        <v>328450</v>
      </c>
      <c r="O435" s="84" t="s">
        <v>2420</v>
      </c>
      <c r="P435" s="84">
        <v>608406</v>
      </c>
      <c r="Q435" s="38" t="s">
        <v>2421</v>
      </c>
      <c r="R435" s="38" t="s">
        <v>259</v>
      </c>
      <c r="S435" s="84" t="s">
        <v>2498</v>
      </c>
      <c r="T435" s="84" t="s">
        <v>2498</v>
      </c>
      <c r="U435" s="84" t="s">
        <v>295</v>
      </c>
      <c r="V435" s="84" t="s">
        <v>261</v>
      </c>
      <c r="W435" s="84">
        <v>0</v>
      </c>
      <c r="X435" s="38" t="s">
        <v>262</v>
      </c>
      <c r="Y435" s="84">
        <v>358516134</v>
      </c>
      <c r="Z435" s="38" t="s">
        <v>2499</v>
      </c>
      <c r="AA435" s="108" t="s">
        <v>479</v>
      </c>
      <c r="AB435" s="84">
        <v>35000</v>
      </c>
      <c r="AC435" s="108" t="s">
        <v>416</v>
      </c>
      <c r="AD435" s="84">
        <v>24</v>
      </c>
      <c r="AE435" s="84" t="s">
        <v>367</v>
      </c>
      <c r="AF435" s="84" t="s">
        <v>2345</v>
      </c>
      <c r="AG435" s="108" t="s">
        <v>2346</v>
      </c>
      <c r="AH435" s="84" t="s">
        <v>269</v>
      </c>
      <c r="AI435" s="108" t="s">
        <v>2500</v>
      </c>
      <c r="AJ435" s="84">
        <v>1860</v>
      </c>
      <c r="AK435" s="84">
        <v>1860</v>
      </c>
      <c r="AL435" s="108"/>
      <c r="AM435" s="84">
        <v>0</v>
      </c>
      <c r="AN435" s="112">
        <v>0</v>
      </c>
      <c r="AO435" s="112">
        <v>0</v>
      </c>
      <c r="AP435" s="112">
        <v>35000</v>
      </c>
      <c r="AQ435" s="112">
        <v>9834</v>
      </c>
      <c r="AR435" s="112">
        <v>44834</v>
      </c>
      <c r="AS435" s="112">
        <v>13872.88</v>
      </c>
      <c r="AT435" s="112">
        <v>6587.12</v>
      </c>
      <c r="AU435" s="112">
        <v>20460</v>
      </c>
      <c r="AV435" s="84">
        <v>11</v>
      </c>
      <c r="AW435" s="84">
        <v>334</v>
      </c>
      <c r="AX435" s="84" t="s">
        <v>272</v>
      </c>
      <c r="AY435" s="108"/>
      <c r="AZ435" s="84"/>
      <c r="BA435" s="84"/>
      <c r="BB435" s="84" t="s">
        <v>273</v>
      </c>
      <c r="BC435" s="84" t="s">
        <v>145</v>
      </c>
      <c r="BD435" s="108" t="s">
        <v>303</v>
      </c>
      <c r="BE435" s="84">
        <v>35000</v>
      </c>
      <c r="BF435" s="38" t="s">
        <v>2498</v>
      </c>
      <c r="BG435" s="84" t="s">
        <v>2501</v>
      </c>
      <c r="BH435" s="114" t="s">
        <v>443</v>
      </c>
      <c r="BI435" s="38" t="s">
        <v>110</v>
      </c>
      <c r="BJ435" s="85">
        <v>45969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292</v>
      </c>
    </row>
    <row r="436" spans="1:70" s="113" customFormat="1" ht="15" hidden="1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48477</v>
      </c>
      <c r="J436" s="38" t="s">
        <v>1514</v>
      </c>
      <c r="K436" s="84">
        <v>48477</v>
      </c>
      <c r="L436" s="84" t="s">
        <v>278</v>
      </c>
      <c r="M436" s="38" t="s">
        <v>279</v>
      </c>
      <c r="N436" s="84">
        <v>328450</v>
      </c>
      <c r="O436" s="84" t="s">
        <v>2420</v>
      </c>
      <c r="P436" s="84">
        <v>608406</v>
      </c>
      <c r="Q436" s="38" t="s">
        <v>2421</v>
      </c>
      <c r="R436" s="38" t="s">
        <v>259</v>
      </c>
      <c r="S436" s="84" t="s">
        <v>2502</v>
      </c>
      <c r="T436" s="84" t="s">
        <v>2502</v>
      </c>
      <c r="U436" s="84" t="s">
        <v>283</v>
      </c>
      <c r="V436" s="84" t="s">
        <v>261</v>
      </c>
      <c r="W436" s="84">
        <v>0</v>
      </c>
      <c r="X436" s="38" t="s">
        <v>324</v>
      </c>
      <c r="Y436" s="84">
        <v>359626836</v>
      </c>
      <c r="Z436" s="38" t="s">
        <v>2503</v>
      </c>
      <c r="AA436" s="108" t="s">
        <v>2504</v>
      </c>
      <c r="AB436" s="84">
        <v>65000</v>
      </c>
      <c r="AC436" s="108" t="s">
        <v>416</v>
      </c>
      <c r="AD436" s="84">
        <v>24</v>
      </c>
      <c r="AE436" s="84" t="s">
        <v>688</v>
      </c>
      <c r="AF436" s="84" t="s">
        <v>2505</v>
      </c>
      <c r="AG436" s="108" t="s">
        <v>2506</v>
      </c>
      <c r="AH436" s="84" t="s">
        <v>269</v>
      </c>
      <c r="AI436" s="108" t="s">
        <v>1589</v>
      </c>
      <c r="AJ436" s="84">
        <v>3460</v>
      </c>
      <c r="AK436" s="84">
        <v>3460</v>
      </c>
      <c r="AL436" s="108" t="s">
        <v>1589</v>
      </c>
      <c r="AM436" s="84">
        <v>1917.36</v>
      </c>
      <c r="AN436" s="112">
        <v>1542.64</v>
      </c>
      <c r="AO436" s="112">
        <v>3460</v>
      </c>
      <c r="AP436" s="112">
        <v>63082.64</v>
      </c>
      <c r="AQ436" s="112">
        <v>17048.36</v>
      </c>
      <c r="AR436" s="112">
        <v>80131</v>
      </c>
      <c r="AS436" s="112">
        <v>0</v>
      </c>
      <c r="AT436" s="112">
        <v>0</v>
      </c>
      <c r="AU436" s="112">
        <v>0</v>
      </c>
      <c r="AV436" s="84">
        <v>1</v>
      </c>
      <c r="AW436" s="84">
        <v>0</v>
      </c>
      <c r="AX436" s="84" t="s">
        <v>431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2502</v>
      </c>
      <c r="BG436" s="84" t="s">
        <v>2507</v>
      </c>
      <c r="BH436" s="114" t="s">
        <v>443</v>
      </c>
      <c r="BI436" s="38" t="s">
        <v>110</v>
      </c>
      <c r="BJ436" s="85">
        <v>45968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292</v>
      </c>
    </row>
    <row r="437" spans="1:70" s="113" customFormat="1" ht="15" hidden="1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48461</v>
      </c>
      <c r="J437" s="38" t="s">
        <v>624</v>
      </c>
      <c r="K437" s="84">
        <v>48461</v>
      </c>
      <c r="L437" s="84" t="s">
        <v>278</v>
      </c>
      <c r="M437" s="38" t="s">
        <v>279</v>
      </c>
      <c r="N437" s="84">
        <v>79158</v>
      </c>
      <c r="O437" s="84" t="s">
        <v>625</v>
      </c>
      <c r="P437" s="84">
        <v>112197</v>
      </c>
      <c r="Q437" s="38" t="s">
        <v>626</v>
      </c>
      <c r="R437" s="38" t="s">
        <v>259</v>
      </c>
      <c r="S437" s="84" t="s">
        <v>2508</v>
      </c>
      <c r="T437" s="84" t="s">
        <v>2508</v>
      </c>
      <c r="U437" s="84" t="s">
        <v>484</v>
      </c>
      <c r="V437" s="84" t="s">
        <v>261</v>
      </c>
      <c r="W437" s="84">
        <v>541</v>
      </c>
      <c r="X437" s="38" t="s">
        <v>262</v>
      </c>
      <c r="Y437" s="84">
        <v>356115742</v>
      </c>
      <c r="Z437" s="38" t="s">
        <v>2509</v>
      </c>
      <c r="AA437" s="108" t="s">
        <v>1270</v>
      </c>
      <c r="AB437" s="84">
        <v>42000</v>
      </c>
      <c r="AC437" s="108" t="s">
        <v>265</v>
      </c>
      <c r="AD437" s="84">
        <v>24</v>
      </c>
      <c r="AE437" s="84" t="s">
        <v>266</v>
      </c>
      <c r="AF437" s="84" t="s">
        <v>1788</v>
      </c>
      <c r="AG437" s="108" t="s">
        <v>2496</v>
      </c>
      <c r="AH437" s="84" t="s">
        <v>428</v>
      </c>
      <c r="AI437" s="108" t="s">
        <v>1741</v>
      </c>
      <c r="AJ437" s="84">
        <v>2240</v>
      </c>
      <c r="AK437" s="84">
        <v>2240</v>
      </c>
      <c r="AL437" s="108" t="s">
        <v>998</v>
      </c>
      <c r="AM437" s="84">
        <v>28919.45</v>
      </c>
      <c r="AN437" s="112">
        <v>11400.55</v>
      </c>
      <c r="AO437" s="112">
        <v>40320</v>
      </c>
      <c r="AP437" s="112">
        <v>13080.55</v>
      </c>
      <c r="AQ437" s="112">
        <v>978.45</v>
      </c>
      <c r="AR437" s="112">
        <v>14059</v>
      </c>
      <c r="AS437" s="112">
        <v>0</v>
      </c>
      <c r="AT437" s="112">
        <v>0</v>
      </c>
      <c r="AU437" s="112">
        <v>0</v>
      </c>
      <c r="AV437" s="84">
        <v>18</v>
      </c>
      <c r="AW437" s="84">
        <v>0</v>
      </c>
      <c r="AX437" s="84" t="s">
        <v>431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2508</v>
      </c>
      <c r="BG437" s="84" t="s">
        <v>2510</v>
      </c>
      <c r="BH437" s="114" t="s">
        <v>275</v>
      </c>
      <c r="BI437" s="38" t="s">
        <v>110</v>
      </c>
      <c r="BJ437" s="85">
        <v>45967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292</v>
      </c>
    </row>
    <row r="438" spans="1:70" s="113" customFormat="1" ht="15" hidden="1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48477</v>
      </c>
      <c r="J438" s="38" t="s">
        <v>1514</v>
      </c>
      <c r="K438" s="84">
        <v>48477</v>
      </c>
      <c r="L438" s="84" t="s">
        <v>278</v>
      </c>
      <c r="M438" s="38" t="s">
        <v>279</v>
      </c>
      <c r="N438" s="84">
        <v>328450</v>
      </c>
      <c r="O438" s="84" t="s">
        <v>2420</v>
      </c>
      <c r="P438" s="84">
        <v>608406</v>
      </c>
      <c r="Q438" s="38" t="s">
        <v>2421</v>
      </c>
      <c r="R438" s="38" t="s">
        <v>259</v>
      </c>
      <c r="S438" s="84" t="s">
        <v>2511</v>
      </c>
      <c r="T438" s="84" t="s">
        <v>2511</v>
      </c>
      <c r="U438" s="84" t="s">
        <v>295</v>
      </c>
      <c r="V438" s="84" t="s">
        <v>261</v>
      </c>
      <c r="W438" s="84">
        <v>0</v>
      </c>
      <c r="X438" s="38" t="s">
        <v>262</v>
      </c>
      <c r="Y438" s="84">
        <v>359750621</v>
      </c>
      <c r="Z438" s="38" t="s">
        <v>2512</v>
      </c>
      <c r="AA438" s="108" t="s">
        <v>430</v>
      </c>
      <c r="AB438" s="84">
        <v>75000</v>
      </c>
      <c r="AC438" s="108" t="s">
        <v>416</v>
      </c>
      <c r="AD438" s="84">
        <v>24</v>
      </c>
      <c r="AE438" s="84" t="s">
        <v>688</v>
      </c>
      <c r="AF438" s="84" t="s">
        <v>2513</v>
      </c>
      <c r="AG438" s="108" t="s">
        <v>696</v>
      </c>
      <c r="AH438" s="84" t="s">
        <v>269</v>
      </c>
      <c r="AI438" s="108" t="s">
        <v>1884</v>
      </c>
      <c r="AJ438" s="84">
        <v>4000</v>
      </c>
      <c r="AK438" s="84">
        <v>4000</v>
      </c>
      <c r="AL438" s="108"/>
      <c r="AM438" s="84">
        <v>0</v>
      </c>
      <c r="AN438" s="112">
        <v>0</v>
      </c>
      <c r="AO438" s="112">
        <v>0</v>
      </c>
      <c r="AP438" s="112">
        <v>75000</v>
      </c>
      <c r="AQ438" s="112">
        <v>21089</v>
      </c>
      <c r="AR438" s="112">
        <v>96089</v>
      </c>
      <c r="AS438" s="112">
        <v>0</v>
      </c>
      <c r="AT438" s="112">
        <v>0</v>
      </c>
      <c r="AU438" s="112">
        <v>0</v>
      </c>
      <c r="AV438" s="84"/>
      <c r="AW438" s="84">
        <v>0</v>
      </c>
      <c r="AX438" s="84" t="s">
        <v>431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2511</v>
      </c>
      <c r="BG438" s="84" t="s">
        <v>2514</v>
      </c>
      <c r="BH438" s="114" t="s">
        <v>443</v>
      </c>
      <c r="BI438" s="38" t="s">
        <v>110</v>
      </c>
      <c r="BJ438" s="85">
        <v>45968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292</v>
      </c>
    </row>
    <row r="439" spans="1:70" s="113" customFormat="1" ht="15" hidden="1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48464</v>
      </c>
      <c r="J439" s="38" t="s">
        <v>336</v>
      </c>
      <c r="K439" s="84">
        <v>48464</v>
      </c>
      <c r="L439" s="84" t="s">
        <v>337</v>
      </c>
      <c r="M439" s="38" t="s">
        <v>338</v>
      </c>
      <c r="N439" s="84">
        <v>79075</v>
      </c>
      <c r="O439" s="84" t="s">
        <v>339</v>
      </c>
      <c r="P439" s="84">
        <v>112102</v>
      </c>
      <c r="Q439" s="38" t="s">
        <v>617</v>
      </c>
      <c r="R439" s="38" t="s">
        <v>453</v>
      </c>
      <c r="S439" s="84" t="s">
        <v>618</v>
      </c>
      <c r="T439" s="84" t="s">
        <v>618</v>
      </c>
      <c r="U439" s="84" t="s">
        <v>311</v>
      </c>
      <c r="V439" s="84" t="s">
        <v>312</v>
      </c>
      <c r="W439" s="84">
        <v>0</v>
      </c>
      <c r="X439" s="38" t="s">
        <v>1048</v>
      </c>
      <c r="Y439" s="84">
        <v>356191798</v>
      </c>
      <c r="Z439" s="38" t="s">
        <v>619</v>
      </c>
      <c r="AA439" s="108" t="s">
        <v>1350</v>
      </c>
      <c r="AB439" s="84">
        <v>40000</v>
      </c>
      <c r="AC439" s="108" t="s">
        <v>315</v>
      </c>
      <c r="AD439" s="84">
        <v>18</v>
      </c>
      <c r="AE439" s="84" t="s">
        <v>528</v>
      </c>
      <c r="AF439" s="84" t="s">
        <v>621</v>
      </c>
      <c r="AG439" s="108" t="s">
        <v>393</v>
      </c>
      <c r="AH439" s="84" t="s">
        <v>370</v>
      </c>
      <c r="AI439" s="108" t="s">
        <v>1432</v>
      </c>
      <c r="AJ439" s="84">
        <v>2690</v>
      </c>
      <c r="AK439" s="84">
        <v>2690</v>
      </c>
      <c r="AL439" s="108" t="s">
        <v>622</v>
      </c>
      <c r="AM439" s="84">
        <v>24857.759999999998</v>
      </c>
      <c r="AN439" s="112">
        <v>7422.24</v>
      </c>
      <c r="AO439" s="112">
        <v>32280</v>
      </c>
      <c r="AP439" s="112">
        <v>15142.24</v>
      </c>
      <c r="AQ439" s="112">
        <v>1126.76</v>
      </c>
      <c r="AR439" s="112">
        <v>16269</v>
      </c>
      <c r="AS439" s="112">
        <v>15142.24</v>
      </c>
      <c r="AT439" s="112">
        <v>1126.76</v>
      </c>
      <c r="AU439" s="112">
        <v>16269</v>
      </c>
      <c r="AV439" s="84">
        <v>18</v>
      </c>
      <c r="AW439" s="84">
        <v>185</v>
      </c>
      <c r="AX439" s="84" t="s">
        <v>272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618</v>
      </c>
      <c r="BG439" s="84" t="s">
        <v>623</v>
      </c>
      <c r="BH439" s="114" t="s">
        <v>275</v>
      </c>
      <c r="BI439" s="38" t="s">
        <v>110</v>
      </c>
      <c r="BJ439" s="85">
        <v>45968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292</v>
      </c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48462</v>
      </c>
      <c r="J440" s="38" t="s">
        <v>398</v>
      </c>
      <c r="K440" s="84">
        <v>48462</v>
      </c>
      <c r="L440" s="84" t="s">
        <v>399</v>
      </c>
      <c r="M440" s="38" t="s">
        <v>400</v>
      </c>
      <c r="N440" s="84">
        <v>79128</v>
      </c>
      <c r="O440" s="84" t="s">
        <v>401</v>
      </c>
      <c r="P440" s="84">
        <v>112161</v>
      </c>
      <c r="Q440" s="38" t="s">
        <v>402</v>
      </c>
      <c r="R440" s="38" t="s">
        <v>453</v>
      </c>
      <c r="S440" s="84" t="s">
        <v>403</v>
      </c>
      <c r="T440" s="84" t="s">
        <v>403</v>
      </c>
      <c r="U440" s="84" t="s">
        <v>283</v>
      </c>
      <c r="V440" s="84" t="s">
        <v>261</v>
      </c>
      <c r="W440" s="84">
        <v>0</v>
      </c>
      <c r="X440" s="38" t="s">
        <v>262</v>
      </c>
      <c r="Y440" s="84">
        <v>356199271</v>
      </c>
      <c r="Z440" s="38" t="s">
        <v>404</v>
      </c>
      <c r="AA440" s="108" t="s">
        <v>1350</v>
      </c>
      <c r="AB440" s="84">
        <v>40000</v>
      </c>
      <c r="AC440" s="108" t="s">
        <v>356</v>
      </c>
      <c r="AD440" s="84">
        <v>18</v>
      </c>
      <c r="AE440" s="84" t="s">
        <v>528</v>
      </c>
      <c r="AF440" s="84" t="s">
        <v>406</v>
      </c>
      <c r="AG440" s="108" t="s">
        <v>407</v>
      </c>
      <c r="AH440" s="84" t="s">
        <v>370</v>
      </c>
      <c r="AI440" s="108" t="s">
        <v>2515</v>
      </c>
      <c r="AJ440" s="84">
        <v>2690</v>
      </c>
      <c r="AK440" s="84">
        <v>2690</v>
      </c>
      <c r="AL440" s="108" t="s">
        <v>360</v>
      </c>
      <c r="AM440" s="84">
        <v>20006.189999999999</v>
      </c>
      <c r="AN440" s="112">
        <v>6893.81</v>
      </c>
      <c r="AO440" s="112">
        <v>26900</v>
      </c>
      <c r="AP440" s="112">
        <v>19993.810000000001</v>
      </c>
      <c r="AQ440" s="112">
        <v>1916.19</v>
      </c>
      <c r="AR440" s="112">
        <v>21910</v>
      </c>
      <c r="AS440" s="112">
        <v>19993.810000000001</v>
      </c>
      <c r="AT440" s="112">
        <v>1916.19</v>
      </c>
      <c r="AU440" s="112">
        <v>21910</v>
      </c>
      <c r="AV440" s="84">
        <v>18</v>
      </c>
      <c r="AW440" s="84">
        <v>237</v>
      </c>
      <c r="AX440" s="84" t="s">
        <v>272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403</v>
      </c>
      <c r="BG440" s="84" t="s">
        <v>409</v>
      </c>
      <c r="BH440" s="114" t="s">
        <v>275</v>
      </c>
      <c r="BI440" s="38" t="s">
        <v>110</v>
      </c>
      <c r="BJ440" s="85">
        <v>45972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242</v>
      </c>
      <c r="BP440" s="84">
        <v>38400</v>
      </c>
      <c r="BQ440" s="117" t="s">
        <v>203</v>
      </c>
      <c r="BR440" s="118" t="s">
        <v>2516</v>
      </c>
    </row>
    <row r="441" spans="1:70" s="113" customFormat="1" ht="15" hidden="1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48477</v>
      </c>
      <c r="J441" s="38" t="s">
        <v>1514</v>
      </c>
      <c r="K441" s="84">
        <v>48477</v>
      </c>
      <c r="L441" s="84" t="s">
        <v>278</v>
      </c>
      <c r="M441" s="38" t="s">
        <v>279</v>
      </c>
      <c r="N441" s="84">
        <v>328450</v>
      </c>
      <c r="O441" s="84" t="s">
        <v>2420</v>
      </c>
      <c r="P441" s="84">
        <v>608406</v>
      </c>
      <c r="Q441" s="38" t="s">
        <v>2421</v>
      </c>
      <c r="R441" s="38" t="s">
        <v>259</v>
      </c>
      <c r="S441" s="84" t="s">
        <v>2470</v>
      </c>
      <c r="T441" s="84" t="s">
        <v>2470</v>
      </c>
      <c r="U441" s="84" t="s">
        <v>283</v>
      </c>
      <c r="V441" s="84" t="s">
        <v>261</v>
      </c>
      <c r="W441" s="84">
        <v>0</v>
      </c>
      <c r="X441" s="38" t="s">
        <v>2517</v>
      </c>
      <c r="Y441" s="84">
        <v>359752394</v>
      </c>
      <c r="Z441" s="38" t="s">
        <v>2471</v>
      </c>
      <c r="AA441" s="108" t="s">
        <v>430</v>
      </c>
      <c r="AB441" s="84">
        <v>65000</v>
      </c>
      <c r="AC441" s="108" t="s">
        <v>416</v>
      </c>
      <c r="AD441" s="84">
        <v>24</v>
      </c>
      <c r="AE441" s="84" t="s">
        <v>688</v>
      </c>
      <c r="AF441" s="84" t="s">
        <v>879</v>
      </c>
      <c r="AG441" s="108" t="s">
        <v>1204</v>
      </c>
      <c r="AH441" s="84" t="s">
        <v>428</v>
      </c>
      <c r="AI441" s="108" t="s">
        <v>1884</v>
      </c>
      <c r="AJ441" s="84">
        <v>3500</v>
      </c>
      <c r="AK441" s="84">
        <v>3500</v>
      </c>
      <c r="AL441" s="108"/>
      <c r="AM441" s="84">
        <v>0</v>
      </c>
      <c r="AN441" s="112">
        <v>0</v>
      </c>
      <c r="AO441" s="112">
        <v>0</v>
      </c>
      <c r="AP441" s="112">
        <v>65000</v>
      </c>
      <c r="AQ441" s="112">
        <v>19059</v>
      </c>
      <c r="AR441" s="112">
        <v>84059</v>
      </c>
      <c r="AS441" s="112">
        <v>0</v>
      </c>
      <c r="AT441" s="112">
        <v>0</v>
      </c>
      <c r="AU441" s="112">
        <v>0</v>
      </c>
      <c r="AV441" s="84"/>
      <c r="AW441" s="84">
        <v>0</v>
      </c>
      <c r="AX441" s="84" t="s">
        <v>431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2470</v>
      </c>
      <c r="BG441" s="84" t="s">
        <v>2518</v>
      </c>
      <c r="BH441" s="114" t="s">
        <v>443</v>
      </c>
      <c r="BI441" s="38" t="s">
        <v>110</v>
      </c>
      <c r="BJ441" s="85">
        <v>45968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292</v>
      </c>
    </row>
    <row r="442" spans="1:70" s="113" customFormat="1" ht="15" hidden="1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48477</v>
      </c>
      <c r="J442" s="38" t="s">
        <v>1514</v>
      </c>
      <c r="K442" s="84">
        <v>48477</v>
      </c>
      <c r="L442" s="84" t="s">
        <v>278</v>
      </c>
      <c r="M442" s="38" t="s">
        <v>279</v>
      </c>
      <c r="N442" s="84">
        <v>328802</v>
      </c>
      <c r="O442" s="84" t="s">
        <v>2519</v>
      </c>
      <c r="P442" s="84">
        <v>459793</v>
      </c>
      <c r="Q442" s="38" t="s">
        <v>2520</v>
      </c>
      <c r="R442" s="38" t="s">
        <v>259</v>
      </c>
      <c r="S442" s="84" t="s">
        <v>2521</v>
      </c>
      <c r="T442" s="84" t="s">
        <v>2521</v>
      </c>
      <c r="U442" s="84" t="s">
        <v>283</v>
      </c>
      <c r="V442" s="84" t="s">
        <v>261</v>
      </c>
      <c r="W442" s="84">
        <v>541</v>
      </c>
      <c r="X442" s="38" t="s">
        <v>262</v>
      </c>
      <c r="Y442" s="84">
        <v>350270681</v>
      </c>
      <c r="Z442" s="38" t="s">
        <v>2522</v>
      </c>
      <c r="AA442" s="108" t="s">
        <v>2523</v>
      </c>
      <c r="AB442" s="84">
        <v>41952</v>
      </c>
      <c r="AC442" s="108" t="s">
        <v>416</v>
      </c>
      <c r="AD442" s="84">
        <v>24</v>
      </c>
      <c r="AE442" s="84" t="s">
        <v>266</v>
      </c>
      <c r="AF442" s="84" t="s">
        <v>1072</v>
      </c>
      <c r="AG442" s="108" t="s">
        <v>2524</v>
      </c>
      <c r="AH442" s="84" t="s">
        <v>269</v>
      </c>
      <c r="AI442" s="108" t="s">
        <v>2525</v>
      </c>
      <c r="AJ442" s="84">
        <v>2530</v>
      </c>
      <c r="AK442" s="84">
        <v>2250</v>
      </c>
      <c r="AL442" s="108" t="s">
        <v>475</v>
      </c>
      <c r="AM442" s="84">
        <v>33405.93</v>
      </c>
      <c r="AN442" s="112">
        <v>11874.07</v>
      </c>
      <c r="AO442" s="112">
        <v>45280</v>
      </c>
      <c r="AP442" s="112">
        <v>8546.07</v>
      </c>
      <c r="AQ442" s="112">
        <v>453.93</v>
      </c>
      <c r="AR442" s="112">
        <v>9000</v>
      </c>
      <c r="AS442" s="112">
        <v>8546.07</v>
      </c>
      <c r="AT442" s="112">
        <v>453.93</v>
      </c>
      <c r="AU442" s="112">
        <v>9000</v>
      </c>
      <c r="AV442" s="84">
        <v>32</v>
      </c>
      <c r="AW442" s="84">
        <v>362</v>
      </c>
      <c r="AX442" s="84" t="s">
        <v>272</v>
      </c>
      <c r="AY442" s="108"/>
      <c r="AZ442" s="84"/>
      <c r="BA442" s="84"/>
      <c r="BB442" s="84" t="s">
        <v>273</v>
      </c>
      <c r="BC442" s="84" t="s">
        <v>145</v>
      </c>
      <c r="BD442" s="108" t="s">
        <v>303</v>
      </c>
      <c r="BE442" s="84">
        <v>41952</v>
      </c>
      <c r="BF442" s="38" t="s">
        <v>2521</v>
      </c>
      <c r="BG442" s="84" t="s">
        <v>2526</v>
      </c>
      <c r="BH442" s="114" t="s">
        <v>443</v>
      </c>
      <c r="BI442" s="38" t="s">
        <v>110</v>
      </c>
      <c r="BJ442" s="85">
        <v>45969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292</v>
      </c>
    </row>
    <row r="443" spans="1:70" s="113" customFormat="1" ht="15" hidden="1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48477</v>
      </c>
      <c r="J443" s="38" t="s">
        <v>1514</v>
      </c>
      <c r="K443" s="84">
        <v>48477</v>
      </c>
      <c r="L443" s="84" t="s">
        <v>278</v>
      </c>
      <c r="M443" s="38" t="s">
        <v>279</v>
      </c>
      <c r="N443" s="84">
        <v>328802</v>
      </c>
      <c r="O443" s="84" t="s">
        <v>2519</v>
      </c>
      <c r="P443" s="84">
        <v>459793</v>
      </c>
      <c r="Q443" s="38" t="s">
        <v>2520</v>
      </c>
      <c r="R443" s="38" t="s">
        <v>259</v>
      </c>
      <c r="S443" s="84" t="s">
        <v>2527</v>
      </c>
      <c r="T443" s="84" t="s">
        <v>2527</v>
      </c>
      <c r="U443" s="84" t="s">
        <v>295</v>
      </c>
      <c r="V443" s="84" t="s">
        <v>261</v>
      </c>
      <c r="W443" s="84">
        <v>541</v>
      </c>
      <c r="X443" s="38" t="s">
        <v>262</v>
      </c>
      <c r="Y443" s="84">
        <v>354371203</v>
      </c>
      <c r="Z443" s="38" t="s">
        <v>2528</v>
      </c>
      <c r="AA443" s="108" t="s">
        <v>2529</v>
      </c>
      <c r="AB443" s="84">
        <v>42000</v>
      </c>
      <c r="AC443" s="108" t="s">
        <v>416</v>
      </c>
      <c r="AD443" s="84">
        <v>24</v>
      </c>
      <c r="AE443" s="84" t="s">
        <v>266</v>
      </c>
      <c r="AF443" s="84" t="s">
        <v>2530</v>
      </c>
      <c r="AG443" s="108" t="s">
        <v>2531</v>
      </c>
      <c r="AH443" s="84" t="s">
        <v>428</v>
      </c>
      <c r="AI443" s="108" t="s">
        <v>1232</v>
      </c>
      <c r="AJ443" s="84">
        <v>2240</v>
      </c>
      <c r="AK443" s="84">
        <v>2240</v>
      </c>
      <c r="AL443" s="108" t="s">
        <v>475</v>
      </c>
      <c r="AM443" s="84">
        <v>13155.46</v>
      </c>
      <c r="AN443" s="112">
        <v>7004.54</v>
      </c>
      <c r="AO443" s="112">
        <v>20160</v>
      </c>
      <c r="AP443" s="112">
        <v>28844.54</v>
      </c>
      <c r="AQ443" s="112">
        <v>5140.46</v>
      </c>
      <c r="AR443" s="112">
        <v>33985</v>
      </c>
      <c r="AS443" s="112">
        <v>22054.63</v>
      </c>
      <c r="AT443" s="112">
        <v>4825.37</v>
      </c>
      <c r="AU443" s="112">
        <v>26880</v>
      </c>
      <c r="AV443" s="84">
        <v>21</v>
      </c>
      <c r="AW443" s="84">
        <v>362</v>
      </c>
      <c r="AX443" s="84" t="s">
        <v>272</v>
      </c>
      <c r="AY443" s="108"/>
      <c r="AZ443" s="84"/>
      <c r="BA443" s="84"/>
      <c r="BB443" s="84" t="s">
        <v>273</v>
      </c>
      <c r="BC443" s="84" t="s">
        <v>145</v>
      </c>
      <c r="BD443" s="108" t="s">
        <v>303</v>
      </c>
      <c r="BE443" s="84">
        <v>42000</v>
      </c>
      <c r="BF443" s="38" t="s">
        <v>2527</v>
      </c>
      <c r="BG443" s="84" t="s">
        <v>2532</v>
      </c>
      <c r="BH443" s="114" t="s">
        <v>443</v>
      </c>
      <c r="BI443" s="38" t="s">
        <v>110</v>
      </c>
      <c r="BJ443" s="85">
        <v>45969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292</v>
      </c>
    </row>
    <row r="444" spans="1:70" s="113" customFormat="1" ht="15" hidden="1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48477</v>
      </c>
      <c r="J444" s="38" t="s">
        <v>1514</v>
      </c>
      <c r="K444" s="84">
        <v>48477</v>
      </c>
      <c r="L444" s="84" t="s">
        <v>278</v>
      </c>
      <c r="M444" s="38" t="s">
        <v>279</v>
      </c>
      <c r="N444" s="84">
        <v>328802</v>
      </c>
      <c r="O444" s="84" t="s">
        <v>2519</v>
      </c>
      <c r="P444" s="84">
        <v>459793</v>
      </c>
      <c r="Q444" s="38" t="s">
        <v>2520</v>
      </c>
      <c r="R444" s="38" t="s">
        <v>259</v>
      </c>
      <c r="S444" s="84" t="s">
        <v>2533</v>
      </c>
      <c r="T444" s="84" t="s">
        <v>2533</v>
      </c>
      <c r="U444" s="84" t="s">
        <v>295</v>
      </c>
      <c r="V444" s="84" t="s">
        <v>261</v>
      </c>
      <c r="W444" s="84">
        <v>0</v>
      </c>
      <c r="X444" s="38" t="s">
        <v>262</v>
      </c>
      <c r="Y444" s="84">
        <v>354761429</v>
      </c>
      <c r="Z444" s="38" t="s">
        <v>1646</v>
      </c>
      <c r="AA444" s="108" t="s">
        <v>920</v>
      </c>
      <c r="AB444" s="84">
        <v>52000</v>
      </c>
      <c r="AC444" s="108" t="s">
        <v>416</v>
      </c>
      <c r="AD444" s="84">
        <v>24</v>
      </c>
      <c r="AE444" s="84" t="s">
        <v>367</v>
      </c>
      <c r="AF444" s="84" t="s">
        <v>2534</v>
      </c>
      <c r="AG444" s="108" t="s">
        <v>2535</v>
      </c>
      <c r="AH444" s="84" t="s">
        <v>269</v>
      </c>
      <c r="AI444" s="108" t="s">
        <v>1250</v>
      </c>
      <c r="AJ444" s="84">
        <v>2780</v>
      </c>
      <c r="AK444" s="84">
        <v>2780</v>
      </c>
      <c r="AL444" s="108" t="s">
        <v>1122</v>
      </c>
      <c r="AM444" s="84">
        <v>16059.58</v>
      </c>
      <c r="AN444" s="112">
        <v>8960.42</v>
      </c>
      <c r="AO444" s="112">
        <v>25020</v>
      </c>
      <c r="AP444" s="112">
        <v>35940.42</v>
      </c>
      <c r="AQ444" s="112">
        <v>6276.58</v>
      </c>
      <c r="AR444" s="112">
        <v>42217</v>
      </c>
      <c r="AS444" s="112">
        <v>24933.8</v>
      </c>
      <c r="AT444" s="112">
        <v>5646.2</v>
      </c>
      <c r="AU444" s="112">
        <v>30580</v>
      </c>
      <c r="AV444" s="84">
        <v>20</v>
      </c>
      <c r="AW444" s="84">
        <v>334</v>
      </c>
      <c r="AX444" s="84" t="s">
        <v>272</v>
      </c>
      <c r="AY444" s="108"/>
      <c r="AZ444" s="84"/>
      <c r="BA444" s="84"/>
      <c r="BB444" s="84" t="s">
        <v>273</v>
      </c>
      <c r="BC444" s="84" t="s">
        <v>145</v>
      </c>
      <c r="BD444" s="108" t="s">
        <v>303</v>
      </c>
      <c r="BE444" s="84">
        <v>52000</v>
      </c>
      <c r="BF444" s="38" t="s">
        <v>2533</v>
      </c>
      <c r="BG444" s="84" t="s">
        <v>2536</v>
      </c>
      <c r="BH444" s="114" t="s">
        <v>443</v>
      </c>
      <c r="BI444" s="38" t="s">
        <v>110</v>
      </c>
      <c r="BJ444" s="85">
        <v>45969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292</v>
      </c>
    </row>
    <row r="445" spans="1:70" s="113" customFormat="1" ht="15" hidden="1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48477</v>
      </c>
      <c r="J445" s="38" t="s">
        <v>1514</v>
      </c>
      <c r="K445" s="84">
        <v>48477</v>
      </c>
      <c r="L445" s="84" t="s">
        <v>278</v>
      </c>
      <c r="M445" s="38" t="s">
        <v>279</v>
      </c>
      <c r="N445" s="84">
        <v>328802</v>
      </c>
      <c r="O445" s="84" t="s">
        <v>2519</v>
      </c>
      <c r="P445" s="84">
        <v>459793</v>
      </c>
      <c r="Q445" s="38" t="s">
        <v>2520</v>
      </c>
      <c r="R445" s="38" t="s">
        <v>259</v>
      </c>
      <c r="S445" s="84" t="s">
        <v>2537</v>
      </c>
      <c r="T445" s="84" t="s">
        <v>2537</v>
      </c>
      <c r="U445" s="84" t="s">
        <v>295</v>
      </c>
      <c r="V445" s="84" t="s">
        <v>261</v>
      </c>
      <c r="W445" s="84">
        <v>0</v>
      </c>
      <c r="X445" s="38" t="s">
        <v>590</v>
      </c>
      <c r="Y445" s="84">
        <v>357278023</v>
      </c>
      <c r="Z445" s="38" t="s">
        <v>2538</v>
      </c>
      <c r="AA445" s="108" t="s">
        <v>2104</v>
      </c>
      <c r="AB445" s="84">
        <v>45000</v>
      </c>
      <c r="AC445" s="108" t="s">
        <v>416</v>
      </c>
      <c r="AD445" s="84">
        <v>24</v>
      </c>
      <c r="AE445" s="84" t="s">
        <v>367</v>
      </c>
      <c r="AF445" s="84" t="s">
        <v>1818</v>
      </c>
      <c r="AG445" s="108" t="s">
        <v>1819</v>
      </c>
      <c r="AH445" s="84" t="s">
        <v>428</v>
      </c>
      <c r="AI445" s="108" t="s">
        <v>1929</v>
      </c>
      <c r="AJ445" s="84">
        <v>2400</v>
      </c>
      <c r="AK445" s="84">
        <v>2400</v>
      </c>
      <c r="AL445" s="108"/>
      <c r="AM445" s="84">
        <v>0</v>
      </c>
      <c r="AN445" s="112">
        <v>0</v>
      </c>
      <c r="AO445" s="112">
        <v>0</v>
      </c>
      <c r="AP445" s="112">
        <v>45000</v>
      </c>
      <c r="AQ445" s="112">
        <v>13078</v>
      </c>
      <c r="AR445" s="112">
        <v>58078</v>
      </c>
      <c r="AS445" s="112">
        <v>25127.18</v>
      </c>
      <c r="AT445" s="112">
        <v>10872.82</v>
      </c>
      <c r="AU445" s="112">
        <v>36000</v>
      </c>
      <c r="AV445" s="84">
        <v>15</v>
      </c>
      <c r="AW445" s="84">
        <v>453</v>
      </c>
      <c r="AX445" s="84" t="s">
        <v>272</v>
      </c>
      <c r="AY445" s="108"/>
      <c r="AZ445" s="84"/>
      <c r="BA445" s="84"/>
      <c r="BB445" s="84" t="s">
        <v>273</v>
      </c>
      <c r="BC445" s="84" t="s">
        <v>145</v>
      </c>
      <c r="BD445" s="108" t="s">
        <v>384</v>
      </c>
      <c r="BE445" s="84">
        <v>45000</v>
      </c>
      <c r="BF445" s="38" t="s">
        <v>2537</v>
      </c>
      <c r="BG445" s="84" t="s">
        <v>2539</v>
      </c>
      <c r="BH445" s="114" t="s">
        <v>443</v>
      </c>
      <c r="BI445" s="38" t="s">
        <v>110</v>
      </c>
      <c r="BJ445" s="85">
        <v>45968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292</v>
      </c>
    </row>
    <row r="446" spans="1:70" s="113" customFormat="1" ht="15" hidden="1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48515</v>
      </c>
      <c r="J446" s="38" t="s">
        <v>536</v>
      </c>
      <c r="K446" s="84">
        <v>48515</v>
      </c>
      <c r="L446" s="84" t="s">
        <v>306</v>
      </c>
      <c r="M446" s="38" t="s">
        <v>307</v>
      </c>
      <c r="N446" s="84">
        <v>79233</v>
      </c>
      <c r="O446" s="84" t="s">
        <v>537</v>
      </c>
      <c r="P446" s="84">
        <v>432399</v>
      </c>
      <c r="Q446" s="38" t="s">
        <v>1632</v>
      </c>
      <c r="R446" s="38" t="s">
        <v>259</v>
      </c>
      <c r="S446" s="84" t="s">
        <v>2540</v>
      </c>
      <c r="T446" s="84" t="s">
        <v>2540</v>
      </c>
      <c r="U446" s="84" t="s">
        <v>283</v>
      </c>
      <c r="V446" s="84" t="s">
        <v>261</v>
      </c>
      <c r="W446" s="84">
        <v>0</v>
      </c>
      <c r="X446" s="38" t="s">
        <v>262</v>
      </c>
      <c r="Y446" s="84">
        <v>356218549</v>
      </c>
      <c r="Z446" s="38" t="s">
        <v>2541</v>
      </c>
      <c r="AA446" s="108" t="s">
        <v>2404</v>
      </c>
      <c r="AB446" s="84">
        <v>80000</v>
      </c>
      <c r="AC446" s="108" t="s">
        <v>356</v>
      </c>
      <c r="AD446" s="84">
        <v>24</v>
      </c>
      <c r="AE446" s="84" t="s">
        <v>417</v>
      </c>
      <c r="AF446" s="84" t="s">
        <v>1031</v>
      </c>
      <c r="AG446" s="108" t="s">
        <v>2542</v>
      </c>
      <c r="AH446" s="84" t="s">
        <v>370</v>
      </c>
      <c r="AI446" s="108" t="s">
        <v>302</v>
      </c>
      <c r="AJ446" s="84">
        <v>4270</v>
      </c>
      <c r="AK446" s="84">
        <v>4270</v>
      </c>
      <c r="AL446" s="108" t="s">
        <v>2543</v>
      </c>
      <c r="AM446" s="84">
        <v>2187.81</v>
      </c>
      <c r="AN446" s="112">
        <v>2082.19</v>
      </c>
      <c r="AO446" s="112">
        <v>4270</v>
      </c>
      <c r="AP446" s="112">
        <v>77812.19</v>
      </c>
      <c r="AQ446" s="112">
        <v>20865.810000000001</v>
      </c>
      <c r="AR446" s="112">
        <v>98678</v>
      </c>
      <c r="AS446" s="112">
        <v>53505.73</v>
      </c>
      <c r="AT446" s="112">
        <v>19084.27</v>
      </c>
      <c r="AU446" s="112">
        <v>72590</v>
      </c>
      <c r="AV446" s="84">
        <v>18</v>
      </c>
      <c r="AW446" s="84">
        <v>517</v>
      </c>
      <c r="AX446" s="84" t="s">
        <v>272</v>
      </c>
      <c r="AY446" s="108"/>
      <c r="AZ446" s="84"/>
      <c r="BA446" s="84"/>
      <c r="BB446" s="84" t="s">
        <v>273</v>
      </c>
      <c r="BC446" s="84" t="s">
        <v>145</v>
      </c>
      <c r="BD446" s="108" t="s">
        <v>384</v>
      </c>
      <c r="BE446" s="84">
        <v>80000</v>
      </c>
      <c r="BF446" s="38" t="s">
        <v>2540</v>
      </c>
      <c r="BG446" s="84" t="s">
        <v>2544</v>
      </c>
      <c r="BH446" s="114" t="s">
        <v>275</v>
      </c>
      <c r="BI446" s="38" t="s">
        <v>110</v>
      </c>
      <c r="BJ446" s="85">
        <v>45965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292</v>
      </c>
    </row>
    <row r="447" spans="1:70" s="113" customFormat="1" ht="15" hidden="1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48477</v>
      </c>
      <c r="J447" s="38" t="s">
        <v>1514</v>
      </c>
      <c r="K447" s="84">
        <v>48477</v>
      </c>
      <c r="L447" s="84" t="s">
        <v>278</v>
      </c>
      <c r="M447" s="38" t="s">
        <v>279</v>
      </c>
      <c r="N447" s="84">
        <v>328802</v>
      </c>
      <c r="O447" s="84" t="s">
        <v>2519</v>
      </c>
      <c r="P447" s="84">
        <v>459793</v>
      </c>
      <c r="Q447" s="38" t="s">
        <v>2520</v>
      </c>
      <c r="R447" s="38" t="s">
        <v>259</v>
      </c>
      <c r="S447" s="84" t="s">
        <v>2545</v>
      </c>
      <c r="T447" s="84" t="s">
        <v>2545</v>
      </c>
      <c r="U447" s="84" t="s">
        <v>295</v>
      </c>
      <c r="V447" s="84" t="s">
        <v>261</v>
      </c>
      <c r="W447" s="84">
        <v>0</v>
      </c>
      <c r="X447" s="38" t="s">
        <v>262</v>
      </c>
      <c r="Y447" s="84">
        <v>358175833</v>
      </c>
      <c r="Z447" s="38" t="s">
        <v>2359</v>
      </c>
      <c r="AA447" s="108" t="s">
        <v>494</v>
      </c>
      <c r="AB447" s="84">
        <v>42000</v>
      </c>
      <c r="AC447" s="108" t="s">
        <v>416</v>
      </c>
      <c r="AD447" s="84">
        <v>24</v>
      </c>
      <c r="AE447" s="84" t="s">
        <v>367</v>
      </c>
      <c r="AF447" s="84" t="s">
        <v>1230</v>
      </c>
      <c r="AG447" s="108" t="s">
        <v>2546</v>
      </c>
      <c r="AH447" s="84" t="s">
        <v>428</v>
      </c>
      <c r="AI447" s="108" t="s">
        <v>982</v>
      </c>
      <c r="AJ447" s="84">
        <v>2240</v>
      </c>
      <c r="AK447" s="84">
        <v>2240</v>
      </c>
      <c r="AL447" s="108" t="s">
        <v>2547</v>
      </c>
      <c r="AM447" s="84">
        <v>2661.72</v>
      </c>
      <c r="AN447" s="112">
        <v>1818.28</v>
      </c>
      <c r="AO447" s="112">
        <v>4480</v>
      </c>
      <c r="AP447" s="112">
        <v>39338.28</v>
      </c>
      <c r="AQ447" s="112">
        <v>9886.7199999999993</v>
      </c>
      <c r="AR447" s="112">
        <v>49225</v>
      </c>
      <c r="AS447" s="112">
        <v>17576.98</v>
      </c>
      <c r="AT447" s="112">
        <v>7063.02</v>
      </c>
      <c r="AU447" s="112">
        <v>24640</v>
      </c>
      <c r="AV447" s="84">
        <v>13</v>
      </c>
      <c r="AW447" s="84">
        <v>334</v>
      </c>
      <c r="AX447" s="84" t="s">
        <v>272</v>
      </c>
      <c r="AY447" s="108"/>
      <c r="AZ447" s="84"/>
      <c r="BA447" s="84"/>
      <c r="BB447" s="84" t="s">
        <v>273</v>
      </c>
      <c r="BC447" s="84" t="s">
        <v>145</v>
      </c>
      <c r="BD447" s="108" t="s">
        <v>303</v>
      </c>
      <c r="BE447" s="84">
        <v>42000</v>
      </c>
      <c r="BF447" s="38" t="s">
        <v>2545</v>
      </c>
      <c r="BG447" s="84" t="s">
        <v>2548</v>
      </c>
      <c r="BH447" s="114" t="s">
        <v>443</v>
      </c>
      <c r="BI447" s="38" t="s">
        <v>110</v>
      </c>
      <c r="BJ447" s="85">
        <v>45969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292</v>
      </c>
    </row>
    <row r="448" spans="1:70" s="113" customFormat="1" ht="15" hidden="1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48477</v>
      </c>
      <c r="J448" s="38" t="s">
        <v>1514</v>
      </c>
      <c r="K448" s="84">
        <v>48477</v>
      </c>
      <c r="L448" s="84" t="s">
        <v>278</v>
      </c>
      <c r="M448" s="38" t="s">
        <v>279</v>
      </c>
      <c r="N448" s="84">
        <v>328802</v>
      </c>
      <c r="O448" s="84" t="s">
        <v>2519</v>
      </c>
      <c r="P448" s="84">
        <v>459793</v>
      </c>
      <c r="Q448" s="38" t="s">
        <v>2520</v>
      </c>
      <c r="R448" s="38" t="s">
        <v>259</v>
      </c>
      <c r="S448" s="84" t="s">
        <v>2549</v>
      </c>
      <c r="T448" s="84" t="s">
        <v>2549</v>
      </c>
      <c r="U448" s="84" t="s">
        <v>295</v>
      </c>
      <c r="V448" s="84" t="s">
        <v>261</v>
      </c>
      <c r="W448" s="84">
        <v>0</v>
      </c>
      <c r="X448" s="38" t="s">
        <v>590</v>
      </c>
      <c r="Y448" s="84">
        <v>358836796</v>
      </c>
      <c r="Z448" s="38" t="s">
        <v>2550</v>
      </c>
      <c r="AA448" s="108" t="s">
        <v>1381</v>
      </c>
      <c r="AB448" s="84">
        <v>37000</v>
      </c>
      <c r="AC448" s="108" t="s">
        <v>416</v>
      </c>
      <c r="AD448" s="84">
        <v>24</v>
      </c>
      <c r="AE448" s="84" t="s">
        <v>367</v>
      </c>
      <c r="AF448" s="84" t="s">
        <v>2530</v>
      </c>
      <c r="AG448" s="108" t="s">
        <v>2531</v>
      </c>
      <c r="AH448" s="84" t="s">
        <v>428</v>
      </c>
      <c r="AI448" s="108" t="s">
        <v>1867</v>
      </c>
      <c r="AJ448" s="84">
        <v>1970</v>
      </c>
      <c r="AK448" s="84">
        <v>1970</v>
      </c>
      <c r="AL448" s="108" t="s">
        <v>1871</v>
      </c>
      <c r="AM448" s="84">
        <v>991.53</v>
      </c>
      <c r="AN448" s="112">
        <v>978.47</v>
      </c>
      <c r="AO448" s="112">
        <v>1970</v>
      </c>
      <c r="AP448" s="112">
        <v>36008.47</v>
      </c>
      <c r="AQ448" s="112">
        <v>9726.5300000000007</v>
      </c>
      <c r="AR448" s="112">
        <v>45735</v>
      </c>
      <c r="AS448" s="112">
        <v>11990.14</v>
      </c>
      <c r="AT448" s="112">
        <v>5739.86</v>
      </c>
      <c r="AU448" s="112">
        <v>17730</v>
      </c>
      <c r="AV448" s="84">
        <v>10</v>
      </c>
      <c r="AW448" s="84">
        <v>271</v>
      </c>
      <c r="AX448" s="84" t="s">
        <v>272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2549</v>
      </c>
      <c r="BG448" s="84" t="s">
        <v>2551</v>
      </c>
      <c r="BH448" s="114" t="s">
        <v>443</v>
      </c>
      <c r="BI448" s="38" t="s">
        <v>110</v>
      </c>
      <c r="BJ448" s="85">
        <v>45969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 t="s">
        <v>292</v>
      </c>
    </row>
    <row r="449" spans="1:70" s="113" customFormat="1" ht="15" hidden="1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48477</v>
      </c>
      <c r="J449" s="38" t="s">
        <v>1514</v>
      </c>
      <c r="K449" s="84">
        <v>48477</v>
      </c>
      <c r="L449" s="84" t="s">
        <v>278</v>
      </c>
      <c r="M449" s="38" t="s">
        <v>279</v>
      </c>
      <c r="N449" s="84">
        <v>350891</v>
      </c>
      <c r="O449" s="84" t="s">
        <v>2552</v>
      </c>
      <c r="P449" s="84">
        <v>497412</v>
      </c>
      <c r="Q449" s="38" t="s">
        <v>2553</v>
      </c>
      <c r="R449" s="38" t="s">
        <v>259</v>
      </c>
      <c r="S449" s="84" t="s">
        <v>2554</v>
      </c>
      <c r="T449" s="84" t="s">
        <v>2554</v>
      </c>
      <c r="U449" s="84" t="s">
        <v>295</v>
      </c>
      <c r="V449" s="84" t="s">
        <v>261</v>
      </c>
      <c r="W449" s="84">
        <v>541</v>
      </c>
      <c r="X449" s="38" t="s">
        <v>342</v>
      </c>
      <c r="Y449" s="84">
        <v>350126083</v>
      </c>
      <c r="Z449" s="38" t="s">
        <v>1295</v>
      </c>
      <c r="AA449" s="108" t="s">
        <v>2523</v>
      </c>
      <c r="AB449" s="84">
        <v>41952</v>
      </c>
      <c r="AC449" s="108" t="s">
        <v>416</v>
      </c>
      <c r="AD449" s="84">
        <v>24</v>
      </c>
      <c r="AE449" s="84" t="s">
        <v>266</v>
      </c>
      <c r="AF449" s="84" t="s">
        <v>1072</v>
      </c>
      <c r="AG449" s="108" t="s">
        <v>2524</v>
      </c>
      <c r="AH449" s="84" t="s">
        <v>269</v>
      </c>
      <c r="AI449" s="108" t="s">
        <v>2525</v>
      </c>
      <c r="AJ449" s="84">
        <v>2530</v>
      </c>
      <c r="AK449" s="84">
        <v>2250</v>
      </c>
      <c r="AL449" s="108" t="s">
        <v>2555</v>
      </c>
      <c r="AM449" s="84">
        <v>33405.93</v>
      </c>
      <c r="AN449" s="112">
        <v>11874.07</v>
      </c>
      <c r="AO449" s="112">
        <v>45280</v>
      </c>
      <c r="AP449" s="112">
        <v>8546.07</v>
      </c>
      <c r="AQ449" s="112">
        <v>453.93</v>
      </c>
      <c r="AR449" s="112">
        <v>9000</v>
      </c>
      <c r="AS449" s="112">
        <v>8546.07</v>
      </c>
      <c r="AT449" s="112">
        <v>453.93</v>
      </c>
      <c r="AU449" s="112">
        <v>9000</v>
      </c>
      <c r="AV449" s="84">
        <v>32</v>
      </c>
      <c r="AW449" s="84">
        <v>362</v>
      </c>
      <c r="AX449" s="84" t="s">
        <v>272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2554</v>
      </c>
      <c r="BG449" s="84" t="s">
        <v>2556</v>
      </c>
      <c r="BH449" s="114" t="s">
        <v>443</v>
      </c>
      <c r="BI449" s="38" t="s">
        <v>110</v>
      </c>
      <c r="BJ449" s="85">
        <v>45969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 t="s">
        <v>292</v>
      </c>
    </row>
    <row r="450" spans="1:70" s="113" customFormat="1" ht="15" hidden="1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48477</v>
      </c>
      <c r="J450" s="38" t="s">
        <v>1514</v>
      </c>
      <c r="K450" s="84">
        <v>48477</v>
      </c>
      <c r="L450" s="84" t="s">
        <v>278</v>
      </c>
      <c r="M450" s="38" t="s">
        <v>279</v>
      </c>
      <c r="N450" s="84">
        <v>350891</v>
      </c>
      <c r="O450" s="84" t="s">
        <v>2552</v>
      </c>
      <c r="P450" s="84">
        <v>497412</v>
      </c>
      <c r="Q450" s="38" t="s">
        <v>2553</v>
      </c>
      <c r="R450" s="38" t="s">
        <v>259</v>
      </c>
      <c r="S450" s="84" t="s">
        <v>2557</v>
      </c>
      <c r="T450" s="84" t="s">
        <v>2557</v>
      </c>
      <c r="U450" s="84" t="s">
        <v>283</v>
      </c>
      <c r="V450" s="84" t="s">
        <v>261</v>
      </c>
      <c r="W450" s="84">
        <v>541</v>
      </c>
      <c r="X450" s="38" t="s">
        <v>342</v>
      </c>
      <c r="Y450" s="84">
        <v>350517454</v>
      </c>
      <c r="Z450" s="38" t="s">
        <v>1769</v>
      </c>
      <c r="AA450" s="108" t="s">
        <v>355</v>
      </c>
      <c r="AB450" s="84">
        <v>41952</v>
      </c>
      <c r="AC450" s="108" t="s">
        <v>416</v>
      </c>
      <c r="AD450" s="84">
        <v>24</v>
      </c>
      <c r="AE450" s="84" t="s">
        <v>266</v>
      </c>
      <c r="AF450" s="84" t="s">
        <v>357</v>
      </c>
      <c r="AG450" s="108" t="s">
        <v>358</v>
      </c>
      <c r="AH450" s="84" t="s">
        <v>269</v>
      </c>
      <c r="AI450" s="108" t="s">
        <v>2558</v>
      </c>
      <c r="AJ450" s="84">
        <v>2888</v>
      </c>
      <c r="AK450" s="84">
        <v>2250</v>
      </c>
      <c r="AL450" s="108" t="s">
        <v>475</v>
      </c>
      <c r="AM450" s="84">
        <v>31374.85</v>
      </c>
      <c r="AN450" s="112">
        <v>12013.15</v>
      </c>
      <c r="AO450" s="112">
        <v>43388</v>
      </c>
      <c r="AP450" s="112">
        <v>10577.15</v>
      </c>
      <c r="AQ450" s="112">
        <v>672.85</v>
      </c>
      <c r="AR450" s="112">
        <v>11250</v>
      </c>
      <c r="AS450" s="112">
        <v>10577.15</v>
      </c>
      <c r="AT450" s="112">
        <v>672.85</v>
      </c>
      <c r="AU450" s="112">
        <v>11250</v>
      </c>
      <c r="AV450" s="84">
        <v>31</v>
      </c>
      <c r="AW450" s="84">
        <v>362</v>
      </c>
      <c r="AX450" s="84" t="s">
        <v>272</v>
      </c>
      <c r="AY450" s="108"/>
      <c r="AZ450" s="84"/>
      <c r="BA450" s="84"/>
      <c r="BB450" s="84" t="s">
        <v>273</v>
      </c>
      <c r="BC450" s="84" t="s">
        <v>145</v>
      </c>
      <c r="BD450" s="108" t="s">
        <v>303</v>
      </c>
      <c r="BE450" s="84">
        <v>41952</v>
      </c>
      <c r="BF450" s="38" t="s">
        <v>2557</v>
      </c>
      <c r="BG450" s="84" t="s">
        <v>2559</v>
      </c>
      <c r="BH450" s="114" t="s">
        <v>443</v>
      </c>
      <c r="BI450" s="38" t="s">
        <v>110</v>
      </c>
      <c r="BJ450" s="85">
        <v>45969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292</v>
      </c>
    </row>
    <row r="451" spans="1:70" s="113" customFormat="1" ht="15" hidden="1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48477</v>
      </c>
      <c r="J451" s="38" t="s">
        <v>1514</v>
      </c>
      <c r="K451" s="84">
        <v>48477</v>
      </c>
      <c r="L451" s="84" t="s">
        <v>278</v>
      </c>
      <c r="M451" s="38" t="s">
        <v>279</v>
      </c>
      <c r="N451" s="84">
        <v>350891</v>
      </c>
      <c r="O451" s="84" t="s">
        <v>2552</v>
      </c>
      <c r="P451" s="84">
        <v>497412</v>
      </c>
      <c r="Q451" s="38" t="s">
        <v>2553</v>
      </c>
      <c r="R451" s="38" t="s">
        <v>259</v>
      </c>
      <c r="S451" s="84" t="s">
        <v>2560</v>
      </c>
      <c r="T451" s="84" t="s">
        <v>2560</v>
      </c>
      <c r="U451" s="84" t="s">
        <v>484</v>
      </c>
      <c r="V451" s="84" t="s">
        <v>261</v>
      </c>
      <c r="W451" s="84">
        <v>541</v>
      </c>
      <c r="X451" s="38" t="s">
        <v>342</v>
      </c>
      <c r="Y451" s="84">
        <v>350586166</v>
      </c>
      <c r="Z451" s="38" t="s">
        <v>2561</v>
      </c>
      <c r="AA451" s="108" t="s">
        <v>379</v>
      </c>
      <c r="AB451" s="84">
        <v>41952</v>
      </c>
      <c r="AC451" s="108" t="s">
        <v>416</v>
      </c>
      <c r="AD451" s="84">
        <v>24</v>
      </c>
      <c r="AE451" s="84" t="s">
        <v>266</v>
      </c>
      <c r="AF451" s="84" t="s">
        <v>381</v>
      </c>
      <c r="AG451" s="108" t="s">
        <v>382</v>
      </c>
      <c r="AH451" s="84" t="s">
        <v>269</v>
      </c>
      <c r="AI451" s="108" t="s">
        <v>2558</v>
      </c>
      <c r="AJ451" s="84">
        <v>2687</v>
      </c>
      <c r="AK451" s="84">
        <v>2250</v>
      </c>
      <c r="AL451" s="108" t="s">
        <v>1095</v>
      </c>
      <c r="AM451" s="84">
        <v>39744.339999999997</v>
      </c>
      <c r="AN451" s="112">
        <v>12442.66</v>
      </c>
      <c r="AO451" s="112">
        <v>52187</v>
      </c>
      <c r="AP451" s="112">
        <v>2207.66</v>
      </c>
      <c r="AQ451" s="112">
        <v>42.34</v>
      </c>
      <c r="AR451" s="112">
        <v>2250</v>
      </c>
      <c r="AS451" s="112">
        <v>2207.66</v>
      </c>
      <c r="AT451" s="112">
        <v>42.34</v>
      </c>
      <c r="AU451" s="112">
        <v>2250</v>
      </c>
      <c r="AV451" s="84">
        <v>31</v>
      </c>
      <c r="AW451" s="84">
        <v>242</v>
      </c>
      <c r="AX451" s="84" t="s">
        <v>272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2560</v>
      </c>
      <c r="BG451" s="84" t="s">
        <v>2562</v>
      </c>
      <c r="BH451" s="114" t="s">
        <v>443</v>
      </c>
      <c r="BI451" s="38" t="s">
        <v>110</v>
      </c>
      <c r="BJ451" s="85">
        <v>45969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292</v>
      </c>
    </row>
    <row r="452" spans="1:70" s="113" customFormat="1" ht="15" hidden="1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48477</v>
      </c>
      <c r="J452" s="38" t="s">
        <v>1514</v>
      </c>
      <c r="K452" s="84">
        <v>48477</v>
      </c>
      <c r="L452" s="84" t="s">
        <v>278</v>
      </c>
      <c r="M452" s="38" t="s">
        <v>279</v>
      </c>
      <c r="N452" s="84">
        <v>350891</v>
      </c>
      <c r="O452" s="84" t="s">
        <v>2552</v>
      </c>
      <c r="P452" s="84">
        <v>497412</v>
      </c>
      <c r="Q452" s="38" t="s">
        <v>2553</v>
      </c>
      <c r="R452" s="38" t="s">
        <v>259</v>
      </c>
      <c r="S452" s="84" t="s">
        <v>2563</v>
      </c>
      <c r="T452" s="84" t="s">
        <v>2563</v>
      </c>
      <c r="U452" s="84" t="s">
        <v>311</v>
      </c>
      <c r="V452" s="84" t="s">
        <v>312</v>
      </c>
      <c r="W452" s="84">
        <v>541</v>
      </c>
      <c r="X452" s="38" t="s">
        <v>1090</v>
      </c>
      <c r="Y452" s="84">
        <v>350648182</v>
      </c>
      <c r="Z452" s="38" t="s">
        <v>2564</v>
      </c>
      <c r="AA452" s="108" t="s">
        <v>405</v>
      </c>
      <c r="AB452" s="84">
        <v>41952</v>
      </c>
      <c r="AC452" s="108" t="s">
        <v>416</v>
      </c>
      <c r="AD452" s="84">
        <v>24</v>
      </c>
      <c r="AE452" s="84" t="s">
        <v>266</v>
      </c>
      <c r="AF452" s="84" t="s">
        <v>1519</v>
      </c>
      <c r="AG452" s="108" t="s">
        <v>1520</v>
      </c>
      <c r="AH452" s="84" t="s">
        <v>269</v>
      </c>
      <c r="AI452" s="108" t="s">
        <v>2558</v>
      </c>
      <c r="AJ452" s="84">
        <v>2572</v>
      </c>
      <c r="AK452" s="84">
        <v>2250</v>
      </c>
      <c r="AL452" s="108" t="s">
        <v>772</v>
      </c>
      <c r="AM452" s="84">
        <v>29383.11</v>
      </c>
      <c r="AN452" s="112">
        <v>11438.89</v>
      </c>
      <c r="AO452" s="112">
        <v>40822</v>
      </c>
      <c r="AP452" s="112">
        <v>12568.89</v>
      </c>
      <c r="AQ452" s="112">
        <v>931.11</v>
      </c>
      <c r="AR452" s="112">
        <v>13500</v>
      </c>
      <c r="AS452" s="112">
        <v>12568.89</v>
      </c>
      <c r="AT452" s="112">
        <v>931.11</v>
      </c>
      <c r="AU452" s="112">
        <v>13500</v>
      </c>
      <c r="AV452" s="84">
        <v>31</v>
      </c>
      <c r="AW452" s="84">
        <v>397</v>
      </c>
      <c r="AX452" s="84" t="s">
        <v>272</v>
      </c>
      <c r="AY452" s="108"/>
      <c r="AZ452" s="84"/>
      <c r="BA452" s="84"/>
      <c r="BB452" s="84" t="s">
        <v>273</v>
      </c>
      <c r="BC452" s="84" t="s">
        <v>145</v>
      </c>
      <c r="BD452" s="108" t="s">
        <v>303</v>
      </c>
      <c r="BE452" s="84">
        <v>41952</v>
      </c>
      <c r="BF452" s="38" t="s">
        <v>2563</v>
      </c>
      <c r="BG452" s="84" t="s">
        <v>2565</v>
      </c>
      <c r="BH452" s="114" t="s">
        <v>443</v>
      </c>
      <c r="BI452" s="38" t="s">
        <v>110</v>
      </c>
      <c r="BJ452" s="85">
        <v>45968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292</v>
      </c>
    </row>
    <row r="453" spans="1:70" s="113" customFormat="1" ht="15" hidden="1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48477</v>
      </c>
      <c r="J453" s="38" t="s">
        <v>1514</v>
      </c>
      <c r="K453" s="84">
        <v>48477</v>
      </c>
      <c r="L453" s="84" t="s">
        <v>278</v>
      </c>
      <c r="M453" s="38" t="s">
        <v>279</v>
      </c>
      <c r="N453" s="84">
        <v>350891</v>
      </c>
      <c r="O453" s="84" t="s">
        <v>2552</v>
      </c>
      <c r="P453" s="84">
        <v>497412</v>
      </c>
      <c r="Q453" s="38" t="s">
        <v>2553</v>
      </c>
      <c r="R453" s="38" t="s">
        <v>259</v>
      </c>
      <c r="S453" s="84" t="s">
        <v>2566</v>
      </c>
      <c r="T453" s="84" t="s">
        <v>2566</v>
      </c>
      <c r="U453" s="84" t="s">
        <v>283</v>
      </c>
      <c r="V453" s="84" t="s">
        <v>261</v>
      </c>
      <c r="W453" s="84">
        <v>541</v>
      </c>
      <c r="X453" s="38" t="s">
        <v>262</v>
      </c>
      <c r="Y453" s="84">
        <v>353291289</v>
      </c>
      <c r="Z453" s="38" t="s">
        <v>2567</v>
      </c>
      <c r="AA453" s="108" t="s">
        <v>1586</v>
      </c>
      <c r="AB453" s="84">
        <v>42000</v>
      </c>
      <c r="AC453" s="108" t="s">
        <v>416</v>
      </c>
      <c r="AD453" s="84">
        <v>24</v>
      </c>
      <c r="AE453" s="84" t="s">
        <v>266</v>
      </c>
      <c r="AF453" s="84" t="s">
        <v>773</v>
      </c>
      <c r="AG453" s="108" t="s">
        <v>1587</v>
      </c>
      <c r="AH453" s="84" t="s">
        <v>269</v>
      </c>
      <c r="AI453" s="108" t="s">
        <v>892</v>
      </c>
      <c r="AJ453" s="84">
        <v>2240</v>
      </c>
      <c r="AK453" s="84">
        <v>2240</v>
      </c>
      <c r="AL453" s="108" t="s">
        <v>461</v>
      </c>
      <c r="AM453" s="84">
        <v>39388.559999999998</v>
      </c>
      <c r="AN453" s="112">
        <v>12131.44</v>
      </c>
      <c r="AO453" s="112">
        <v>51520</v>
      </c>
      <c r="AP453" s="112">
        <v>2611.44</v>
      </c>
      <c r="AQ453" s="112">
        <v>63.56</v>
      </c>
      <c r="AR453" s="112">
        <v>2675</v>
      </c>
      <c r="AS453" s="112">
        <v>0</v>
      </c>
      <c r="AT453" s="112">
        <v>0</v>
      </c>
      <c r="AU453" s="112">
        <v>0</v>
      </c>
      <c r="AV453" s="84">
        <v>23</v>
      </c>
      <c r="AW453" s="84">
        <v>0</v>
      </c>
      <c r="AX453" s="84" t="s">
        <v>431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2566</v>
      </c>
      <c r="BG453" s="84" t="s">
        <v>2568</v>
      </c>
      <c r="BH453" s="114" t="s">
        <v>443</v>
      </c>
      <c r="BI453" s="38" t="s">
        <v>110</v>
      </c>
      <c r="BJ453" s="85">
        <v>45968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292</v>
      </c>
    </row>
    <row r="454" spans="1:70" s="113" customFormat="1" ht="15" hidden="1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48461</v>
      </c>
      <c r="J454" s="38" t="s">
        <v>624</v>
      </c>
      <c r="K454" s="84">
        <v>48461</v>
      </c>
      <c r="L454" s="84" t="s">
        <v>278</v>
      </c>
      <c r="M454" s="38" t="s">
        <v>279</v>
      </c>
      <c r="N454" s="84">
        <v>79158</v>
      </c>
      <c r="O454" s="84" t="s">
        <v>625</v>
      </c>
      <c r="P454" s="84">
        <v>112274</v>
      </c>
      <c r="Q454" s="38" t="s">
        <v>1530</v>
      </c>
      <c r="R454" s="38" t="s">
        <v>259</v>
      </c>
      <c r="S454" s="84" t="s">
        <v>2569</v>
      </c>
      <c r="T454" s="84" t="s">
        <v>2569</v>
      </c>
      <c r="U454" s="84" t="s">
        <v>283</v>
      </c>
      <c r="V454" s="84" t="s">
        <v>261</v>
      </c>
      <c r="W454" s="84">
        <v>0</v>
      </c>
      <c r="X454" s="38" t="s">
        <v>262</v>
      </c>
      <c r="Y454" s="84">
        <v>356262093</v>
      </c>
      <c r="Z454" s="38" t="s">
        <v>2570</v>
      </c>
      <c r="AA454" s="108" t="s">
        <v>1350</v>
      </c>
      <c r="AB454" s="84">
        <v>69000</v>
      </c>
      <c r="AC454" s="108" t="s">
        <v>265</v>
      </c>
      <c r="AD454" s="84">
        <v>30</v>
      </c>
      <c r="AE454" s="84" t="s">
        <v>417</v>
      </c>
      <c r="AF454" s="84" t="s">
        <v>2571</v>
      </c>
      <c r="AG454" s="108" t="s">
        <v>1325</v>
      </c>
      <c r="AH454" s="84" t="s">
        <v>370</v>
      </c>
      <c r="AI454" s="108" t="s">
        <v>1741</v>
      </c>
      <c r="AJ454" s="84">
        <v>3120</v>
      </c>
      <c r="AK454" s="84">
        <v>3120</v>
      </c>
      <c r="AL454" s="108" t="s">
        <v>998</v>
      </c>
      <c r="AM454" s="84">
        <v>35951.69</v>
      </c>
      <c r="AN454" s="112">
        <v>20208.310000000001</v>
      </c>
      <c r="AO454" s="112">
        <v>56160</v>
      </c>
      <c r="AP454" s="112">
        <v>33048.31</v>
      </c>
      <c r="AQ454" s="112">
        <v>4608.6899999999996</v>
      </c>
      <c r="AR454" s="112">
        <v>37657</v>
      </c>
      <c r="AS454" s="112">
        <v>0</v>
      </c>
      <c r="AT454" s="112">
        <v>0</v>
      </c>
      <c r="AU454" s="112">
        <v>0</v>
      </c>
      <c r="AV454" s="84">
        <v>18</v>
      </c>
      <c r="AW454" s="84">
        <v>0</v>
      </c>
      <c r="AX454" s="84" t="s">
        <v>431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2569</v>
      </c>
      <c r="BG454" s="84" t="s">
        <v>2572</v>
      </c>
      <c r="BH454" s="114" t="s">
        <v>275</v>
      </c>
      <c r="BI454" s="38" t="s">
        <v>110</v>
      </c>
      <c r="BJ454" s="85">
        <v>45967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 t="s">
        <v>925</v>
      </c>
    </row>
    <row r="455" spans="1:70" s="113" customFormat="1" ht="15" hidden="1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48477</v>
      </c>
      <c r="J455" s="38" t="s">
        <v>1514</v>
      </c>
      <c r="K455" s="84">
        <v>48477</v>
      </c>
      <c r="L455" s="84" t="s">
        <v>278</v>
      </c>
      <c r="M455" s="38" t="s">
        <v>279</v>
      </c>
      <c r="N455" s="84">
        <v>350891</v>
      </c>
      <c r="O455" s="84" t="s">
        <v>2552</v>
      </c>
      <c r="P455" s="84">
        <v>497412</v>
      </c>
      <c r="Q455" s="38" t="s">
        <v>2553</v>
      </c>
      <c r="R455" s="38" t="s">
        <v>259</v>
      </c>
      <c r="S455" s="84" t="s">
        <v>2573</v>
      </c>
      <c r="T455" s="84" t="s">
        <v>2573</v>
      </c>
      <c r="U455" s="84" t="s">
        <v>283</v>
      </c>
      <c r="V455" s="84" t="s">
        <v>261</v>
      </c>
      <c r="W455" s="84">
        <v>541</v>
      </c>
      <c r="X455" s="38" t="s">
        <v>324</v>
      </c>
      <c r="Y455" s="84">
        <v>353430507</v>
      </c>
      <c r="Z455" s="38" t="s">
        <v>1295</v>
      </c>
      <c r="AA455" s="108" t="s">
        <v>1586</v>
      </c>
      <c r="AB455" s="84">
        <v>42000</v>
      </c>
      <c r="AC455" s="108" t="s">
        <v>416</v>
      </c>
      <c r="AD455" s="84">
        <v>24</v>
      </c>
      <c r="AE455" s="84" t="s">
        <v>266</v>
      </c>
      <c r="AF455" s="84" t="s">
        <v>773</v>
      </c>
      <c r="AG455" s="108" t="s">
        <v>1587</v>
      </c>
      <c r="AH455" s="84" t="s">
        <v>269</v>
      </c>
      <c r="AI455" s="108" t="s">
        <v>892</v>
      </c>
      <c r="AJ455" s="84">
        <v>2240</v>
      </c>
      <c r="AK455" s="84">
        <v>2240</v>
      </c>
      <c r="AL455" s="108" t="s">
        <v>1589</v>
      </c>
      <c r="AM455" s="84">
        <v>39388.559999999998</v>
      </c>
      <c r="AN455" s="112">
        <v>12131.44</v>
      </c>
      <c r="AO455" s="112">
        <v>51520</v>
      </c>
      <c r="AP455" s="112">
        <v>2611.44</v>
      </c>
      <c r="AQ455" s="112">
        <v>63.56</v>
      </c>
      <c r="AR455" s="112">
        <v>2675</v>
      </c>
      <c r="AS455" s="112">
        <v>0</v>
      </c>
      <c r="AT455" s="112">
        <v>0</v>
      </c>
      <c r="AU455" s="112">
        <v>0</v>
      </c>
      <c r="AV455" s="84">
        <v>23</v>
      </c>
      <c r="AW455" s="84">
        <v>0</v>
      </c>
      <c r="AX455" s="84" t="s">
        <v>431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2573</v>
      </c>
      <c r="BG455" s="84" t="s">
        <v>2574</v>
      </c>
      <c r="BH455" s="114" t="s">
        <v>443</v>
      </c>
      <c r="BI455" s="38" t="s">
        <v>110</v>
      </c>
      <c r="BJ455" s="85">
        <v>45968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292</v>
      </c>
    </row>
    <row r="456" spans="1:70" s="113" customFormat="1" ht="15" hidden="1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229318</v>
      </c>
      <c r="J456" s="38" t="s">
        <v>277</v>
      </c>
      <c r="K456" s="84">
        <v>229318</v>
      </c>
      <c r="L456" s="84" t="s">
        <v>278</v>
      </c>
      <c r="M456" s="38" t="s">
        <v>279</v>
      </c>
      <c r="N456" s="84">
        <v>79166</v>
      </c>
      <c r="O456" s="84" t="s">
        <v>280</v>
      </c>
      <c r="P456" s="84">
        <v>112208</v>
      </c>
      <c r="Q456" s="38" t="s">
        <v>1288</v>
      </c>
      <c r="R456" s="38" t="s">
        <v>259</v>
      </c>
      <c r="S456" s="84" t="s">
        <v>2575</v>
      </c>
      <c r="T456" s="84" t="s">
        <v>2575</v>
      </c>
      <c r="U456" s="84" t="s">
        <v>283</v>
      </c>
      <c r="V456" s="84" t="s">
        <v>261</v>
      </c>
      <c r="W456" s="84">
        <v>0</v>
      </c>
      <c r="X456" s="38" t="s">
        <v>262</v>
      </c>
      <c r="Y456" s="84">
        <v>356267752</v>
      </c>
      <c r="Z456" s="38" t="s">
        <v>2576</v>
      </c>
      <c r="AA456" s="108" t="s">
        <v>1628</v>
      </c>
      <c r="AB456" s="84">
        <v>79000</v>
      </c>
      <c r="AC456" s="108" t="s">
        <v>265</v>
      </c>
      <c r="AD456" s="84">
        <v>30</v>
      </c>
      <c r="AE456" s="84" t="s">
        <v>417</v>
      </c>
      <c r="AF456" s="84" t="s">
        <v>2577</v>
      </c>
      <c r="AG456" s="108" t="s">
        <v>2578</v>
      </c>
      <c r="AH456" s="84" t="s">
        <v>370</v>
      </c>
      <c r="AI456" s="108" t="s">
        <v>1741</v>
      </c>
      <c r="AJ456" s="84">
        <v>3570</v>
      </c>
      <c r="AK456" s="84">
        <v>3570</v>
      </c>
      <c r="AL456" s="108" t="s">
        <v>1280</v>
      </c>
      <c r="AM456" s="84">
        <v>41499.42</v>
      </c>
      <c r="AN456" s="112">
        <v>22760.58</v>
      </c>
      <c r="AO456" s="112">
        <v>64260</v>
      </c>
      <c r="AP456" s="112">
        <v>37500.58</v>
      </c>
      <c r="AQ456" s="112">
        <v>5185.42</v>
      </c>
      <c r="AR456" s="112">
        <v>42686</v>
      </c>
      <c r="AS456" s="112">
        <v>0</v>
      </c>
      <c r="AT456" s="112">
        <v>0</v>
      </c>
      <c r="AU456" s="112">
        <v>0</v>
      </c>
      <c r="AV456" s="84">
        <v>18</v>
      </c>
      <c r="AW456" s="84">
        <v>0</v>
      </c>
      <c r="AX456" s="84" t="s">
        <v>431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2575</v>
      </c>
      <c r="BG456" s="84" t="s">
        <v>2579</v>
      </c>
      <c r="BH456" s="114" t="s">
        <v>275</v>
      </c>
      <c r="BI456" s="38" t="s">
        <v>110</v>
      </c>
      <c r="BJ456" s="85">
        <v>45965</v>
      </c>
      <c r="BK456" s="84"/>
      <c r="BL456" s="38" t="s">
        <v>114</v>
      </c>
      <c r="BM456" s="115" t="s">
        <v>119</v>
      </c>
      <c r="BN456" s="116" t="s">
        <v>201</v>
      </c>
      <c r="BO456" s="84" t="s">
        <v>244</v>
      </c>
      <c r="BP456" s="84"/>
      <c r="BQ456" s="117"/>
      <c r="BR456" s="118" t="s">
        <v>1293</v>
      </c>
    </row>
    <row r="457" spans="1:70" s="113" customFormat="1" ht="15" hidden="1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48477</v>
      </c>
      <c r="J457" s="38" t="s">
        <v>1514</v>
      </c>
      <c r="K457" s="84">
        <v>48477</v>
      </c>
      <c r="L457" s="84" t="s">
        <v>278</v>
      </c>
      <c r="M457" s="38" t="s">
        <v>279</v>
      </c>
      <c r="N457" s="84">
        <v>350891</v>
      </c>
      <c r="O457" s="84" t="s">
        <v>2552</v>
      </c>
      <c r="P457" s="84">
        <v>497412</v>
      </c>
      <c r="Q457" s="38" t="s">
        <v>2553</v>
      </c>
      <c r="R457" s="38" t="s">
        <v>453</v>
      </c>
      <c r="S457" s="84" t="s">
        <v>2557</v>
      </c>
      <c r="T457" s="84" t="s">
        <v>2557</v>
      </c>
      <c r="U457" s="84" t="s">
        <v>295</v>
      </c>
      <c r="V457" s="84" t="s">
        <v>261</v>
      </c>
      <c r="W457" s="84">
        <v>541</v>
      </c>
      <c r="X457" s="38" t="s">
        <v>590</v>
      </c>
      <c r="Y457" s="84">
        <v>353745327</v>
      </c>
      <c r="Z457" s="38" t="s">
        <v>1769</v>
      </c>
      <c r="AA457" s="108" t="s">
        <v>1021</v>
      </c>
      <c r="AB457" s="84">
        <v>30000</v>
      </c>
      <c r="AC457" s="108" t="s">
        <v>416</v>
      </c>
      <c r="AD457" s="84">
        <v>18</v>
      </c>
      <c r="AE457" s="84" t="s">
        <v>528</v>
      </c>
      <c r="AF457" s="84" t="s">
        <v>357</v>
      </c>
      <c r="AG457" s="108" t="s">
        <v>358</v>
      </c>
      <c r="AH457" s="84" t="s">
        <v>269</v>
      </c>
      <c r="AI457" s="108" t="s">
        <v>1191</v>
      </c>
      <c r="AJ457" s="84">
        <v>2020</v>
      </c>
      <c r="AK457" s="84">
        <v>2020</v>
      </c>
      <c r="AL457" s="108" t="s">
        <v>2118</v>
      </c>
      <c r="AM457" s="84">
        <v>16650.02</v>
      </c>
      <c r="AN457" s="112">
        <v>5569.98</v>
      </c>
      <c r="AO457" s="112">
        <v>22220</v>
      </c>
      <c r="AP457" s="112">
        <v>13349.98</v>
      </c>
      <c r="AQ457" s="112">
        <v>1130.02</v>
      </c>
      <c r="AR457" s="112">
        <v>14480</v>
      </c>
      <c r="AS457" s="112">
        <v>13349.98</v>
      </c>
      <c r="AT457" s="112">
        <v>1130.02</v>
      </c>
      <c r="AU457" s="112">
        <v>14480</v>
      </c>
      <c r="AV457" s="84">
        <v>22</v>
      </c>
      <c r="AW457" s="84">
        <v>334</v>
      </c>
      <c r="AX457" s="84" t="s">
        <v>272</v>
      </c>
      <c r="AY457" s="108"/>
      <c r="AZ457" s="84"/>
      <c r="BA457" s="84"/>
      <c r="BB457" s="84" t="s">
        <v>273</v>
      </c>
      <c r="BC457" s="84" t="s">
        <v>145</v>
      </c>
      <c r="BD457" s="108" t="s">
        <v>303</v>
      </c>
      <c r="BE457" s="84">
        <v>30000</v>
      </c>
      <c r="BF457" s="38" t="s">
        <v>2557</v>
      </c>
      <c r="BG457" s="84" t="s">
        <v>2559</v>
      </c>
      <c r="BH457" s="114" t="s">
        <v>443</v>
      </c>
      <c r="BI457" s="38" t="s">
        <v>110</v>
      </c>
      <c r="BJ457" s="85">
        <v>45969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292</v>
      </c>
    </row>
    <row r="458" spans="1:70" s="113" customFormat="1" ht="15" hidden="1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48477</v>
      </c>
      <c r="J458" s="38" t="s">
        <v>1514</v>
      </c>
      <c r="K458" s="84">
        <v>48477</v>
      </c>
      <c r="L458" s="84" t="s">
        <v>278</v>
      </c>
      <c r="M458" s="38" t="s">
        <v>279</v>
      </c>
      <c r="N458" s="84">
        <v>350891</v>
      </c>
      <c r="O458" s="84" t="s">
        <v>2552</v>
      </c>
      <c r="P458" s="84">
        <v>497412</v>
      </c>
      <c r="Q458" s="38" t="s">
        <v>2553</v>
      </c>
      <c r="R458" s="38" t="s">
        <v>453</v>
      </c>
      <c r="S458" s="84" t="s">
        <v>2563</v>
      </c>
      <c r="T458" s="84" t="s">
        <v>2563</v>
      </c>
      <c r="U458" s="84" t="s">
        <v>295</v>
      </c>
      <c r="V458" s="84" t="s">
        <v>261</v>
      </c>
      <c r="W458" s="84">
        <v>541</v>
      </c>
      <c r="X458" s="38" t="s">
        <v>590</v>
      </c>
      <c r="Y458" s="84">
        <v>353762055</v>
      </c>
      <c r="Z458" s="38" t="s">
        <v>1257</v>
      </c>
      <c r="AA458" s="108" t="s">
        <v>1105</v>
      </c>
      <c r="AB458" s="84">
        <v>30000</v>
      </c>
      <c r="AC458" s="108" t="s">
        <v>416</v>
      </c>
      <c r="AD458" s="84">
        <v>18</v>
      </c>
      <c r="AE458" s="84" t="s">
        <v>528</v>
      </c>
      <c r="AF458" s="84" t="s">
        <v>1519</v>
      </c>
      <c r="AG458" s="108" t="s">
        <v>1520</v>
      </c>
      <c r="AH458" s="84" t="s">
        <v>269</v>
      </c>
      <c r="AI458" s="108" t="s">
        <v>1191</v>
      </c>
      <c r="AJ458" s="84">
        <v>2020</v>
      </c>
      <c r="AK458" s="84">
        <v>2020</v>
      </c>
      <c r="AL458" s="108" t="s">
        <v>772</v>
      </c>
      <c r="AM458" s="84">
        <v>13314.57</v>
      </c>
      <c r="AN458" s="112">
        <v>4865.43</v>
      </c>
      <c r="AO458" s="112">
        <v>18180</v>
      </c>
      <c r="AP458" s="112">
        <v>16685.43</v>
      </c>
      <c r="AQ458" s="112">
        <v>1805.57</v>
      </c>
      <c r="AR458" s="112">
        <v>18491</v>
      </c>
      <c r="AS458" s="112">
        <v>16685.43</v>
      </c>
      <c r="AT458" s="112">
        <v>1805.57</v>
      </c>
      <c r="AU458" s="112">
        <v>18491</v>
      </c>
      <c r="AV458" s="84">
        <v>22</v>
      </c>
      <c r="AW458" s="84">
        <v>397</v>
      </c>
      <c r="AX458" s="84" t="s">
        <v>272</v>
      </c>
      <c r="AY458" s="108"/>
      <c r="AZ458" s="84"/>
      <c r="BA458" s="84"/>
      <c r="BB458" s="84" t="s">
        <v>273</v>
      </c>
      <c r="BC458" s="84" t="s">
        <v>145</v>
      </c>
      <c r="BD458" s="108" t="s">
        <v>384</v>
      </c>
      <c r="BE458" s="84">
        <v>30000</v>
      </c>
      <c r="BF458" s="38" t="s">
        <v>2563</v>
      </c>
      <c r="BG458" s="84" t="s">
        <v>2565</v>
      </c>
      <c r="BH458" s="114" t="s">
        <v>443</v>
      </c>
      <c r="BI458" s="38" t="s">
        <v>110</v>
      </c>
      <c r="BJ458" s="85">
        <v>45968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292</v>
      </c>
    </row>
    <row r="459" spans="1:70" s="113" customFormat="1" ht="15" hidden="1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48477</v>
      </c>
      <c r="J459" s="38" t="s">
        <v>1514</v>
      </c>
      <c r="K459" s="84">
        <v>48477</v>
      </c>
      <c r="L459" s="84" t="s">
        <v>278</v>
      </c>
      <c r="M459" s="38" t="s">
        <v>279</v>
      </c>
      <c r="N459" s="84">
        <v>350891</v>
      </c>
      <c r="O459" s="84" t="s">
        <v>2552</v>
      </c>
      <c r="P459" s="84">
        <v>497412</v>
      </c>
      <c r="Q459" s="38" t="s">
        <v>2553</v>
      </c>
      <c r="R459" s="38" t="s">
        <v>259</v>
      </c>
      <c r="S459" s="84" t="s">
        <v>2580</v>
      </c>
      <c r="T459" s="84" t="s">
        <v>2580</v>
      </c>
      <c r="U459" s="84" t="s">
        <v>311</v>
      </c>
      <c r="V459" s="84" t="s">
        <v>312</v>
      </c>
      <c r="W459" s="84">
        <v>541</v>
      </c>
      <c r="X459" s="38" t="s">
        <v>262</v>
      </c>
      <c r="Y459" s="84">
        <v>355270795</v>
      </c>
      <c r="Z459" s="38" t="s">
        <v>2581</v>
      </c>
      <c r="AA459" s="108" t="s">
        <v>2044</v>
      </c>
      <c r="AB459" s="84">
        <v>40000</v>
      </c>
      <c r="AC459" s="108" t="s">
        <v>416</v>
      </c>
      <c r="AD459" s="84">
        <v>24</v>
      </c>
      <c r="AE459" s="84" t="s">
        <v>367</v>
      </c>
      <c r="AF459" s="84" t="s">
        <v>2582</v>
      </c>
      <c r="AG459" s="108" t="s">
        <v>2535</v>
      </c>
      <c r="AH459" s="84" t="s">
        <v>269</v>
      </c>
      <c r="AI459" s="108" t="s">
        <v>1250</v>
      </c>
      <c r="AJ459" s="84">
        <v>2130</v>
      </c>
      <c r="AK459" s="84">
        <v>2130</v>
      </c>
      <c r="AL459" s="108" t="s">
        <v>2355</v>
      </c>
      <c r="AM459" s="84">
        <v>12319.84</v>
      </c>
      <c r="AN459" s="112">
        <v>6220.16</v>
      </c>
      <c r="AO459" s="112">
        <v>18540</v>
      </c>
      <c r="AP459" s="112">
        <v>27680.16</v>
      </c>
      <c r="AQ459" s="112">
        <v>4632.84</v>
      </c>
      <c r="AR459" s="112">
        <v>32313</v>
      </c>
      <c r="AS459" s="112">
        <v>19855.61</v>
      </c>
      <c r="AT459" s="112">
        <v>4204.3900000000003</v>
      </c>
      <c r="AU459" s="112">
        <v>24060</v>
      </c>
      <c r="AV459" s="84">
        <v>20</v>
      </c>
      <c r="AW459" s="84">
        <v>362</v>
      </c>
      <c r="AX459" s="84" t="s">
        <v>272</v>
      </c>
      <c r="AY459" s="108"/>
      <c r="AZ459" s="84"/>
      <c r="BA459" s="84"/>
      <c r="BB459" s="84" t="s">
        <v>273</v>
      </c>
      <c r="BC459" s="84" t="s">
        <v>145</v>
      </c>
      <c r="BD459" s="108" t="s">
        <v>303</v>
      </c>
      <c r="BE459" s="84">
        <v>40000</v>
      </c>
      <c r="BF459" s="38" t="s">
        <v>2580</v>
      </c>
      <c r="BG459" s="84" t="s">
        <v>2583</v>
      </c>
      <c r="BH459" s="114" t="s">
        <v>443</v>
      </c>
      <c r="BI459" s="38" t="s">
        <v>110</v>
      </c>
      <c r="BJ459" s="85">
        <v>45968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292</v>
      </c>
    </row>
    <row r="460" spans="1:70" s="113" customFormat="1" ht="15" hidden="1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48464</v>
      </c>
      <c r="J460" s="38" t="s">
        <v>336</v>
      </c>
      <c r="K460" s="84">
        <v>48464</v>
      </c>
      <c r="L460" s="84" t="s">
        <v>337</v>
      </c>
      <c r="M460" s="38" t="s">
        <v>338</v>
      </c>
      <c r="N460" s="84">
        <v>79089</v>
      </c>
      <c r="O460" s="84" t="s">
        <v>362</v>
      </c>
      <c r="P460" s="84">
        <v>825760</v>
      </c>
      <c r="Q460" s="38" t="s">
        <v>2481</v>
      </c>
      <c r="R460" s="38" t="s">
        <v>259</v>
      </c>
      <c r="S460" s="84" t="s">
        <v>2584</v>
      </c>
      <c r="T460" s="84" t="s">
        <v>2584</v>
      </c>
      <c r="U460" s="84" t="s">
        <v>283</v>
      </c>
      <c r="V460" s="84" t="s">
        <v>261</v>
      </c>
      <c r="W460" s="84">
        <v>541</v>
      </c>
      <c r="X460" s="38" t="s">
        <v>262</v>
      </c>
      <c r="Y460" s="84">
        <v>356328490</v>
      </c>
      <c r="Z460" s="38" t="s">
        <v>1356</v>
      </c>
      <c r="AA460" s="108" t="s">
        <v>2585</v>
      </c>
      <c r="AB460" s="84">
        <v>42000</v>
      </c>
      <c r="AC460" s="108" t="s">
        <v>315</v>
      </c>
      <c r="AD460" s="84">
        <v>24</v>
      </c>
      <c r="AE460" s="84" t="s">
        <v>266</v>
      </c>
      <c r="AF460" s="84" t="s">
        <v>2586</v>
      </c>
      <c r="AG460" s="108" t="s">
        <v>2587</v>
      </c>
      <c r="AH460" s="84" t="s">
        <v>428</v>
      </c>
      <c r="AI460" s="108" t="s">
        <v>1432</v>
      </c>
      <c r="AJ460" s="84">
        <v>2240</v>
      </c>
      <c r="AK460" s="84">
        <v>2240</v>
      </c>
      <c r="AL460" s="108" t="s">
        <v>1760</v>
      </c>
      <c r="AM460" s="84">
        <v>29511.9</v>
      </c>
      <c r="AN460" s="112">
        <v>10808.1</v>
      </c>
      <c r="AO460" s="112">
        <v>40320</v>
      </c>
      <c r="AP460" s="112">
        <v>12488.1</v>
      </c>
      <c r="AQ460" s="112">
        <v>944.9</v>
      </c>
      <c r="AR460" s="112">
        <v>13433</v>
      </c>
      <c r="AS460" s="112">
        <v>0</v>
      </c>
      <c r="AT460" s="112">
        <v>0</v>
      </c>
      <c r="AU460" s="112">
        <v>0</v>
      </c>
      <c r="AV460" s="84">
        <v>18</v>
      </c>
      <c r="AW460" s="84">
        <v>0</v>
      </c>
      <c r="AX460" s="84" t="s">
        <v>431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2584</v>
      </c>
      <c r="BG460" s="84" t="s">
        <v>2588</v>
      </c>
      <c r="BH460" s="114" t="s">
        <v>275</v>
      </c>
      <c r="BI460" s="38" t="s">
        <v>110</v>
      </c>
      <c r="BJ460" s="85">
        <v>45968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244</v>
      </c>
      <c r="BP460" s="84"/>
      <c r="BQ460" s="117"/>
      <c r="BR460" s="118" t="s">
        <v>292</v>
      </c>
    </row>
    <row r="461" spans="1:70" s="113" customFormat="1" ht="15" hidden="1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48464</v>
      </c>
      <c r="J461" s="38" t="s">
        <v>336</v>
      </c>
      <c r="K461" s="84">
        <v>48464</v>
      </c>
      <c r="L461" s="84" t="s">
        <v>337</v>
      </c>
      <c r="M461" s="38" t="s">
        <v>338</v>
      </c>
      <c r="N461" s="84">
        <v>79089</v>
      </c>
      <c r="O461" s="84" t="s">
        <v>362</v>
      </c>
      <c r="P461" s="84">
        <v>825760</v>
      </c>
      <c r="Q461" s="38" t="s">
        <v>2481</v>
      </c>
      <c r="R461" s="38" t="s">
        <v>259</v>
      </c>
      <c r="S461" s="84" t="s">
        <v>2589</v>
      </c>
      <c r="T461" s="84" t="s">
        <v>2589</v>
      </c>
      <c r="U461" s="84" t="s">
        <v>295</v>
      </c>
      <c r="V461" s="84" t="s">
        <v>261</v>
      </c>
      <c r="W461" s="84">
        <v>541</v>
      </c>
      <c r="X461" s="38" t="s">
        <v>2590</v>
      </c>
      <c r="Y461" s="84">
        <v>356329451</v>
      </c>
      <c r="Z461" s="38" t="s">
        <v>1339</v>
      </c>
      <c r="AA461" s="108" t="s">
        <v>2585</v>
      </c>
      <c r="AB461" s="84">
        <v>42000</v>
      </c>
      <c r="AC461" s="108" t="s">
        <v>315</v>
      </c>
      <c r="AD461" s="84">
        <v>24</v>
      </c>
      <c r="AE461" s="84" t="s">
        <v>266</v>
      </c>
      <c r="AF461" s="84" t="s">
        <v>2586</v>
      </c>
      <c r="AG461" s="108" t="s">
        <v>2587</v>
      </c>
      <c r="AH461" s="84" t="s">
        <v>428</v>
      </c>
      <c r="AI461" s="108" t="s">
        <v>1432</v>
      </c>
      <c r="AJ461" s="84">
        <v>2240</v>
      </c>
      <c r="AK461" s="84">
        <v>2240</v>
      </c>
      <c r="AL461" s="108" t="s">
        <v>1760</v>
      </c>
      <c r="AM461" s="84">
        <v>29511.9</v>
      </c>
      <c r="AN461" s="112">
        <v>10808.1</v>
      </c>
      <c r="AO461" s="112">
        <v>40320</v>
      </c>
      <c r="AP461" s="112">
        <v>12488.1</v>
      </c>
      <c r="AQ461" s="112">
        <v>944.9</v>
      </c>
      <c r="AR461" s="112">
        <v>13433</v>
      </c>
      <c r="AS461" s="112">
        <v>0</v>
      </c>
      <c r="AT461" s="112">
        <v>0</v>
      </c>
      <c r="AU461" s="112">
        <v>0</v>
      </c>
      <c r="AV461" s="84">
        <v>18</v>
      </c>
      <c r="AW461" s="84">
        <v>0</v>
      </c>
      <c r="AX461" s="84" t="s">
        <v>431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2589</v>
      </c>
      <c r="BG461" s="84" t="s">
        <v>2591</v>
      </c>
      <c r="BH461" s="114" t="s">
        <v>275</v>
      </c>
      <c r="BI461" s="38" t="s">
        <v>110</v>
      </c>
      <c r="BJ461" s="85">
        <v>45968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292</v>
      </c>
    </row>
    <row r="462" spans="1:70" s="113" customFormat="1" ht="15" hidden="1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48464</v>
      </c>
      <c r="J462" s="38" t="s">
        <v>336</v>
      </c>
      <c r="K462" s="84">
        <v>48464</v>
      </c>
      <c r="L462" s="84" t="s">
        <v>337</v>
      </c>
      <c r="M462" s="38" t="s">
        <v>338</v>
      </c>
      <c r="N462" s="84">
        <v>79089</v>
      </c>
      <c r="O462" s="84" t="s">
        <v>362</v>
      </c>
      <c r="P462" s="84">
        <v>825760</v>
      </c>
      <c r="Q462" s="38" t="s">
        <v>2481</v>
      </c>
      <c r="R462" s="38" t="s">
        <v>259</v>
      </c>
      <c r="S462" s="84" t="s">
        <v>2592</v>
      </c>
      <c r="T462" s="84" t="s">
        <v>2592</v>
      </c>
      <c r="U462" s="84" t="s">
        <v>283</v>
      </c>
      <c r="V462" s="84" t="s">
        <v>261</v>
      </c>
      <c r="W462" s="84">
        <v>0</v>
      </c>
      <c r="X462" s="38" t="s">
        <v>324</v>
      </c>
      <c r="Y462" s="84">
        <v>356333075</v>
      </c>
      <c r="Z462" s="38" t="s">
        <v>1828</v>
      </c>
      <c r="AA462" s="108" t="s">
        <v>2593</v>
      </c>
      <c r="AB462" s="84">
        <v>65000</v>
      </c>
      <c r="AC462" s="108" t="s">
        <v>315</v>
      </c>
      <c r="AD462" s="84">
        <v>24</v>
      </c>
      <c r="AE462" s="84" t="s">
        <v>367</v>
      </c>
      <c r="AF462" s="84" t="s">
        <v>1916</v>
      </c>
      <c r="AG462" s="108" t="s">
        <v>1945</v>
      </c>
      <c r="AH462" s="84" t="s">
        <v>269</v>
      </c>
      <c r="AI462" s="108" t="s">
        <v>1432</v>
      </c>
      <c r="AJ462" s="84">
        <v>3470</v>
      </c>
      <c r="AK462" s="84">
        <v>3470</v>
      </c>
      <c r="AL462" s="108" t="s">
        <v>1760</v>
      </c>
      <c r="AM462" s="84">
        <v>46314.22</v>
      </c>
      <c r="AN462" s="112">
        <v>16145.78</v>
      </c>
      <c r="AO462" s="112">
        <v>62460</v>
      </c>
      <c r="AP462" s="112">
        <v>18685.78</v>
      </c>
      <c r="AQ462" s="112">
        <v>1377.22</v>
      </c>
      <c r="AR462" s="112">
        <v>20063</v>
      </c>
      <c r="AS462" s="112">
        <v>0</v>
      </c>
      <c r="AT462" s="112">
        <v>0</v>
      </c>
      <c r="AU462" s="112">
        <v>0</v>
      </c>
      <c r="AV462" s="84">
        <v>18</v>
      </c>
      <c r="AW462" s="84">
        <v>0</v>
      </c>
      <c r="AX462" s="84" t="s">
        <v>431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2592</v>
      </c>
      <c r="BG462" s="84" t="s">
        <v>2594</v>
      </c>
      <c r="BH462" s="114" t="s">
        <v>275</v>
      </c>
      <c r="BI462" s="38" t="s">
        <v>110</v>
      </c>
      <c r="BJ462" s="85">
        <v>45968</v>
      </c>
      <c r="BK462" s="84"/>
      <c r="BL462" s="38" t="s">
        <v>114</v>
      </c>
      <c r="BM462" s="115" t="s">
        <v>119</v>
      </c>
      <c r="BN462" s="116" t="s">
        <v>201</v>
      </c>
      <c r="BO462" s="84" t="s">
        <v>244</v>
      </c>
      <c r="BP462" s="84"/>
      <c r="BQ462" s="117"/>
      <c r="BR462" s="118" t="s">
        <v>597</v>
      </c>
    </row>
    <row r="463" spans="1:70" s="113" customFormat="1" ht="15" hidden="1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48477</v>
      </c>
      <c r="J463" s="38" t="s">
        <v>1514</v>
      </c>
      <c r="K463" s="84">
        <v>48477</v>
      </c>
      <c r="L463" s="84" t="s">
        <v>278</v>
      </c>
      <c r="M463" s="38" t="s">
        <v>279</v>
      </c>
      <c r="N463" s="84">
        <v>350891</v>
      </c>
      <c r="O463" s="84" t="s">
        <v>2552</v>
      </c>
      <c r="P463" s="84">
        <v>497412</v>
      </c>
      <c r="Q463" s="38" t="s">
        <v>2553</v>
      </c>
      <c r="R463" s="38" t="s">
        <v>259</v>
      </c>
      <c r="S463" s="84" t="s">
        <v>2595</v>
      </c>
      <c r="T463" s="84" t="s">
        <v>2595</v>
      </c>
      <c r="U463" s="84" t="s">
        <v>283</v>
      </c>
      <c r="V463" s="84" t="s">
        <v>261</v>
      </c>
      <c r="W463" s="84">
        <v>0</v>
      </c>
      <c r="X463" s="38" t="s">
        <v>262</v>
      </c>
      <c r="Y463" s="84">
        <v>358103900</v>
      </c>
      <c r="Z463" s="38" t="s">
        <v>1195</v>
      </c>
      <c r="AA463" s="108" t="s">
        <v>494</v>
      </c>
      <c r="AB463" s="84">
        <v>47000</v>
      </c>
      <c r="AC463" s="108" t="s">
        <v>416</v>
      </c>
      <c r="AD463" s="84">
        <v>24</v>
      </c>
      <c r="AE463" s="84" t="s">
        <v>367</v>
      </c>
      <c r="AF463" s="84" t="s">
        <v>357</v>
      </c>
      <c r="AG463" s="108" t="s">
        <v>358</v>
      </c>
      <c r="AH463" s="84" t="s">
        <v>269</v>
      </c>
      <c r="AI463" s="108" t="s">
        <v>982</v>
      </c>
      <c r="AJ463" s="84">
        <v>2500</v>
      </c>
      <c r="AK463" s="84">
        <v>2500</v>
      </c>
      <c r="AL463" s="108" t="s">
        <v>2596</v>
      </c>
      <c r="AM463" s="84">
        <v>2235.1</v>
      </c>
      <c r="AN463" s="112">
        <v>2034.9</v>
      </c>
      <c r="AO463" s="112">
        <v>4270</v>
      </c>
      <c r="AP463" s="112">
        <v>44764.9</v>
      </c>
      <c r="AQ463" s="112">
        <v>11108.1</v>
      </c>
      <c r="AR463" s="112">
        <v>55873</v>
      </c>
      <c r="AS463" s="112">
        <v>20314.91</v>
      </c>
      <c r="AT463" s="112">
        <v>7915.09</v>
      </c>
      <c r="AU463" s="112">
        <v>28230</v>
      </c>
      <c r="AV463" s="84">
        <v>13</v>
      </c>
      <c r="AW463" s="84">
        <v>362</v>
      </c>
      <c r="AX463" s="84" t="s">
        <v>272</v>
      </c>
      <c r="AY463" s="108"/>
      <c r="AZ463" s="84"/>
      <c r="BA463" s="84"/>
      <c r="BB463" s="84" t="s">
        <v>273</v>
      </c>
      <c r="BC463" s="84" t="s">
        <v>145</v>
      </c>
      <c r="BD463" s="108" t="s">
        <v>384</v>
      </c>
      <c r="BE463" s="84">
        <v>47000</v>
      </c>
      <c r="BF463" s="38" t="s">
        <v>2595</v>
      </c>
      <c r="BG463" s="84" t="s">
        <v>2597</v>
      </c>
      <c r="BH463" s="114" t="s">
        <v>443</v>
      </c>
      <c r="BI463" s="38" t="s">
        <v>110</v>
      </c>
      <c r="BJ463" s="85">
        <v>45969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292</v>
      </c>
    </row>
    <row r="464" spans="1:70" s="113" customFormat="1" ht="15" hidden="1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209815</v>
      </c>
      <c r="J464" s="38" t="s">
        <v>253</v>
      </c>
      <c r="K464" s="84">
        <v>209815</v>
      </c>
      <c r="L464" s="84" t="s">
        <v>306</v>
      </c>
      <c r="M464" s="38" t="s">
        <v>307</v>
      </c>
      <c r="N464" s="84">
        <v>79252</v>
      </c>
      <c r="O464" s="84" t="s">
        <v>2598</v>
      </c>
      <c r="P464" s="84">
        <v>539623</v>
      </c>
      <c r="Q464" s="38" t="s">
        <v>2599</v>
      </c>
      <c r="R464" s="38" t="s">
        <v>259</v>
      </c>
      <c r="S464" s="84" t="s">
        <v>2600</v>
      </c>
      <c r="T464" s="84" t="s">
        <v>2600</v>
      </c>
      <c r="U464" s="84" t="s">
        <v>311</v>
      </c>
      <c r="V464" s="84" t="s">
        <v>261</v>
      </c>
      <c r="W464" s="84">
        <v>0</v>
      </c>
      <c r="X464" s="38" t="s">
        <v>324</v>
      </c>
      <c r="Y464" s="84">
        <v>358338643</v>
      </c>
      <c r="Z464" s="38" t="s">
        <v>2601</v>
      </c>
      <c r="AA464" s="108" t="s">
        <v>475</v>
      </c>
      <c r="AB464" s="84">
        <v>31000</v>
      </c>
      <c r="AC464" s="108" t="s">
        <v>265</v>
      </c>
      <c r="AD464" s="84">
        <v>24</v>
      </c>
      <c r="AE464" s="84" t="s">
        <v>688</v>
      </c>
      <c r="AF464" s="84" t="s">
        <v>2602</v>
      </c>
      <c r="AG464" s="108" t="s">
        <v>2603</v>
      </c>
      <c r="AH464" s="84" t="s">
        <v>269</v>
      </c>
      <c r="AI464" s="108" t="s">
        <v>2604</v>
      </c>
      <c r="AJ464" s="84">
        <v>1650</v>
      </c>
      <c r="AK464" s="84">
        <v>1650</v>
      </c>
      <c r="AL464" s="108" t="s">
        <v>420</v>
      </c>
      <c r="AM464" s="84">
        <v>4228.58</v>
      </c>
      <c r="AN464" s="112">
        <v>2371.42</v>
      </c>
      <c r="AO464" s="112">
        <v>6600</v>
      </c>
      <c r="AP464" s="112">
        <v>26771.42</v>
      </c>
      <c r="AQ464" s="112">
        <v>6143.58</v>
      </c>
      <c r="AR464" s="112">
        <v>32915</v>
      </c>
      <c r="AS464" s="112">
        <v>9428.49</v>
      </c>
      <c r="AT464" s="112">
        <v>3771.51</v>
      </c>
      <c r="AU464" s="112">
        <v>13200</v>
      </c>
      <c r="AV464" s="84">
        <v>12</v>
      </c>
      <c r="AW464" s="84">
        <v>245</v>
      </c>
      <c r="AX464" s="84" t="s">
        <v>272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2600</v>
      </c>
      <c r="BG464" s="84" t="s">
        <v>2605</v>
      </c>
      <c r="BH464" s="114" t="s">
        <v>321</v>
      </c>
      <c r="BI464" s="38" t="s">
        <v>110</v>
      </c>
      <c r="BJ464" s="85">
        <v>45965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 t="s">
        <v>292</v>
      </c>
    </row>
    <row r="465" spans="1:70" s="113" customFormat="1" ht="15" hidden="1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48473</v>
      </c>
      <c r="J465" s="38" t="s">
        <v>1996</v>
      </c>
      <c r="K465" s="84">
        <v>48473</v>
      </c>
      <c r="L465" s="84" t="s">
        <v>306</v>
      </c>
      <c r="M465" s="38" t="s">
        <v>307</v>
      </c>
      <c r="N465" s="84">
        <v>79136</v>
      </c>
      <c r="O465" s="84" t="s">
        <v>2606</v>
      </c>
      <c r="P465" s="84">
        <v>112172</v>
      </c>
      <c r="Q465" s="38" t="s">
        <v>2607</v>
      </c>
      <c r="R465" s="38" t="s">
        <v>259</v>
      </c>
      <c r="S465" s="84" t="s">
        <v>2608</v>
      </c>
      <c r="T465" s="84" t="s">
        <v>2608</v>
      </c>
      <c r="U465" s="84" t="s">
        <v>484</v>
      </c>
      <c r="V465" s="84" t="s">
        <v>261</v>
      </c>
      <c r="W465" s="84">
        <v>0</v>
      </c>
      <c r="X465" s="38" t="s">
        <v>548</v>
      </c>
      <c r="Y465" s="84">
        <v>356388970</v>
      </c>
      <c r="Z465" s="38" t="s">
        <v>1842</v>
      </c>
      <c r="AA465" s="108" t="s">
        <v>2080</v>
      </c>
      <c r="AB465" s="84">
        <v>52000</v>
      </c>
      <c r="AC465" s="108" t="s">
        <v>315</v>
      </c>
      <c r="AD465" s="84">
        <v>24</v>
      </c>
      <c r="AE465" s="84" t="s">
        <v>417</v>
      </c>
      <c r="AF465" s="84" t="s">
        <v>2168</v>
      </c>
      <c r="AG465" s="108" t="s">
        <v>478</v>
      </c>
      <c r="AH465" s="84" t="s">
        <v>428</v>
      </c>
      <c r="AI465" s="108" t="s">
        <v>2609</v>
      </c>
      <c r="AJ465" s="84">
        <v>2780</v>
      </c>
      <c r="AK465" s="84">
        <v>2780</v>
      </c>
      <c r="AL465" s="108" t="s">
        <v>1760</v>
      </c>
      <c r="AM465" s="84">
        <v>33407.22</v>
      </c>
      <c r="AN465" s="112">
        <v>13852.78</v>
      </c>
      <c r="AO465" s="112">
        <v>47260</v>
      </c>
      <c r="AP465" s="112">
        <v>18592.78</v>
      </c>
      <c r="AQ465" s="112">
        <v>1646.22</v>
      </c>
      <c r="AR465" s="112">
        <v>20239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431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2608</v>
      </c>
      <c r="BG465" s="84" t="s">
        <v>2610</v>
      </c>
      <c r="BH465" s="114" t="s">
        <v>321</v>
      </c>
      <c r="BI465" s="38" t="s">
        <v>110</v>
      </c>
      <c r="BJ465" s="85">
        <v>45966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243</v>
      </c>
      <c r="BP465" s="84"/>
      <c r="BQ465" s="117"/>
      <c r="BR465" s="118" t="s">
        <v>1158</v>
      </c>
    </row>
    <row r="466" spans="1:70" s="113" customFormat="1" ht="15" hidden="1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48464</v>
      </c>
      <c r="J466" s="38" t="s">
        <v>336</v>
      </c>
      <c r="K466" s="84">
        <v>48464</v>
      </c>
      <c r="L466" s="84" t="s">
        <v>337</v>
      </c>
      <c r="M466" s="38" t="s">
        <v>338</v>
      </c>
      <c r="N466" s="84">
        <v>307325</v>
      </c>
      <c r="O466" s="84" t="s">
        <v>2611</v>
      </c>
      <c r="P466" s="84">
        <v>503863</v>
      </c>
      <c r="Q466" s="38" t="s">
        <v>2612</v>
      </c>
      <c r="R466" s="38" t="s">
        <v>259</v>
      </c>
      <c r="S466" s="84" t="s">
        <v>2613</v>
      </c>
      <c r="T466" s="84" t="s">
        <v>2613</v>
      </c>
      <c r="U466" s="84" t="s">
        <v>311</v>
      </c>
      <c r="V466" s="84" t="s">
        <v>312</v>
      </c>
      <c r="W466" s="84">
        <v>541</v>
      </c>
      <c r="X466" s="38" t="s">
        <v>324</v>
      </c>
      <c r="Y466" s="84">
        <v>351008957</v>
      </c>
      <c r="Z466" s="38" t="s">
        <v>2614</v>
      </c>
      <c r="AA466" s="108" t="s">
        <v>2615</v>
      </c>
      <c r="AB466" s="84">
        <v>41952</v>
      </c>
      <c r="AC466" s="108" t="s">
        <v>416</v>
      </c>
      <c r="AD466" s="84">
        <v>24</v>
      </c>
      <c r="AE466" s="84" t="s">
        <v>266</v>
      </c>
      <c r="AF466" s="84" t="s">
        <v>785</v>
      </c>
      <c r="AG466" s="108" t="s">
        <v>786</v>
      </c>
      <c r="AH466" s="84" t="s">
        <v>269</v>
      </c>
      <c r="AI466" s="108" t="s">
        <v>450</v>
      </c>
      <c r="AJ466" s="84">
        <v>2758</v>
      </c>
      <c r="AK466" s="84">
        <v>2250</v>
      </c>
      <c r="AL466" s="108" t="s">
        <v>2616</v>
      </c>
      <c r="AM466" s="84">
        <v>31369.21</v>
      </c>
      <c r="AN466" s="112">
        <v>11888.79</v>
      </c>
      <c r="AO466" s="112">
        <v>43258</v>
      </c>
      <c r="AP466" s="112">
        <v>10582.79</v>
      </c>
      <c r="AQ466" s="112">
        <v>667.21</v>
      </c>
      <c r="AR466" s="112">
        <v>11250</v>
      </c>
      <c r="AS466" s="112">
        <v>10582.79</v>
      </c>
      <c r="AT466" s="112">
        <v>667.21</v>
      </c>
      <c r="AU466" s="112">
        <v>11250</v>
      </c>
      <c r="AV466" s="84">
        <v>30</v>
      </c>
      <c r="AW466" s="84">
        <v>327</v>
      </c>
      <c r="AX466" s="84" t="s">
        <v>272</v>
      </c>
      <c r="AY466" s="108"/>
      <c r="AZ466" s="84"/>
      <c r="BA466" s="84"/>
      <c r="BB466" s="84" t="s">
        <v>273</v>
      </c>
      <c r="BC466" s="84" t="s">
        <v>145</v>
      </c>
      <c r="BD466" s="108" t="s">
        <v>303</v>
      </c>
      <c r="BE466" s="84">
        <v>41952</v>
      </c>
      <c r="BF466" s="38" t="s">
        <v>2613</v>
      </c>
      <c r="BG466" s="84" t="s">
        <v>2617</v>
      </c>
      <c r="BH466" s="114" t="s">
        <v>443</v>
      </c>
      <c r="BI466" s="38" t="s">
        <v>110</v>
      </c>
      <c r="BJ466" s="85">
        <v>45965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292</v>
      </c>
    </row>
    <row r="467" spans="1:70" s="113" customFormat="1" ht="15" hidden="1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209815</v>
      </c>
      <c r="J467" s="38" t="s">
        <v>253</v>
      </c>
      <c r="K467" s="84">
        <v>209815</v>
      </c>
      <c r="L467" s="84" t="s">
        <v>306</v>
      </c>
      <c r="M467" s="38" t="s">
        <v>307</v>
      </c>
      <c r="N467" s="84">
        <v>79252</v>
      </c>
      <c r="O467" s="84" t="s">
        <v>2598</v>
      </c>
      <c r="P467" s="84">
        <v>539623</v>
      </c>
      <c r="Q467" s="38" t="s">
        <v>2599</v>
      </c>
      <c r="R467" s="38" t="s">
        <v>259</v>
      </c>
      <c r="S467" s="84" t="s">
        <v>2618</v>
      </c>
      <c r="T467" s="84" t="s">
        <v>2618</v>
      </c>
      <c r="U467" s="84" t="s">
        <v>311</v>
      </c>
      <c r="V467" s="84" t="s">
        <v>261</v>
      </c>
      <c r="W467" s="84">
        <v>0</v>
      </c>
      <c r="X467" s="38" t="s">
        <v>262</v>
      </c>
      <c r="Y467" s="84">
        <v>358516103</v>
      </c>
      <c r="Z467" s="38" t="s">
        <v>2619</v>
      </c>
      <c r="AA467" s="108" t="s">
        <v>475</v>
      </c>
      <c r="AB467" s="84">
        <v>38000</v>
      </c>
      <c r="AC467" s="108" t="s">
        <v>265</v>
      </c>
      <c r="AD467" s="84">
        <v>24</v>
      </c>
      <c r="AE467" s="84" t="s">
        <v>367</v>
      </c>
      <c r="AF467" s="84" t="s">
        <v>865</v>
      </c>
      <c r="AG467" s="108" t="s">
        <v>866</v>
      </c>
      <c r="AH467" s="84" t="s">
        <v>269</v>
      </c>
      <c r="AI467" s="108" t="s">
        <v>2604</v>
      </c>
      <c r="AJ467" s="84">
        <v>2020</v>
      </c>
      <c r="AK467" s="84">
        <v>2020</v>
      </c>
      <c r="AL467" s="108" t="s">
        <v>2604</v>
      </c>
      <c r="AM467" s="84">
        <v>1298.52</v>
      </c>
      <c r="AN467" s="112">
        <v>721.48</v>
      </c>
      <c r="AO467" s="112">
        <v>2020</v>
      </c>
      <c r="AP467" s="112">
        <v>36701.480000000003</v>
      </c>
      <c r="AQ467" s="112">
        <v>9733.52</v>
      </c>
      <c r="AR467" s="112">
        <v>46435</v>
      </c>
      <c r="AS467" s="112">
        <v>15407.63</v>
      </c>
      <c r="AT467" s="112">
        <v>6812.37</v>
      </c>
      <c r="AU467" s="112">
        <v>22220</v>
      </c>
      <c r="AV467" s="84">
        <v>12</v>
      </c>
      <c r="AW467" s="84">
        <v>336</v>
      </c>
      <c r="AX467" s="84" t="s">
        <v>272</v>
      </c>
      <c r="AY467" s="108"/>
      <c r="AZ467" s="84"/>
      <c r="BA467" s="84"/>
      <c r="BB467" s="84" t="s">
        <v>273</v>
      </c>
      <c r="BC467" s="84" t="s">
        <v>145</v>
      </c>
      <c r="BD467" s="108" t="s">
        <v>303</v>
      </c>
      <c r="BE467" s="84">
        <v>38000</v>
      </c>
      <c r="BF467" s="38" t="s">
        <v>2618</v>
      </c>
      <c r="BG467" s="84" t="s">
        <v>2620</v>
      </c>
      <c r="BH467" s="114" t="s">
        <v>321</v>
      </c>
      <c r="BI467" s="38" t="s">
        <v>110</v>
      </c>
      <c r="BJ467" s="85">
        <v>45969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292</v>
      </c>
    </row>
    <row r="468" spans="1:70" s="113" customFormat="1" ht="15" hidden="1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209815</v>
      </c>
      <c r="J468" s="38" t="s">
        <v>253</v>
      </c>
      <c r="K468" s="84">
        <v>209815</v>
      </c>
      <c r="L468" s="84" t="s">
        <v>306</v>
      </c>
      <c r="M468" s="38" t="s">
        <v>307</v>
      </c>
      <c r="N468" s="84">
        <v>79252</v>
      </c>
      <c r="O468" s="84" t="s">
        <v>2598</v>
      </c>
      <c r="P468" s="84">
        <v>112335</v>
      </c>
      <c r="Q468" s="38" t="s">
        <v>2621</v>
      </c>
      <c r="R468" s="38" t="s">
        <v>259</v>
      </c>
      <c r="S468" s="84" t="s">
        <v>2622</v>
      </c>
      <c r="T468" s="84" t="s">
        <v>2622</v>
      </c>
      <c r="U468" s="84" t="s">
        <v>311</v>
      </c>
      <c r="V468" s="84" t="s">
        <v>261</v>
      </c>
      <c r="W468" s="84">
        <v>0</v>
      </c>
      <c r="X468" s="38" t="s">
        <v>262</v>
      </c>
      <c r="Y468" s="84">
        <v>358836745</v>
      </c>
      <c r="Z468" s="38" t="s">
        <v>2623</v>
      </c>
      <c r="AA468" s="108" t="s">
        <v>557</v>
      </c>
      <c r="AB468" s="84">
        <v>70000</v>
      </c>
      <c r="AC468" s="108" t="s">
        <v>265</v>
      </c>
      <c r="AD468" s="84">
        <v>24</v>
      </c>
      <c r="AE468" s="84" t="s">
        <v>367</v>
      </c>
      <c r="AF468" s="84" t="s">
        <v>1036</v>
      </c>
      <c r="AG468" s="108" t="s">
        <v>1037</v>
      </c>
      <c r="AH468" s="84" t="s">
        <v>428</v>
      </c>
      <c r="AI468" s="108" t="s">
        <v>2305</v>
      </c>
      <c r="AJ468" s="84">
        <v>3730</v>
      </c>
      <c r="AK468" s="84">
        <v>3730</v>
      </c>
      <c r="AL468" s="108"/>
      <c r="AM468" s="84">
        <v>0</v>
      </c>
      <c r="AN468" s="112">
        <v>0</v>
      </c>
      <c r="AO468" s="112">
        <v>0</v>
      </c>
      <c r="AP468" s="112">
        <v>70000</v>
      </c>
      <c r="AQ468" s="112">
        <v>20638</v>
      </c>
      <c r="AR468" s="112">
        <v>90638</v>
      </c>
      <c r="AS468" s="112">
        <v>24136.54</v>
      </c>
      <c r="AT468" s="112">
        <v>13163.46</v>
      </c>
      <c r="AU468" s="112">
        <v>37300</v>
      </c>
      <c r="AV468" s="84">
        <v>10</v>
      </c>
      <c r="AW468" s="84">
        <v>301</v>
      </c>
      <c r="AX468" s="84" t="s">
        <v>272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2622</v>
      </c>
      <c r="BG468" s="84" t="s">
        <v>2624</v>
      </c>
      <c r="BH468" s="114" t="s">
        <v>321</v>
      </c>
      <c r="BI468" s="38" t="s">
        <v>110</v>
      </c>
      <c r="BJ468" s="85">
        <v>45965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292</v>
      </c>
    </row>
    <row r="469" spans="1:70" s="113" customFormat="1" ht="15" hidden="1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48464</v>
      </c>
      <c r="J469" s="38" t="s">
        <v>336</v>
      </c>
      <c r="K469" s="84">
        <v>48464</v>
      </c>
      <c r="L469" s="84" t="s">
        <v>337</v>
      </c>
      <c r="M469" s="38" t="s">
        <v>338</v>
      </c>
      <c r="N469" s="84">
        <v>307325</v>
      </c>
      <c r="O469" s="84" t="s">
        <v>2611</v>
      </c>
      <c r="P469" s="84">
        <v>503863</v>
      </c>
      <c r="Q469" s="38" t="s">
        <v>2612</v>
      </c>
      <c r="R469" s="38" t="s">
        <v>453</v>
      </c>
      <c r="S469" s="84" t="s">
        <v>2625</v>
      </c>
      <c r="T469" s="84" t="s">
        <v>2625</v>
      </c>
      <c r="U469" s="84" t="s">
        <v>484</v>
      </c>
      <c r="V469" s="84" t="s">
        <v>261</v>
      </c>
      <c r="W469" s="84">
        <v>541</v>
      </c>
      <c r="X469" s="38" t="s">
        <v>262</v>
      </c>
      <c r="Y469" s="84">
        <v>352223864</v>
      </c>
      <c r="Z469" s="38" t="s">
        <v>1027</v>
      </c>
      <c r="AA469" s="108" t="s">
        <v>1746</v>
      </c>
      <c r="AB469" s="84">
        <v>30000</v>
      </c>
      <c r="AC469" s="108" t="s">
        <v>416</v>
      </c>
      <c r="AD469" s="84">
        <v>18</v>
      </c>
      <c r="AE469" s="84" t="s">
        <v>528</v>
      </c>
      <c r="AF469" s="84" t="s">
        <v>287</v>
      </c>
      <c r="AG469" s="108" t="s">
        <v>2626</v>
      </c>
      <c r="AH469" s="84" t="s">
        <v>269</v>
      </c>
      <c r="AI469" s="108" t="s">
        <v>2354</v>
      </c>
      <c r="AJ469" s="84">
        <v>2020</v>
      </c>
      <c r="AK469" s="84">
        <v>2020</v>
      </c>
      <c r="AL469" s="108" t="s">
        <v>494</v>
      </c>
      <c r="AM469" s="84">
        <v>20187.09</v>
      </c>
      <c r="AN469" s="112">
        <v>6072.91</v>
      </c>
      <c r="AO469" s="112">
        <v>26260</v>
      </c>
      <c r="AP469" s="112">
        <v>9812.91</v>
      </c>
      <c r="AQ469" s="112">
        <v>635.09</v>
      </c>
      <c r="AR469" s="112">
        <v>10448</v>
      </c>
      <c r="AS469" s="112">
        <v>9812.91</v>
      </c>
      <c r="AT469" s="112">
        <v>635.09</v>
      </c>
      <c r="AU469" s="112">
        <v>10448</v>
      </c>
      <c r="AV469" s="84">
        <v>27</v>
      </c>
      <c r="AW469" s="84">
        <v>390</v>
      </c>
      <c r="AX469" s="84" t="s">
        <v>272</v>
      </c>
      <c r="AY469" s="108"/>
      <c r="AZ469" s="84"/>
      <c r="BA469" s="84"/>
      <c r="BB469" s="84" t="s">
        <v>273</v>
      </c>
      <c r="BC469" s="84" t="s">
        <v>145</v>
      </c>
      <c r="BD469" s="108" t="s">
        <v>303</v>
      </c>
      <c r="BE469" s="84">
        <v>30000</v>
      </c>
      <c r="BF469" s="38" t="s">
        <v>2625</v>
      </c>
      <c r="BG469" s="84" t="s">
        <v>2627</v>
      </c>
      <c r="BH469" s="114" t="s">
        <v>443</v>
      </c>
      <c r="BI469" s="38" t="s">
        <v>110</v>
      </c>
      <c r="BJ469" s="85">
        <v>45966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292</v>
      </c>
    </row>
    <row r="470" spans="1:70" s="113" customFormat="1" ht="15" hidden="1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48464</v>
      </c>
      <c r="J470" s="38" t="s">
        <v>336</v>
      </c>
      <c r="K470" s="84">
        <v>48464</v>
      </c>
      <c r="L470" s="84" t="s">
        <v>337</v>
      </c>
      <c r="M470" s="38" t="s">
        <v>338</v>
      </c>
      <c r="N470" s="84">
        <v>307325</v>
      </c>
      <c r="O470" s="84" t="s">
        <v>2611</v>
      </c>
      <c r="P470" s="84">
        <v>417490</v>
      </c>
      <c r="Q470" s="38" t="s">
        <v>2628</v>
      </c>
      <c r="R470" s="38" t="s">
        <v>259</v>
      </c>
      <c r="S470" s="84" t="s">
        <v>2629</v>
      </c>
      <c r="T470" s="84" t="s">
        <v>2629</v>
      </c>
      <c r="U470" s="84" t="s">
        <v>283</v>
      </c>
      <c r="V470" s="84" t="s">
        <v>312</v>
      </c>
      <c r="W470" s="84">
        <v>541</v>
      </c>
      <c r="X470" s="38" t="s">
        <v>262</v>
      </c>
      <c r="Y470" s="84">
        <v>352490070</v>
      </c>
      <c r="Z470" s="38" t="s">
        <v>2630</v>
      </c>
      <c r="AA470" s="108" t="s">
        <v>2631</v>
      </c>
      <c r="AB470" s="84">
        <v>52000</v>
      </c>
      <c r="AC470" s="108" t="s">
        <v>416</v>
      </c>
      <c r="AD470" s="84">
        <v>24</v>
      </c>
      <c r="AE470" s="84" t="s">
        <v>367</v>
      </c>
      <c r="AF470" s="84" t="s">
        <v>652</v>
      </c>
      <c r="AG470" s="108" t="s">
        <v>2632</v>
      </c>
      <c r="AH470" s="84" t="s">
        <v>269</v>
      </c>
      <c r="AI470" s="108" t="s">
        <v>2354</v>
      </c>
      <c r="AJ470" s="84">
        <v>2780</v>
      </c>
      <c r="AK470" s="84">
        <v>2780</v>
      </c>
      <c r="AL470" s="108" t="s">
        <v>2633</v>
      </c>
      <c r="AM470" s="84">
        <v>44494.96</v>
      </c>
      <c r="AN470" s="112">
        <v>13885.04</v>
      </c>
      <c r="AO470" s="112">
        <v>58380</v>
      </c>
      <c r="AP470" s="112">
        <v>7505.04</v>
      </c>
      <c r="AQ470" s="112">
        <v>289.95999999999998</v>
      </c>
      <c r="AR470" s="112">
        <v>7795</v>
      </c>
      <c r="AS470" s="112">
        <v>7505.04</v>
      </c>
      <c r="AT470" s="112">
        <v>289.95999999999998</v>
      </c>
      <c r="AU470" s="112">
        <v>7795</v>
      </c>
      <c r="AV470" s="84">
        <v>27</v>
      </c>
      <c r="AW470" s="84">
        <v>145</v>
      </c>
      <c r="AX470" s="84" t="s">
        <v>517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2629</v>
      </c>
      <c r="BG470" s="84" t="s">
        <v>2634</v>
      </c>
      <c r="BH470" s="114" t="s">
        <v>443</v>
      </c>
      <c r="BI470" s="38" t="s">
        <v>110</v>
      </c>
      <c r="BJ470" s="85">
        <v>45966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292</v>
      </c>
    </row>
    <row r="471" spans="1:70" s="113" customFormat="1" ht="15" hidden="1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48464</v>
      </c>
      <c r="J471" s="38" t="s">
        <v>336</v>
      </c>
      <c r="K471" s="84">
        <v>48464</v>
      </c>
      <c r="L471" s="84" t="s">
        <v>337</v>
      </c>
      <c r="M471" s="38" t="s">
        <v>338</v>
      </c>
      <c r="N471" s="84">
        <v>307325</v>
      </c>
      <c r="O471" s="84" t="s">
        <v>2611</v>
      </c>
      <c r="P471" s="84">
        <v>556046</v>
      </c>
      <c r="Q471" s="38" t="s">
        <v>2635</v>
      </c>
      <c r="R471" s="38" t="s">
        <v>259</v>
      </c>
      <c r="S471" s="84" t="s">
        <v>2636</v>
      </c>
      <c r="T471" s="84" t="s">
        <v>2636</v>
      </c>
      <c r="U471" s="84" t="s">
        <v>311</v>
      </c>
      <c r="V471" s="84" t="s">
        <v>261</v>
      </c>
      <c r="W471" s="84">
        <v>541</v>
      </c>
      <c r="X471" s="38" t="s">
        <v>262</v>
      </c>
      <c r="Y471" s="84">
        <v>352999343</v>
      </c>
      <c r="Z471" s="38" t="s">
        <v>1035</v>
      </c>
      <c r="AA471" s="108" t="s">
        <v>2637</v>
      </c>
      <c r="AB471" s="84">
        <v>53000</v>
      </c>
      <c r="AC471" s="108" t="s">
        <v>416</v>
      </c>
      <c r="AD471" s="84">
        <v>24</v>
      </c>
      <c r="AE471" s="84" t="s">
        <v>391</v>
      </c>
      <c r="AF471" s="84" t="s">
        <v>2638</v>
      </c>
      <c r="AG471" s="108" t="s">
        <v>2639</v>
      </c>
      <c r="AH471" s="84" t="s">
        <v>370</v>
      </c>
      <c r="AI471" s="108" t="s">
        <v>1149</v>
      </c>
      <c r="AJ471" s="84">
        <v>2830</v>
      </c>
      <c r="AK471" s="84">
        <v>2830</v>
      </c>
      <c r="AL471" s="108" t="s">
        <v>1476</v>
      </c>
      <c r="AM471" s="84">
        <v>35267.269999999997</v>
      </c>
      <c r="AN471" s="112">
        <v>12842.73</v>
      </c>
      <c r="AO471" s="112">
        <v>48110</v>
      </c>
      <c r="AP471" s="112">
        <v>17732.73</v>
      </c>
      <c r="AQ471" s="112">
        <v>1420.27</v>
      </c>
      <c r="AR471" s="112">
        <v>19153</v>
      </c>
      <c r="AS471" s="112">
        <v>17732.73</v>
      </c>
      <c r="AT471" s="112">
        <v>1420.27</v>
      </c>
      <c r="AU471" s="112">
        <v>19153</v>
      </c>
      <c r="AV471" s="84">
        <v>26</v>
      </c>
      <c r="AW471" s="84">
        <v>236</v>
      </c>
      <c r="AX471" s="84" t="s">
        <v>272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2636</v>
      </c>
      <c r="BG471" s="84" t="s">
        <v>2640</v>
      </c>
      <c r="BH471" s="114" t="s">
        <v>443</v>
      </c>
      <c r="BI471" s="38" t="s">
        <v>110</v>
      </c>
      <c r="BJ471" s="85">
        <v>45966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292</v>
      </c>
    </row>
    <row r="472" spans="1:70" s="113" customFormat="1" ht="15" hidden="1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48464</v>
      </c>
      <c r="J472" s="38" t="s">
        <v>336</v>
      </c>
      <c r="K472" s="84">
        <v>48464</v>
      </c>
      <c r="L472" s="84" t="s">
        <v>337</v>
      </c>
      <c r="M472" s="38" t="s">
        <v>338</v>
      </c>
      <c r="N472" s="84">
        <v>79075</v>
      </c>
      <c r="O472" s="84" t="s">
        <v>339</v>
      </c>
      <c r="P472" s="84">
        <v>526042</v>
      </c>
      <c r="Q472" s="38" t="s">
        <v>962</v>
      </c>
      <c r="R472" s="38" t="s">
        <v>259</v>
      </c>
      <c r="S472" s="84" t="s">
        <v>2641</v>
      </c>
      <c r="T472" s="84" t="s">
        <v>2641</v>
      </c>
      <c r="U472" s="84" t="s">
        <v>311</v>
      </c>
      <c r="V472" s="84" t="s">
        <v>261</v>
      </c>
      <c r="W472" s="84">
        <v>541</v>
      </c>
      <c r="X472" s="38" t="s">
        <v>1184</v>
      </c>
      <c r="Y472" s="84">
        <v>356458416</v>
      </c>
      <c r="Z472" s="38" t="s">
        <v>844</v>
      </c>
      <c r="AA472" s="108" t="s">
        <v>2642</v>
      </c>
      <c r="AB472" s="84">
        <v>65000</v>
      </c>
      <c r="AC472" s="108" t="s">
        <v>315</v>
      </c>
      <c r="AD472" s="84">
        <v>24</v>
      </c>
      <c r="AE472" s="84" t="s">
        <v>367</v>
      </c>
      <c r="AF472" s="84" t="s">
        <v>1938</v>
      </c>
      <c r="AG472" s="108" t="s">
        <v>2643</v>
      </c>
      <c r="AH472" s="84" t="s">
        <v>269</v>
      </c>
      <c r="AI472" s="108" t="s">
        <v>2609</v>
      </c>
      <c r="AJ472" s="84">
        <v>3470</v>
      </c>
      <c r="AK472" s="84">
        <v>3470</v>
      </c>
      <c r="AL472" s="108" t="s">
        <v>1760</v>
      </c>
      <c r="AM472" s="84">
        <v>41596.61</v>
      </c>
      <c r="AN472" s="112">
        <v>17393.39</v>
      </c>
      <c r="AO472" s="112">
        <v>58990</v>
      </c>
      <c r="AP472" s="112">
        <v>23403.39</v>
      </c>
      <c r="AQ472" s="112">
        <v>2084.61</v>
      </c>
      <c r="AR472" s="112">
        <v>25488</v>
      </c>
      <c r="AS472" s="112">
        <v>0</v>
      </c>
      <c r="AT472" s="112">
        <v>0</v>
      </c>
      <c r="AU472" s="112">
        <v>0</v>
      </c>
      <c r="AV472" s="84">
        <v>17</v>
      </c>
      <c r="AW472" s="84">
        <v>0</v>
      </c>
      <c r="AX472" s="84" t="s">
        <v>431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2641</v>
      </c>
      <c r="BG472" s="84" t="s">
        <v>2644</v>
      </c>
      <c r="BH472" s="114" t="s">
        <v>275</v>
      </c>
      <c r="BI472" s="38" t="s">
        <v>110</v>
      </c>
      <c r="BJ472" s="85">
        <v>45968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292</v>
      </c>
    </row>
    <row r="473" spans="1:70" s="113" customFormat="1" ht="15" hidden="1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209815</v>
      </c>
      <c r="J473" s="38" t="s">
        <v>253</v>
      </c>
      <c r="K473" s="84">
        <v>209815</v>
      </c>
      <c r="L473" s="84" t="s">
        <v>306</v>
      </c>
      <c r="M473" s="38" t="s">
        <v>307</v>
      </c>
      <c r="N473" s="84">
        <v>79252</v>
      </c>
      <c r="O473" s="84" t="s">
        <v>2598</v>
      </c>
      <c r="P473" s="84">
        <v>112335</v>
      </c>
      <c r="Q473" s="38" t="s">
        <v>2621</v>
      </c>
      <c r="R473" s="38" t="s">
        <v>259</v>
      </c>
      <c r="S473" s="84" t="s">
        <v>2645</v>
      </c>
      <c r="T473" s="84" t="s">
        <v>2645</v>
      </c>
      <c r="U473" s="84" t="s">
        <v>311</v>
      </c>
      <c r="V473" s="84" t="s">
        <v>261</v>
      </c>
      <c r="W473" s="84">
        <v>0</v>
      </c>
      <c r="X473" s="38" t="s">
        <v>262</v>
      </c>
      <c r="Y473" s="84">
        <v>358836746</v>
      </c>
      <c r="Z473" s="38" t="s">
        <v>2324</v>
      </c>
      <c r="AA473" s="108" t="s">
        <v>557</v>
      </c>
      <c r="AB473" s="84">
        <v>26000</v>
      </c>
      <c r="AC473" s="108" t="s">
        <v>265</v>
      </c>
      <c r="AD473" s="84">
        <v>18</v>
      </c>
      <c r="AE473" s="84" t="s">
        <v>417</v>
      </c>
      <c r="AF473" s="84" t="s">
        <v>2646</v>
      </c>
      <c r="AG473" s="108" t="s">
        <v>1600</v>
      </c>
      <c r="AH473" s="84" t="s">
        <v>370</v>
      </c>
      <c r="AI473" s="108" t="s">
        <v>2305</v>
      </c>
      <c r="AJ473" s="84">
        <v>1720</v>
      </c>
      <c r="AK473" s="84">
        <v>1720</v>
      </c>
      <c r="AL473" s="108" t="s">
        <v>835</v>
      </c>
      <c r="AM473" s="84">
        <v>2180.96</v>
      </c>
      <c r="AN473" s="112">
        <v>1259.04</v>
      </c>
      <c r="AO473" s="112">
        <v>3440</v>
      </c>
      <c r="AP473" s="112">
        <v>23819.040000000001</v>
      </c>
      <c r="AQ473" s="112">
        <v>4158.96</v>
      </c>
      <c r="AR473" s="112">
        <v>27978</v>
      </c>
      <c r="AS473" s="112">
        <v>10768.2</v>
      </c>
      <c r="AT473" s="112">
        <v>2991.8</v>
      </c>
      <c r="AU473" s="112">
        <v>13760</v>
      </c>
      <c r="AV473" s="84">
        <v>10</v>
      </c>
      <c r="AW473" s="84">
        <v>245</v>
      </c>
      <c r="AX473" s="84" t="s">
        <v>272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2645</v>
      </c>
      <c r="BG473" s="84" t="s">
        <v>2647</v>
      </c>
      <c r="BH473" s="114" t="s">
        <v>321</v>
      </c>
      <c r="BI473" s="38" t="s">
        <v>110</v>
      </c>
      <c r="BJ473" s="85">
        <v>45965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 t="s">
        <v>292</v>
      </c>
    </row>
    <row r="474" spans="1:70" s="113" customFormat="1" ht="15" hidden="1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48454</v>
      </c>
      <c r="J474" s="38" t="s">
        <v>1370</v>
      </c>
      <c r="K474" s="84">
        <v>48454</v>
      </c>
      <c r="L474" s="84" t="s">
        <v>306</v>
      </c>
      <c r="M474" s="38" t="s">
        <v>307</v>
      </c>
      <c r="N474" s="84">
        <v>79074</v>
      </c>
      <c r="O474" s="84" t="s">
        <v>1371</v>
      </c>
      <c r="P474" s="84">
        <v>112101</v>
      </c>
      <c r="Q474" s="38" t="s">
        <v>1372</v>
      </c>
      <c r="R474" s="38" t="s">
        <v>259</v>
      </c>
      <c r="S474" s="84" t="s">
        <v>2648</v>
      </c>
      <c r="T474" s="84" t="s">
        <v>2648</v>
      </c>
      <c r="U474" s="84" t="s">
        <v>295</v>
      </c>
      <c r="V474" s="84" t="s">
        <v>261</v>
      </c>
      <c r="W474" s="84">
        <v>0</v>
      </c>
      <c r="X474" s="38" t="s">
        <v>262</v>
      </c>
      <c r="Y474" s="84">
        <v>354302160</v>
      </c>
      <c r="Z474" s="38" t="s">
        <v>2649</v>
      </c>
      <c r="AA474" s="108" t="s">
        <v>581</v>
      </c>
      <c r="AB474" s="84">
        <v>52000</v>
      </c>
      <c r="AC474" s="108" t="s">
        <v>416</v>
      </c>
      <c r="AD474" s="84">
        <v>24</v>
      </c>
      <c r="AE474" s="84" t="s">
        <v>391</v>
      </c>
      <c r="AF474" s="84" t="s">
        <v>1374</v>
      </c>
      <c r="AG474" s="108" t="s">
        <v>1375</v>
      </c>
      <c r="AH474" s="84" t="s">
        <v>394</v>
      </c>
      <c r="AI474" s="108" t="s">
        <v>1232</v>
      </c>
      <c r="AJ474" s="84">
        <v>2780</v>
      </c>
      <c r="AK474" s="84">
        <v>2780</v>
      </c>
      <c r="AL474" s="108" t="s">
        <v>894</v>
      </c>
      <c r="AM474" s="84">
        <v>35964.43</v>
      </c>
      <c r="AN474" s="112">
        <v>14075.57</v>
      </c>
      <c r="AO474" s="112">
        <v>50040</v>
      </c>
      <c r="AP474" s="112">
        <v>16035.57</v>
      </c>
      <c r="AQ474" s="112">
        <v>1259.43</v>
      </c>
      <c r="AR474" s="112">
        <v>17295</v>
      </c>
      <c r="AS474" s="112">
        <v>7480.71</v>
      </c>
      <c r="AT474" s="112">
        <v>859.29</v>
      </c>
      <c r="AU474" s="112">
        <v>8340</v>
      </c>
      <c r="AV474" s="84">
        <v>21</v>
      </c>
      <c r="AW474" s="84">
        <v>89</v>
      </c>
      <c r="AX474" s="84" t="s">
        <v>671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2648</v>
      </c>
      <c r="BG474" s="84" t="s">
        <v>2650</v>
      </c>
      <c r="BH474" s="114" t="s">
        <v>321</v>
      </c>
      <c r="BI474" s="38" t="s">
        <v>110</v>
      </c>
      <c r="BJ474" s="85">
        <v>45969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292</v>
      </c>
    </row>
    <row r="475" spans="1:70" s="113" customFormat="1" ht="15" hidden="1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48464</v>
      </c>
      <c r="J475" s="38" t="s">
        <v>336</v>
      </c>
      <c r="K475" s="84">
        <v>48464</v>
      </c>
      <c r="L475" s="84" t="s">
        <v>337</v>
      </c>
      <c r="M475" s="38" t="s">
        <v>338</v>
      </c>
      <c r="N475" s="84">
        <v>307325</v>
      </c>
      <c r="O475" s="84" t="s">
        <v>2611</v>
      </c>
      <c r="P475" s="84">
        <v>503863</v>
      </c>
      <c r="Q475" s="38" t="s">
        <v>2612</v>
      </c>
      <c r="R475" s="38" t="s">
        <v>259</v>
      </c>
      <c r="S475" s="84" t="s">
        <v>2651</v>
      </c>
      <c r="T475" s="84" t="s">
        <v>2651</v>
      </c>
      <c r="U475" s="84" t="s">
        <v>311</v>
      </c>
      <c r="V475" s="84" t="s">
        <v>261</v>
      </c>
      <c r="W475" s="84">
        <v>0</v>
      </c>
      <c r="X475" s="38" t="s">
        <v>262</v>
      </c>
      <c r="Y475" s="84">
        <v>353677741</v>
      </c>
      <c r="Z475" s="38" t="s">
        <v>1828</v>
      </c>
      <c r="AA475" s="108" t="s">
        <v>1738</v>
      </c>
      <c r="AB475" s="84">
        <v>34000</v>
      </c>
      <c r="AC475" s="108" t="s">
        <v>416</v>
      </c>
      <c r="AD475" s="84">
        <v>24</v>
      </c>
      <c r="AE475" s="84" t="s">
        <v>367</v>
      </c>
      <c r="AF475" s="84" t="s">
        <v>316</v>
      </c>
      <c r="AG475" s="108" t="s">
        <v>486</v>
      </c>
      <c r="AH475" s="84" t="s">
        <v>269</v>
      </c>
      <c r="AI475" s="108" t="s">
        <v>2186</v>
      </c>
      <c r="AJ475" s="84">
        <v>1810</v>
      </c>
      <c r="AK475" s="84">
        <v>1810</v>
      </c>
      <c r="AL475" s="108" t="s">
        <v>1078</v>
      </c>
      <c r="AM475" s="84">
        <v>3834.21</v>
      </c>
      <c r="AN475" s="112">
        <v>3465.79</v>
      </c>
      <c r="AO475" s="112">
        <v>7300</v>
      </c>
      <c r="AP475" s="112">
        <v>30165.79</v>
      </c>
      <c r="AQ475" s="112">
        <v>7098.21</v>
      </c>
      <c r="AR475" s="112">
        <v>37264</v>
      </c>
      <c r="AS475" s="112">
        <v>19084.14</v>
      </c>
      <c r="AT475" s="112">
        <v>6195.86</v>
      </c>
      <c r="AU475" s="112">
        <v>25280</v>
      </c>
      <c r="AV475" s="84">
        <v>18</v>
      </c>
      <c r="AW475" s="84">
        <v>418</v>
      </c>
      <c r="AX475" s="84" t="s">
        <v>272</v>
      </c>
      <c r="AY475" s="108"/>
      <c r="AZ475" s="84"/>
      <c r="BA475" s="84"/>
      <c r="BB475" s="84" t="s">
        <v>273</v>
      </c>
      <c r="BC475" s="84" t="s">
        <v>145</v>
      </c>
      <c r="BD475" s="108" t="s">
        <v>303</v>
      </c>
      <c r="BE475" s="84">
        <v>34000</v>
      </c>
      <c r="BF475" s="38" t="s">
        <v>2651</v>
      </c>
      <c r="BG475" s="84" t="s">
        <v>2652</v>
      </c>
      <c r="BH475" s="114" t="s">
        <v>443</v>
      </c>
      <c r="BI475" s="38" t="s">
        <v>110</v>
      </c>
      <c r="BJ475" s="85">
        <v>45968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292</v>
      </c>
    </row>
    <row r="476" spans="1:70" s="113" customFormat="1" ht="15" hidden="1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48473</v>
      </c>
      <c r="J476" s="38" t="s">
        <v>1996</v>
      </c>
      <c r="K476" s="84">
        <v>48473</v>
      </c>
      <c r="L476" s="84" t="s">
        <v>306</v>
      </c>
      <c r="M476" s="38" t="s">
        <v>307</v>
      </c>
      <c r="N476" s="84">
        <v>79255</v>
      </c>
      <c r="O476" s="84" t="s">
        <v>1997</v>
      </c>
      <c r="P476" s="84">
        <v>112346</v>
      </c>
      <c r="Q476" s="38" t="s">
        <v>1998</v>
      </c>
      <c r="R476" s="38" t="s">
        <v>259</v>
      </c>
      <c r="S476" s="84" t="s">
        <v>2653</v>
      </c>
      <c r="T476" s="84" t="s">
        <v>2653</v>
      </c>
      <c r="U476" s="84" t="s">
        <v>295</v>
      </c>
      <c r="V476" s="84" t="s">
        <v>261</v>
      </c>
      <c r="W476" s="84">
        <v>0</v>
      </c>
      <c r="X476" s="38" t="s">
        <v>548</v>
      </c>
      <c r="Y476" s="84">
        <v>356472736</v>
      </c>
      <c r="Z476" s="38" t="s">
        <v>2654</v>
      </c>
      <c r="AA476" s="108" t="s">
        <v>2080</v>
      </c>
      <c r="AB476" s="84">
        <v>31000</v>
      </c>
      <c r="AC476" s="108" t="s">
        <v>416</v>
      </c>
      <c r="AD476" s="84">
        <v>24</v>
      </c>
      <c r="AE476" s="84" t="s">
        <v>417</v>
      </c>
      <c r="AF476" s="84" t="s">
        <v>2168</v>
      </c>
      <c r="AG476" s="108" t="s">
        <v>478</v>
      </c>
      <c r="AH476" s="84" t="s">
        <v>428</v>
      </c>
      <c r="AI476" s="108" t="s">
        <v>2083</v>
      </c>
      <c r="AJ476" s="84">
        <v>1650</v>
      </c>
      <c r="AK476" s="84">
        <v>1650</v>
      </c>
      <c r="AL476" s="108" t="s">
        <v>1589</v>
      </c>
      <c r="AM476" s="84">
        <v>19790.95</v>
      </c>
      <c r="AN476" s="112">
        <v>8259.0499999999993</v>
      </c>
      <c r="AO476" s="112">
        <v>28050</v>
      </c>
      <c r="AP476" s="112">
        <v>11209.05</v>
      </c>
      <c r="AQ476" s="112">
        <v>1022.95</v>
      </c>
      <c r="AR476" s="112">
        <v>12232</v>
      </c>
      <c r="AS476" s="112">
        <v>0</v>
      </c>
      <c r="AT476" s="112">
        <v>0</v>
      </c>
      <c r="AU476" s="112">
        <v>0</v>
      </c>
      <c r="AV476" s="84">
        <v>17</v>
      </c>
      <c r="AW476" s="84">
        <v>0</v>
      </c>
      <c r="AX476" s="84" t="s">
        <v>431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2653</v>
      </c>
      <c r="BG476" s="84" t="s">
        <v>2655</v>
      </c>
      <c r="BH476" s="114" t="s">
        <v>321</v>
      </c>
      <c r="BI476" s="38" t="s">
        <v>110</v>
      </c>
      <c r="BJ476" s="85">
        <v>45966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 t="s">
        <v>1158</v>
      </c>
    </row>
    <row r="477" spans="1:70" s="113" customFormat="1" ht="15" hidden="1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48464</v>
      </c>
      <c r="J477" s="38" t="s">
        <v>336</v>
      </c>
      <c r="K477" s="84">
        <v>48464</v>
      </c>
      <c r="L477" s="84" t="s">
        <v>337</v>
      </c>
      <c r="M477" s="38" t="s">
        <v>338</v>
      </c>
      <c r="N477" s="84">
        <v>307325</v>
      </c>
      <c r="O477" s="84" t="s">
        <v>2611</v>
      </c>
      <c r="P477" s="84">
        <v>417490</v>
      </c>
      <c r="Q477" s="38" t="s">
        <v>2628</v>
      </c>
      <c r="R477" s="38" t="s">
        <v>259</v>
      </c>
      <c r="S477" s="84" t="s">
        <v>2656</v>
      </c>
      <c r="T477" s="84" t="s">
        <v>2656</v>
      </c>
      <c r="U477" s="84" t="s">
        <v>283</v>
      </c>
      <c r="V477" s="84" t="s">
        <v>312</v>
      </c>
      <c r="W477" s="84">
        <v>541</v>
      </c>
      <c r="X477" s="38" t="s">
        <v>388</v>
      </c>
      <c r="Y477" s="84">
        <v>353798827</v>
      </c>
      <c r="Z477" s="38" t="s">
        <v>2657</v>
      </c>
      <c r="AA477" s="108" t="s">
        <v>988</v>
      </c>
      <c r="AB477" s="84">
        <v>52000</v>
      </c>
      <c r="AC477" s="108" t="s">
        <v>416</v>
      </c>
      <c r="AD477" s="84">
        <v>24</v>
      </c>
      <c r="AE477" s="84" t="s">
        <v>367</v>
      </c>
      <c r="AF477" s="84" t="s">
        <v>652</v>
      </c>
      <c r="AG477" s="108" t="s">
        <v>2632</v>
      </c>
      <c r="AH477" s="84" t="s">
        <v>269</v>
      </c>
      <c r="AI477" s="108" t="s">
        <v>1191</v>
      </c>
      <c r="AJ477" s="84">
        <v>2780</v>
      </c>
      <c r="AK477" s="84">
        <v>2780</v>
      </c>
      <c r="AL477" s="108" t="s">
        <v>1929</v>
      </c>
      <c r="AM477" s="84">
        <v>14048.32</v>
      </c>
      <c r="AN477" s="112">
        <v>8191.68</v>
      </c>
      <c r="AO477" s="112">
        <v>22240</v>
      </c>
      <c r="AP477" s="112">
        <v>37951.68</v>
      </c>
      <c r="AQ477" s="112">
        <v>7051.32</v>
      </c>
      <c r="AR477" s="112">
        <v>45003</v>
      </c>
      <c r="AS477" s="112">
        <v>32071.96</v>
      </c>
      <c r="AT477" s="112">
        <v>6848.04</v>
      </c>
      <c r="AU477" s="112">
        <v>38920</v>
      </c>
      <c r="AV477" s="84">
        <v>22</v>
      </c>
      <c r="AW477" s="84">
        <v>418</v>
      </c>
      <c r="AX477" s="84" t="s">
        <v>272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2656</v>
      </c>
      <c r="BG477" s="84" t="s">
        <v>2658</v>
      </c>
      <c r="BH477" s="114" t="s">
        <v>443</v>
      </c>
      <c r="BI477" s="38" t="s">
        <v>110</v>
      </c>
      <c r="BJ477" s="85">
        <v>45966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292</v>
      </c>
    </row>
    <row r="478" spans="1:70" s="113" customFormat="1" ht="15" hidden="1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48464</v>
      </c>
      <c r="J478" s="38" t="s">
        <v>336</v>
      </c>
      <c r="K478" s="84">
        <v>48464</v>
      </c>
      <c r="L478" s="84" t="s">
        <v>337</v>
      </c>
      <c r="M478" s="38" t="s">
        <v>338</v>
      </c>
      <c r="N478" s="84">
        <v>307325</v>
      </c>
      <c r="O478" s="84" t="s">
        <v>2611</v>
      </c>
      <c r="P478" s="84">
        <v>556046</v>
      </c>
      <c r="Q478" s="38" t="s">
        <v>2635</v>
      </c>
      <c r="R478" s="38" t="s">
        <v>453</v>
      </c>
      <c r="S478" s="84" t="s">
        <v>2659</v>
      </c>
      <c r="T478" s="84" t="s">
        <v>2659</v>
      </c>
      <c r="U478" s="84" t="s">
        <v>484</v>
      </c>
      <c r="V478" s="84" t="s">
        <v>261</v>
      </c>
      <c r="W478" s="84">
        <v>541</v>
      </c>
      <c r="X478" s="38" t="s">
        <v>262</v>
      </c>
      <c r="Y478" s="84">
        <v>354952192</v>
      </c>
      <c r="Z478" s="38" t="s">
        <v>2341</v>
      </c>
      <c r="AA478" s="108" t="s">
        <v>1845</v>
      </c>
      <c r="AB478" s="84">
        <v>30000</v>
      </c>
      <c r="AC478" s="108" t="s">
        <v>416</v>
      </c>
      <c r="AD478" s="84">
        <v>18</v>
      </c>
      <c r="AE478" s="84" t="s">
        <v>528</v>
      </c>
      <c r="AF478" s="84" t="s">
        <v>1511</v>
      </c>
      <c r="AG478" s="108" t="s">
        <v>1512</v>
      </c>
      <c r="AH478" s="84" t="s">
        <v>269</v>
      </c>
      <c r="AI478" s="108" t="s">
        <v>2004</v>
      </c>
      <c r="AJ478" s="84">
        <v>2020</v>
      </c>
      <c r="AK478" s="84">
        <v>2020</v>
      </c>
      <c r="AL478" s="108" t="s">
        <v>1476</v>
      </c>
      <c r="AM478" s="84">
        <v>18534.45</v>
      </c>
      <c r="AN478" s="112">
        <v>5705.55</v>
      </c>
      <c r="AO478" s="112">
        <v>24240</v>
      </c>
      <c r="AP478" s="112">
        <v>11465.55</v>
      </c>
      <c r="AQ478" s="112">
        <v>838.45</v>
      </c>
      <c r="AR478" s="112">
        <v>12304</v>
      </c>
      <c r="AS478" s="112">
        <v>11465.55</v>
      </c>
      <c r="AT478" s="112">
        <v>838.45</v>
      </c>
      <c r="AU478" s="112">
        <v>12304</v>
      </c>
      <c r="AV478" s="84">
        <v>20</v>
      </c>
      <c r="AW478" s="84">
        <v>236</v>
      </c>
      <c r="AX478" s="84" t="s">
        <v>272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2659</v>
      </c>
      <c r="BG478" s="84" t="s">
        <v>2660</v>
      </c>
      <c r="BH478" s="114" t="s">
        <v>443</v>
      </c>
      <c r="BI478" s="38" t="s">
        <v>110</v>
      </c>
      <c r="BJ478" s="85">
        <v>45968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292</v>
      </c>
    </row>
    <row r="479" spans="1:70" s="113" customFormat="1" ht="15" hidden="1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48454</v>
      </c>
      <c r="J479" s="38" t="s">
        <v>1370</v>
      </c>
      <c r="K479" s="84">
        <v>48454</v>
      </c>
      <c r="L479" s="84" t="s">
        <v>306</v>
      </c>
      <c r="M479" s="38" t="s">
        <v>307</v>
      </c>
      <c r="N479" s="84">
        <v>79074</v>
      </c>
      <c r="O479" s="84" t="s">
        <v>1371</v>
      </c>
      <c r="P479" s="84">
        <v>112101</v>
      </c>
      <c r="Q479" s="38" t="s">
        <v>1372</v>
      </c>
      <c r="R479" s="38" t="s">
        <v>259</v>
      </c>
      <c r="S479" s="84" t="s">
        <v>2661</v>
      </c>
      <c r="T479" s="84" t="s">
        <v>2661</v>
      </c>
      <c r="U479" s="84" t="s">
        <v>295</v>
      </c>
      <c r="V479" s="84" t="s">
        <v>261</v>
      </c>
      <c r="W479" s="84">
        <v>0</v>
      </c>
      <c r="X479" s="38" t="s">
        <v>262</v>
      </c>
      <c r="Y479" s="84">
        <v>354342091</v>
      </c>
      <c r="Z479" s="38" t="s">
        <v>2662</v>
      </c>
      <c r="AA479" s="108" t="s">
        <v>592</v>
      </c>
      <c r="AB479" s="84">
        <v>73000</v>
      </c>
      <c r="AC479" s="108" t="s">
        <v>416</v>
      </c>
      <c r="AD479" s="84">
        <v>24</v>
      </c>
      <c r="AE479" s="84" t="s">
        <v>417</v>
      </c>
      <c r="AF479" s="84" t="s">
        <v>2663</v>
      </c>
      <c r="AG479" s="108" t="s">
        <v>1375</v>
      </c>
      <c r="AH479" s="84" t="s">
        <v>370</v>
      </c>
      <c r="AI479" s="108" t="s">
        <v>1232</v>
      </c>
      <c r="AJ479" s="84">
        <v>3900</v>
      </c>
      <c r="AK479" s="84">
        <v>3900</v>
      </c>
      <c r="AL479" s="108" t="s">
        <v>1376</v>
      </c>
      <c r="AM479" s="84">
        <v>55876.21</v>
      </c>
      <c r="AN479" s="112">
        <v>20383.79</v>
      </c>
      <c r="AO479" s="112">
        <v>76260</v>
      </c>
      <c r="AP479" s="112">
        <v>17123.79</v>
      </c>
      <c r="AQ479" s="112">
        <v>840.21</v>
      </c>
      <c r="AR479" s="112">
        <v>17964</v>
      </c>
      <c r="AS479" s="112">
        <v>5344.97</v>
      </c>
      <c r="AT479" s="112">
        <v>295.02999999999997</v>
      </c>
      <c r="AU479" s="112">
        <v>5640</v>
      </c>
      <c r="AV479" s="84">
        <v>21</v>
      </c>
      <c r="AW479" s="84">
        <v>61</v>
      </c>
      <c r="AX479" s="84" t="s">
        <v>671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2661</v>
      </c>
      <c r="BG479" s="84" t="s">
        <v>2664</v>
      </c>
      <c r="BH479" s="114" t="s">
        <v>321</v>
      </c>
      <c r="BI479" s="38" t="s">
        <v>110</v>
      </c>
      <c r="BJ479" s="85">
        <v>45965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292</v>
      </c>
    </row>
    <row r="480" spans="1:70" s="113" customFormat="1" ht="15" hidden="1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48454</v>
      </c>
      <c r="J480" s="38" t="s">
        <v>1370</v>
      </c>
      <c r="K480" s="84">
        <v>48454</v>
      </c>
      <c r="L480" s="84" t="s">
        <v>306</v>
      </c>
      <c r="M480" s="38" t="s">
        <v>307</v>
      </c>
      <c r="N480" s="84">
        <v>79074</v>
      </c>
      <c r="O480" s="84" t="s">
        <v>1371</v>
      </c>
      <c r="P480" s="84">
        <v>112101</v>
      </c>
      <c r="Q480" s="38" t="s">
        <v>1372</v>
      </c>
      <c r="R480" s="38" t="s">
        <v>259</v>
      </c>
      <c r="S480" s="84" t="s">
        <v>2665</v>
      </c>
      <c r="T480" s="84" t="s">
        <v>2665</v>
      </c>
      <c r="U480" s="84" t="s">
        <v>484</v>
      </c>
      <c r="V480" s="84" t="s">
        <v>261</v>
      </c>
      <c r="W480" s="84">
        <v>0</v>
      </c>
      <c r="X480" s="38" t="s">
        <v>262</v>
      </c>
      <c r="Y480" s="84">
        <v>355468101</v>
      </c>
      <c r="Z480" s="38" t="s">
        <v>2666</v>
      </c>
      <c r="AA480" s="108" t="s">
        <v>1425</v>
      </c>
      <c r="AB480" s="84">
        <v>72000</v>
      </c>
      <c r="AC480" s="108" t="s">
        <v>416</v>
      </c>
      <c r="AD480" s="84">
        <v>24</v>
      </c>
      <c r="AE480" s="84" t="s">
        <v>391</v>
      </c>
      <c r="AF480" s="84" t="s">
        <v>2397</v>
      </c>
      <c r="AG480" s="108" t="s">
        <v>2667</v>
      </c>
      <c r="AH480" s="84" t="s">
        <v>370</v>
      </c>
      <c r="AI480" s="108" t="s">
        <v>2068</v>
      </c>
      <c r="AJ480" s="84">
        <v>3840</v>
      </c>
      <c r="AK480" s="84">
        <v>3840</v>
      </c>
      <c r="AL480" s="108" t="s">
        <v>2668</v>
      </c>
      <c r="AM480" s="84">
        <v>40331.42</v>
      </c>
      <c r="AN480" s="112">
        <v>17268.580000000002</v>
      </c>
      <c r="AO480" s="112">
        <v>57600</v>
      </c>
      <c r="AP480" s="112">
        <v>31668.58</v>
      </c>
      <c r="AQ480" s="112">
        <v>3440.42</v>
      </c>
      <c r="AR480" s="112">
        <v>35109</v>
      </c>
      <c r="AS480" s="112">
        <v>13165.77</v>
      </c>
      <c r="AT480" s="112">
        <v>2194.23</v>
      </c>
      <c r="AU480" s="112">
        <v>15360</v>
      </c>
      <c r="AV480" s="84">
        <v>19</v>
      </c>
      <c r="AW480" s="84">
        <v>124</v>
      </c>
      <c r="AX480" s="84" t="s">
        <v>517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2665</v>
      </c>
      <c r="BG480" s="84" t="s">
        <v>2669</v>
      </c>
      <c r="BH480" s="114" t="s">
        <v>321</v>
      </c>
      <c r="BI480" s="38" t="s">
        <v>110</v>
      </c>
      <c r="BJ480" s="85">
        <v>45969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292</v>
      </c>
    </row>
    <row r="481" spans="1:70" s="113" customFormat="1" ht="15" hidden="1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48454</v>
      </c>
      <c r="J481" s="38" t="s">
        <v>1370</v>
      </c>
      <c r="K481" s="84">
        <v>48454</v>
      </c>
      <c r="L481" s="84" t="s">
        <v>306</v>
      </c>
      <c r="M481" s="38" t="s">
        <v>307</v>
      </c>
      <c r="N481" s="84">
        <v>79074</v>
      </c>
      <c r="O481" s="84" t="s">
        <v>1371</v>
      </c>
      <c r="P481" s="84">
        <v>112101</v>
      </c>
      <c r="Q481" s="38" t="s">
        <v>1372</v>
      </c>
      <c r="R481" s="38" t="s">
        <v>453</v>
      </c>
      <c r="S481" s="84" t="s">
        <v>1373</v>
      </c>
      <c r="T481" s="84" t="s">
        <v>1373</v>
      </c>
      <c r="U481" s="84" t="s">
        <v>311</v>
      </c>
      <c r="V481" s="84" t="s">
        <v>261</v>
      </c>
      <c r="W481" s="84">
        <v>0</v>
      </c>
      <c r="X481" s="38" t="s">
        <v>262</v>
      </c>
      <c r="Y481" s="84">
        <v>357512767</v>
      </c>
      <c r="Z481" s="38" t="s">
        <v>927</v>
      </c>
      <c r="AA481" s="108" t="s">
        <v>588</v>
      </c>
      <c r="AB481" s="84">
        <v>40000</v>
      </c>
      <c r="AC481" s="108" t="s">
        <v>416</v>
      </c>
      <c r="AD481" s="84">
        <v>18</v>
      </c>
      <c r="AE481" s="84" t="s">
        <v>1651</v>
      </c>
      <c r="AF481" s="84" t="s">
        <v>1374</v>
      </c>
      <c r="AG481" s="108" t="s">
        <v>1375</v>
      </c>
      <c r="AH481" s="84" t="s">
        <v>394</v>
      </c>
      <c r="AI481" s="108" t="s">
        <v>1929</v>
      </c>
      <c r="AJ481" s="84">
        <v>2690</v>
      </c>
      <c r="AK481" s="84">
        <v>2690</v>
      </c>
      <c r="AL481" s="108" t="s">
        <v>1589</v>
      </c>
      <c r="AM481" s="84">
        <v>32255.56</v>
      </c>
      <c r="AN481" s="112">
        <v>8094.44</v>
      </c>
      <c r="AO481" s="112">
        <v>40350</v>
      </c>
      <c r="AP481" s="112">
        <v>7744.44</v>
      </c>
      <c r="AQ481" s="112">
        <v>350.56</v>
      </c>
      <c r="AR481" s="112">
        <v>8095</v>
      </c>
      <c r="AS481" s="112">
        <v>0</v>
      </c>
      <c r="AT481" s="112">
        <v>0</v>
      </c>
      <c r="AU481" s="112">
        <v>0</v>
      </c>
      <c r="AV481" s="84">
        <v>15</v>
      </c>
      <c r="AW481" s="84">
        <v>0</v>
      </c>
      <c r="AX481" s="84" t="s">
        <v>431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1373</v>
      </c>
      <c r="BG481" s="84" t="s">
        <v>1377</v>
      </c>
      <c r="BH481" s="114" t="s">
        <v>321</v>
      </c>
      <c r="BI481" s="38" t="s">
        <v>110</v>
      </c>
      <c r="BJ481" s="85">
        <v>45965</v>
      </c>
      <c r="BK481" s="84"/>
      <c r="BL481" s="38" t="s">
        <v>114</v>
      </c>
      <c r="BM481" s="115" t="s">
        <v>119</v>
      </c>
      <c r="BN481" s="116" t="s">
        <v>201</v>
      </c>
      <c r="BO481" s="84" t="s">
        <v>244</v>
      </c>
      <c r="BP481" s="84"/>
      <c r="BQ481" s="117"/>
      <c r="BR481" s="118" t="s">
        <v>2023</v>
      </c>
    </row>
    <row r="482" spans="1:70" s="113" customFormat="1" ht="15" hidden="1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229318</v>
      </c>
      <c r="J482" s="38" t="s">
        <v>277</v>
      </c>
      <c r="K482" s="84">
        <v>229318</v>
      </c>
      <c r="L482" s="84" t="s">
        <v>278</v>
      </c>
      <c r="M482" s="38" t="s">
        <v>279</v>
      </c>
      <c r="N482" s="84">
        <v>79166</v>
      </c>
      <c r="O482" s="84" t="s">
        <v>280</v>
      </c>
      <c r="P482" s="84">
        <v>845159</v>
      </c>
      <c r="Q482" s="38" t="s">
        <v>281</v>
      </c>
      <c r="R482" s="38" t="s">
        <v>259</v>
      </c>
      <c r="S482" s="84" t="s">
        <v>2670</v>
      </c>
      <c r="T482" s="84" t="s">
        <v>2670</v>
      </c>
      <c r="U482" s="84" t="s">
        <v>283</v>
      </c>
      <c r="V482" s="84" t="s">
        <v>261</v>
      </c>
      <c r="W482" s="84">
        <v>0</v>
      </c>
      <c r="X482" s="38" t="s">
        <v>262</v>
      </c>
      <c r="Y482" s="84">
        <v>356492689</v>
      </c>
      <c r="Z482" s="38" t="s">
        <v>708</v>
      </c>
      <c r="AA482" s="108" t="s">
        <v>2671</v>
      </c>
      <c r="AB482" s="84">
        <v>72000</v>
      </c>
      <c r="AC482" s="108" t="s">
        <v>265</v>
      </c>
      <c r="AD482" s="84">
        <v>24</v>
      </c>
      <c r="AE482" s="84" t="s">
        <v>391</v>
      </c>
      <c r="AF482" s="84" t="s">
        <v>2672</v>
      </c>
      <c r="AG482" s="108" t="s">
        <v>2673</v>
      </c>
      <c r="AH482" s="84" t="s">
        <v>394</v>
      </c>
      <c r="AI482" s="108" t="s">
        <v>1802</v>
      </c>
      <c r="AJ482" s="84">
        <v>3840</v>
      </c>
      <c r="AK482" s="84">
        <v>3840</v>
      </c>
      <c r="AL482" s="108" t="s">
        <v>780</v>
      </c>
      <c r="AM482" s="84">
        <v>46447.45</v>
      </c>
      <c r="AN482" s="112">
        <v>18832.55</v>
      </c>
      <c r="AO482" s="112">
        <v>65280</v>
      </c>
      <c r="AP482" s="112">
        <v>25552.55</v>
      </c>
      <c r="AQ482" s="112">
        <v>2175.4499999999998</v>
      </c>
      <c r="AR482" s="112">
        <v>27728</v>
      </c>
      <c r="AS482" s="112">
        <v>0</v>
      </c>
      <c r="AT482" s="112">
        <v>0</v>
      </c>
      <c r="AU482" s="112">
        <v>0</v>
      </c>
      <c r="AV482" s="84">
        <v>17</v>
      </c>
      <c r="AW482" s="84">
        <v>0</v>
      </c>
      <c r="AX482" s="84" t="s">
        <v>431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2670</v>
      </c>
      <c r="BG482" s="84" t="s">
        <v>2674</v>
      </c>
      <c r="BH482" s="114" t="s">
        <v>275</v>
      </c>
      <c r="BI482" s="38" t="s">
        <v>110</v>
      </c>
      <c r="BJ482" s="85">
        <v>45965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244</v>
      </c>
      <c r="BP482" s="84"/>
      <c r="BQ482" s="117"/>
      <c r="BR482" s="118" t="s">
        <v>1293</v>
      </c>
    </row>
    <row r="483" spans="1:70" s="113" customFormat="1" ht="15" hidden="1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48454</v>
      </c>
      <c r="J483" s="38" t="s">
        <v>1370</v>
      </c>
      <c r="K483" s="84">
        <v>48454</v>
      </c>
      <c r="L483" s="84" t="s">
        <v>306</v>
      </c>
      <c r="M483" s="38" t="s">
        <v>307</v>
      </c>
      <c r="N483" s="84">
        <v>79074</v>
      </c>
      <c r="O483" s="84" t="s">
        <v>1371</v>
      </c>
      <c r="P483" s="84">
        <v>112101</v>
      </c>
      <c r="Q483" s="38" t="s">
        <v>1372</v>
      </c>
      <c r="R483" s="38" t="s">
        <v>453</v>
      </c>
      <c r="S483" s="84" t="s">
        <v>2661</v>
      </c>
      <c r="T483" s="84" t="s">
        <v>2661</v>
      </c>
      <c r="U483" s="84" t="s">
        <v>295</v>
      </c>
      <c r="V483" s="84" t="s">
        <v>261</v>
      </c>
      <c r="W483" s="84">
        <v>0</v>
      </c>
      <c r="X483" s="38" t="s">
        <v>2675</v>
      </c>
      <c r="Y483" s="84">
        <v>357513262</v>
      </c>
      <c r="Z483" s="38" t="s">
        <v>2662</v>
      </c>
      <c r="AA483" s="108" t="s">
        <v>588</v>
      </c>
      <c r="AB483" s="84">
        <v>40000</v>
      </c>
      <c r="AC483" s="108" t="s">
        <v>416</v>
      </c>
      <c r="AD483" s="84">
        <v>18</v>
      </c>
      <c r="AE483" s="84" t="s">
        <v>454</v>
      </c>
      <c r="AF483" s="84" t="s">
        <v>2663</v>
      </c>
      <c r="AG483" s="108" t="s">
        <v>1375</v>
      </c>
      <c r="AH483" s="84" t="s">
        <v>370</v>
      </c>
      <c r="AI483" s="108" t="s">
        <v>1929</v>
      </c>
      <c r="AJ483" s="84">
        <v>2690</v>
      </c>
      <c r="AK483" s="84">
        <v>2690</v>
      </c>
      <c r="AL483" s="108" t="s">
        <v>1376</v>
      </c>
      <c r="AM483" s="84">
        <v>30775.56</v>
      </c>
      <c r="AN483" s="112">
        <v>8094.44</v>
      </c>
      <c r="AO483" s="112">
        <v>38870</v>
      </c>
      <c r="AP483" s="112">
        <v>9224.44</v>
      </c>
      <c r="AQ483" s="112">
        <v>350.56</v>
      </c>
      <c r="AR483" s="112">
        <v>9575</v>
      </c>
      <c r="AS483" s="112">
        <v>1480</v>
      </c>
      <c r="AT483" s="112">
        <v>0</v>
      </c>
      <c r="AU483" s="112">
        <v>1480</v>
      </c>
      <c r="AV483" s="84">
        <v>15</v>
      </c>
      <c r="AW483" s="84">
        <v>33</v>
      </c>
      <c r="AX483" s="84" t="s">
        <v>1494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2661</v>
      </c>
      <c r="BG483" s="84" t="s">
        <v>2664</v>
      </c>
      <c r="BH483" s="114" t="s">
        <v>321</v>
      </c>
      <c r="BI483" s="38" t="s">
        <v>110</v>
      </c>
      <c r="BJ483" s="85">
        <v>45965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292</v>
      </c>
    </row>
    <row r="484" spans="1:70" s="113" customFormat="1" ht="15" hidden="1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209815</v>
      </c>
      <c r="J484" s="38" t="s">
        <v>253</v>
      </c>
      <c r="K484" s="84">
        <v>209815</v>
      </c>
      <c r="L484" s="84" t="s">
        <v>306</v>
      </c>
      <c r="M484" s="38" t="s">
        <v>307</v>
      </c>
      <c r="N484" s="84">
        <v>79230</v>
      </c>
      <c r="O484" s="84" t="s">
        <v>2676</v>
      </c>
      <c r="P484" s="84">
        <v>427730</v>
      </c>
      <c r="Q484" s="38" t="s">
        <v>2677</v>
      </c>
      <c r="R484" s="38" t="s">
        <v>259</v>
      </c>
      <c r="S484" s="84" t="s">
        <v>2678</v>
      </c>
      <c r="T484" s="84" t="s">
        <v>2678</v>
      </c>
      <c r="U484" s="84" t="s">
        <v>473</v>
      </c>
      <c r="V484" s="84" t="s">
        <v>261</v>
      </c>
      <c r="W484" s="84">
        <v>541</v>
      </c>
      <c r="X484" s="38" t="s">
        <v>262</v>
      </c>
      <c r="Y484" s="84">
        <v>352330107</v>
      </c>
      <c r="Z484" s="38" t="s">
        <v>2158</v>
      </c>
      <c r="AA484" s="108" t="s">
        <v>747</v>
      </c>
      <c r="AB484" s="84">
        <v>42000</v>
      </c>
      <c r="AC484" s="108" t="s">
        <v>315</v>
      </c>
      <c r="AD484" s="84">
        <v>24</v>
      </c>
      <c r="AE484" s="84" t="s">
        <v>266</v>
      </c>
      <c r="AF484" s="84" t="s">
        <v>748</v>
      </c>
      <c r="AG484" s="108" t="s">
        <v>749</v>
      </c>
      <c r="AH484" s="84" t="s">
        <v>269</v>
      </c>
      <c r="AI484" s="108" t="s">
        <v>1133</v>
      </c>
      <c r="AJ484" s="84">
        <v>2240</v>
      </c>
      <c r="AK484" s="84">
        <v>2240</v>
      </c>
      <c r="AL484" s="108" t="s">
        <v>715</v>
      </c>
      <c r="AM484" s="84">
        <v>23451.9</v>
      </c>
      <c r="AN484" s="112">
        <v>10148.1</v>
      </c>
      <c r="AO484" s="112">
        <v>33600</v>
      </c>
      <c r="AP484" s="112">
        <v>18548.099999999999</v>
      </c>
      <c r="AQ484" s="112">
        <v>2058.9</v>
      </c>
      <c r="AR484" s="112">
        <v>20607</v>
      </c>
      <c r="AS484" s="112">
        <v>18548.099999999999</v>
      </c>
      <c r="AT484" s="112">
        <v>2058.9</v>
      </c>
      <c r="AU484" s="112">
        <v>20607</v>
      </c>
      <c r="AV484" s="84">
        <v>26</v>
      </c>
      <c r="AW484" s="84">
        <v>332</v>
      </c>
      <c r="AX484" s="84" t="s">
        <v>272</v>
      </c>
      <c r="AY484" s="108"/>
      <c r="AZ484" s="84"/>
      <c r="BA484" s="84"/>
      <c r="BB484" s="84" t="s">
        <v>273</v>
      </c>
      <c r="BC484" s="84" t="s">
        <v>145</v>
      </c>
      <c r="BD484" s="108" t="s">
        <v>303</v>
      </c>
      <c r="BE484" s="84">
        <v>42000</v>
      </c>
      <c r="BF484" s="38" t="s">
        <v>2678</v>
      </c>
      <c r="BG484" s="84" t="s">
        <v>2679</v>
      </c>
      <c r="BH484" s="114" t="s">
        <v>321</v>
      </c>
      <c r="BI484" s="38" t="s">
        <v>110</v>
      </c>
      <c r="BJ484" s="85">
        <v>45969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292</v>
      </c>
    </row>
    <row r="485" spans="1:70" s="113" customFormat="1" ht="15" hidden="1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209815</v>
      </c>
      <c r="J485" s="38" t="s">
        <v>253</v>
      </c>
      <c r="K485" s="84">
        <v>209815</v>
      </c>
      <c r="L485" s="84" t="s">
        <v>306</v>
      </c>
      <c r="M485" s="38" t="s">
        <v>307</v>
      </c>
      <c r="N485" s="84">
        <v>79230</v>
      </c>
      <c r="O485" s="84" t="s">
        <v>2676</v>
      </c>
      <c r="P485" s="84">
        <v>112299</v>
      </c>
      <c r="Q485" s="38" t="s">
        <v>2680</v>
      </c>
      <c r="R485" s="38" t="s">
        <v>259</v>
      </c>
      <c r="S485" s="84" t="s">
        <v>2681</v>
      </c>
      <c r="T485" s="84" t="s">
        <v>2681</v>
      </c>
      <c r="U485" s="84" t="s">
        <v>473</v>
      </c>
      <c r="V485" s="84" t="s">
        <v>261</v>
      </c>
      <c r="W485" s="84">
        <v>541</v>
      </c>
      <c r="X485" s="38" t="s">
        <v>262</v>
      </c>
      <c r="Y485" s="84">
        <v>353413550</v>
      </c>
      <c r="Z485" s="38" t="s">
        <v>1388</v>
      </c>
      <c r="AA485" s="108" t="s">
        <v>2682</v>
      </c>
      <c r="AB485" s="84">
        <v>52000</v>
      </c>
      <c r="AC485" s="108" t="s">
        <v>315</v>
      </c>
      <c r="AD485" s="84">
        <v>24</v>
      </c>
      <c r="AE485" s="84" t="s">
        <v>391</v>
      </c>
      <c r="AF485" s="84" t="s">
        <v>2683</v>
      </c>
      <c r="AG485" s="108" t="s">
        <v>2684</v>
      </c>
      <c r="AH485" s="84" t="s">
        <v>394</v>
      </c>
      <c r="AI485" s="108" t="s">
        <v>1404</v>
      </c>
      <c r="AJ485" s="84">
        <v>2780</v>
      </c>
      <c r="AK485" s="84">
        <v>2780</v>
      </c>
      <c r="AL485" s="108" t="s">
        <v>1760</v>
      </c>
      <c r="AM485" s="84">
        <v>48575.03</v>
      </c>
      <c r="AN485" s="112">
        <v>15364.97</v>
      </c>
      <c r="AO485" s="112">
        <v>63940</v>
      </c>
      <c r="AP485" s="112">
        <v>3424.97</v>
      </c>
      <c r="AQ485" s="112">
        <v>83.03</v>
      </c>
      <c r="AR485" s="112">
        <v>3508</v>
      </c>
      <c r="AS485" s="112">
        <v>0</v>
      </c>
      <c r="AT485" s="112">
        <v>0</v>
      </c>
      <c r="AU485" s="112">
        <v>0</v>
      </c>
      <c r="AV485" s="84">
        <v>23</v>
      </c>
      <c r="AW485" s="84">
        <v>0</v>
      </c>
      <c r="AX485" s="84" t="s">
        <v>431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2681</v>
      </c>
      <c r="BG485" s="84" t="s">
        <v>2685</v>
      </c>
      <c r="BH485" s="114" t="s">
        <v>321</v>
      </c>
      <c r="BI485" s="38" t="s">
        <v>110</v>
      </c>
      <c r="BJ485" s="85">
        <v>45965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244</v>
      </c>
      <c r="BP485" s="84"/>
      <c r="BQ485" s="117"/>
      <c r="BR485" s="118" t="s">
        <v>1455</v>
      </c>
    </row>
    <row r="486" spans="1:70" s="113" customFormat="1" ht="15" hidden="1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48464</v>
      </c>
      <c r="J486" s="38" t="s">
        <v>336</v>
      </c>
      <c r="K486" s="84">
        <v>48464</v>
      </c>
      <c r="L486" s="84" t="s">
        <v>337</v>
      </c>
      <c r="M486" s="38" t="s">
        <v>338</v>
      </c>
      <c r="N486" s="84">
        <v>307325</v>
      </c>
      <c r="O486" s="84" t="s">
        <v>2611</v>
      </c>
      <c r="P486" s="84">
        <v>556046</v>
      </c>
      <c r="Q486" s="38" t="s">
        <v>2635</v>
      </c>
      <c r="R486" s="38" t="s">
        <v>453</v>
      </c>
      <c r="S486" s="84" t="s">
        <v>2686</v>
      </c>
      <c r="T486" s="84" t="s">
        <v>2686</v>
      </c>
      <c r="U486" s="84" t="s">
        <v>311</v>
      </c>
      <c r="V486" s="84" t="s">
        <v>312</v>
      </c>
      <c r="W486" s="84">
        <v>0</v>
      </c>
      <c r="X486" s="38" t="s">
        <v>324</v>
      </c>
      <c r="Y486" s="84">
        <v>355153724</v>
      </c>
      <c r="Z486" s="38" t="s">
        <v>2687</v>
      </c>
      <c r="AA486" s="108" t="s">
        <v>2011</v>
      </c>
      <c r="AB486" s="84">
        <v>36000</v>
      </c>
      <c r="AC486" s="108" t="s">
        <v>416</v>
      </c>
      <c r="AD486" s="84">
        <v>18</v>
      </c>
      <c r="AE486" s="84" t="s">
        <v>528</v>
      </c>
      <c r="AF486" s="84" t="s">
        <v>2688</v>
      </c>
      <c r="AG486" s="108" t="s">
        <v>2689</v>
      </c>
      <c r="AH486" s="84" t="s">
        <v>269</v>
      </c>
      <c r="AI486" s="108" t="s">
        <v>2004</v>
      </c>
      <c r="AJ486" s="84">
        <v>2420</v>
      </c>
      <c r="AK486" s="84">
        <v>2420</v>
      </c>
      <c r="AL486" s="108" t="s">
        <v>831</v>
      </c>
      <c r="AM486" s="84">
        <v>22435.07</v>
      </c>
      <c r="AN486" s="112">
        <v>6604.93</v>
      </c>
      <c r="AO486" s="112">
        <v>29040</v>
      </c>
      <c r="AP486" s="112">
        <v>13564.93</v>
      </c>
      <c r="AQ486" s="112">
        <v>982.07</v>
      </c>
      <c r="AR486" s="112">
        <v>14547</v>
      </c>
      <c r="AS486" s="112">
        <v>13564.93</v>
      </c>
      <c r="AT486" s="112">
        <v>982.07</v>
      </c>
      <c r="AU486" s="112">
        <v>14547</v>
      </c>
      <c r="AV486" s="84">
        <v>20</v>
      </c>
      <c r="AW486" s="84">
        <v>236</v>
      </c>
      <c r="AX486" s="84" t="s">
        <v>272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2686</v>
      </c>
      <c r="BG486" s="84" t="s">
        <v>2690</v>
      </c>
      <c r="BH486" s="114" t="s">
        <v>443</v>
      </c>
      <c r="BI486" s="38" t="s">
        <v>110</v>
      </c>
      <c r="BJ486" s="85">
        <v>45965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292</v>
      </c>
    </row>
    <row r="487" spans="1:70" s="113" customFormat="1" ht="15" hidden="1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209815</v>
      </c>
      <c r="J487" s="38" t="s">
        <v>253</v>
      </c>
      <c r="K487" s="84">
        <v>209815</v>
      </c>
      <c r="L487" s="84" t="s">
        <v>306</v>
      </c>
      <c r="M487" s="38" t="s">
        <v>307</v>
      </c>
      <c r="N487" s="84">
        <v>79230</v>
      </c>
      <c r="O487" s="84" t="s">
        <v>2676</v>
      </c>
      <c r="P487" s="84">
        <v>427730</v>
      </c>
      <c r="Q487" s="38" t="s">
        <v>2677</v>
      </c>
      <c r="R487" s="38" t="s">
        <v>259</v>
      </c>
      <c r="S487" s="84" t="s">
        <v>2691</v>
      </c>
      <c r="T487" s="84" t="s">
        <v>2691</v>
      </c>
      <c r="U487" s="84" t="s">
        <v>473</v>
      </c>
      <c r="V487" s="84" t="s">
        <v>261</v>
      </c>
      <c r="W487" s="84">
        <v>541</v>
      </c>
      <c r="X487" s="38" t="s">
        <v>262</v>
      </c>
      <c r="Y487" s="84">
        <v>353730902</v>
      </c>
      <c r="Z487" s="38" t="s">
        <v>2567</v>
      </c>
      <c r="AA487" s="108" t="s">
        <v>2376</v>
      </c>
      <c r="AB487" s="84">
        <v>52000</v>
      </c>
      <c r="AC487" s="108" t="s">
        <v>315</v>
      </c>
      <c r="AD487" s="84">
        <v>24</v>
      </c>
      <c r="AE487" s="84" t="s">
        <v>367</v>
      </c>
      <c r="AF487" s="84" t="s">
        <v>652</v>
      </c>
      <c r="AG487" s="108" t="s">
        <v>2692</v>
      </c>
      <c r="AH487" s="84" t="s">
        <v>269</v>
      </c>
      <c r="AI487" s="108" t="s">
        <v>1024</v>
      </c>
      <c r="AJ487" s="84">
        <v>2780</v>
      </c>
      <c r="AK487" s="84">
        <v>2780</v>
      </c>
      <c r="AL487" s="108" t="s">
        <v>1192</v>
      </c>
      <c r="AM487" s="84">
        <v>38200.519999999997</v>
      </c>
      <c r="AN487" s="112">
        <v>14619.48</v>
      </c>
      <c r="AO487" s="112">
        <v>52820</v>
      </c>
      <c r="AP487" s="112">
        <v>13799.48</v>
      </c>
      <c r="AQ487" s="112">
        <v>919.52</v>
      </c>
      <c r="AR487" s="112">
        <v>14719</v>
      </c>
      <c r="AS487" s="112">
        <v>7636.56</v>
      </c>
      <c r="AT487" s="112">
        <v>703.44</v>
      </c>
      <c r="AU487" s="112">
        <v>8340</v>
      </c>
      <c r="AV487" s="84">
        <v>22</v>
      </c>
      <c r="AW487" s="84">
        <v>94</v>
      </c>
      <c r="AX487" s="84" t="s">
        <v>481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2691</v>
      </c>
      <c r="BG487" s="84" t="s">
        <v>2693</v>
      </c>
      <c r="BH487" s="114" t="s">
        <v>321</v>
      </c>
      <c r="BI487" s="38" t="s">
        <v>110</v>
      </c>
      <c r="BJ487" s="85">
        <v>45969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244</v>
      </c>
      <c r="BP487" s="84"/>
      <c r="BQ487" s="117"/>
      <c r="BR487" s="118" t="s">
        <v>292</v>
      </c>
    </row>
    <row r="488" spans="1:70" s="113" customFormat="1" ht="15" hidden="1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48464</v>
      </c>
      <c r="J488" s="38" t="s">
        <v>336</v>
      </c>
      <c r="K488" s="84">
        <v>48464</v>
      </c>
      <c r="L488" s="84" t="s">
        <v>337</v>
      </c>
      <c r="M488" s="38" t="s">
        <v>338</v>
      </c>
      <c r="N488" s="84">
        <v>307325</v>
      </c>
      <c r="O488" s="84" t="s">
        <v>2611</v>
      </c>
      <c r="P488" s="84">
        <v>417490</v>
      </c>
      <c r="Q488" s="38" t="s">
        <v>2628</v>
      </c>
      <c r="R488" s="38" t="s">
        <v>259</v>
      </c>
      <c r="S488" s="84" t="s">
        <v>2694</v>
      </c>
      <c r="T488" s="84" t="s">
        <v>2694</v>
      </c>
      <c r="U488" s="84" t="s">
        <v>311</v>
      </c>
      <c r="V488" s="84" t="s">
        <v>261</v>
      </c>
      <c r="W488" s="84">
        <v>541</v>
      </c>
      <c r="X488" s="38" t="s">
        <v>262</v>
      </c>
      <c r="Y488" s="84">
        <v>355877149</v>
      </c>
      <c r="Z488" s="38" t="s">
        <v>1732</v>
      </c>
      <c r="AA488" s="108" t="s">
        <v>1262</v>
      </c>
      <c r="AB488" s="84">
        <v>52000</v>
      </c>
      <c r="AC488" s="108" t="s">
        <v>416</v>
      </c>
      <c r="AD488" s="84">
        <v>24</v>
      </c>
      <c r="AE488" s="84" t="s">
        <v>367</v>
      </c>
      <c r="AF488" s="84" t="s">
        <v>858</v>
      </c>
      <c r="AG488" s="108" t="s">
        <v>2632</v>
      </c>
      <c r="AH488" s="84" t="s">
        <v>269</v>
      </c>
      <c r="AI488" s="108" t="s">
        <v>2248</v>
      </c>
      <c r="AJ488" s="84">
        <v>2780</v>
      </c>
      <c r="AK488" s="84">
        <v>2780</v>
      </c>
      <c r="AL488" s="108" t="s">
        <v>577</v>
      </c>
      <c r="AM488" s="84">
        <v>39202.620000000003</v>
      </c>
      <c r="AN488" s="112">
        <v>13617.38</v>
      </c>
      <c r="AO488" s="112">
        <v>52820</v>
      </c>
      <c r="AP488" s="112">
        <v>12797.38</v>
      </c>
      <c r="AQ488" s="112">
        <v>836.62</v>
      </c>
      <c r="AR488" s="112">
        <v>13634</v>
      </c>
      <c r="AS488" s="112">
        <v>0</v>
      </c>
      <c r="AT488" s="112">
        <v>0</v>
      </c>
      <c r="AU488" s="112">
        <v>0</v>
      </c>
      <c r="AV488" s="84">
        <v>19</v>
      </c>
      <c r="AW488" s="84">
        <v>0</v>
      </c>
      <c r="AX488" s="84" t="s">
        <v>431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2694</v>
      </c>
      <c r="BG488" s="84" t="s">
        <v>2695</v>
      </c>
      <c r="BH488" s="114" t="s">
        <v>443</v>
      </c>
      <c r="BI488" s="38" t="s">
        <v>110</v>
      </c>
      <c r="BJ488" s="85">
        <v>45968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597</v>
      </c>
    </row>
    <row r="489" spans="1:70" s="113" customFormat="1" ht="15" hidden="1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209815</v>
      </c>
      <c r="J489" s="38" t="s">
        <v>253</v>
      </c>
      <c r="K489" s="84">
        <v>209815</v>
      </c>
      <c r="L489" s="84" t="s">
        <v>306</v>
      </c>
      <c r="M489" s="38" t="s">
        <v>307</v>
      </c>
      <c r="N489" s="84">
        <v>79230</v>
      </c>
      <c r="O489" s="84" t="s">
        <v>2676</v>
      </c>
      <c r="P489" s="84">
        <v>427730</v>
      </c>
      <c r="Q489" s="38" t="s">
        <v>2677</v>
      </c>
      <c r="R489" s="38" t="s">
        <v>259</v>
      </c>
      <c r="S489" s="84" t="s">
        <v>2696</v>
      </c>
      <c r="T489" s="84" t="s">
        <v>2696</v>
      </c>
      <c r="U489" s="84" t="s">
        <v>484</v>
      </c>
      <c r="V489" s="84" t="s">
        <v>261</v>
      </c>
      <c r="W489" s="84">
        <v>541</v>
      </c>
      <c r="X489" s="38" t="s">
        <v>707</v>
      </c>
      <c r="Y489" s="84">
        <v>353921671</v>
      </c>
      <c r="Z489" s="38" t="s">
        <v>2697</v>
      </c>
      <c r="AA489" s="108" t="s">
        <v>1951</v>
      </c>
      <c r="AB489" s="84">
        <v>45000</v>
      </c>
      <c r="AC489" s="108" t="s">
        <v>315</v>
      </c>
      <c r="AD489" s="84">
        <v>24</v>
      </c>
      <c r="AE489" s="84" t="s">
        <v>367</v>
      </c>
      <c r="AF489" s="84" t="s">
        <v>652</v>
      </c>
      <c r="AG489" s="108" t="s">
        <v>2692</v>
      </c>
      <c r="AH489" s="84" t="s">
        <v>269</v>
      </c>
      <c r="AI489" s="108" t="s">
        <v>1024</v>
      </c>
      <c r="AJ489" s="84">
        <v>2400</v>
      </c>
      <c r="AK489" s="84">
        <v>2400</v>
      </c>
      <c r="AL489" s="108" t="s">
        <v>475</v>
      </c>
      <c r="AM489" s="84">
        <v>15977.37</v>
      </c>
      <c r="AN489" s="112">
        <v>8022.63</v>
      </c>
      <c r="AO489" s="112">
        <v>24000</v>
      </c>
      <c r="AP489" s="112">
        <v>29022.63</v>
      </c>
      <c r="AQ489" s="112">
        <v>4770.37</v>
      </c>
      <c r="AR489" s="112">
        <v>33793</v>
      </c>
      <c r="AS489" s="112">
        <v>24195</v>
      </c>
      <c r="AT489" s="112">
        <v>4605</v>
      </c>
      <c r="AU489" s="112">
        <v>28800</v>
      </c>
      <c r="AV489" s="84">
        <v>22</v>
      </c>
      <c r="AW489" s="84">
        <v>367</v>
      </c>
      <c r="AX489" s="84" t="s">
        <v>272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2696</v>
      </c>
      <c r="BG489" s="84" t="s">
        <v>2698</v>
      </c>
      <c r="BH489" s="114" t="s">
        <v>321</v>
      </c>
      <c r="BI489" s="38" t="s">
        <v>110</v>
      </c>
      <c r="BJ489" s="85">
        <v>45965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292</v>
      </c>
    </row>
    <row r="490" spans="1:70" s="113" customFormat="1" ht="15" hidden="1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48461</v>
      </c>
      <c r="J490" s="38" t="s">
        <v>624</v>
      </c>
      <c r="K490" s="84">
        <v>48461</v>
      </c>
      <c r="L490" s="84" t="s">
        <v>278</v>
      </c>
      <c r="M490" s="38" t="s">
        <v>279</v>
      </c>
      <c r="N490" s="84">
        <v>79158</v>
      </c>
      <c r="O490" s="84" t="s">
        <v>625</v>
      </c>
      <c r="P490" s="84">
        <v>112277</v>
      </c>
      <c r="Q490" s="38" t="s">
        <v>642</v>
      </c>
      <c r="R490" s="38" t="s">
        <v>259</v>
      </c>
      <c r="S490" s="84" t="s">
        <v>2699</v>
      </c>
      <c r="T490" s="84" t="s">
        <v>2699</v>
      </c>
      <c r="U490" s="84" t="s">
        <v>283</v>
      </c>
      <c r="V490" s="84" t="s">
        <v>312</v>
      </c>
      <c r="W490" s="84">
        <v>0</v>
      </c>
      <c r="X490" s="38" t="s">
        <v>262</v>
      </c>
      <c r="Y490" s="84">
        <v>356562036</v>
      </c>
      <c r="Z490" s="38" t="s">
        <v>2700</v>
      </c>
      <c r="AA490" s="108" t="s">
        <v>2701</v>
      </c>
      <c r="AB490" s="84">
        <v>42000</v>
      </c>
      <c r="AC490" s="108" t="s">
        <v>265</v>
      </c>
      <c r="AD490" s="84">
        <v>24</v>
      </c>
      <c r="AE490" s="84" t="s">
        <v>266</v>
      </c>
      <c r="AF490" s="84" t="s">
        <v>1800</v>
      </c>
      <c r="AG490" s="108" t="s">
        <v>2702</v>
      </c>
      <c r="AH490" s="84" t="s">
        <v>428</v>
      </c>
      <c r="AI490" s="108" t="s">
        <v>1802</v>
      </c>
      <c r="AJ490" s="84">
        <v>2240</v>
      </c>
      <c r="AK490" s="84">
        <v>2240</v>
      </c>
      <c r="AL490" s="108" t="s">
        <v>998</v>
      </c>
      <c r="AM490" s="84">
        <v>27174.54</v>
      </c>
      <c r="AN490" s="112">
        <v>10905.46</v>
      </c>
      <c r="AO490" s="112">
        <v>38080</v>
      </c>
      <c r="AP490" s="112">
        <v>14825.46</v>
      </c>
      <c r="AQ490" s="112">
        <v>1256.54</v>
      </c>
      <c r="AR490" s="112">
        <v>16082</v>
      </c>
      <c r="AS490" s="112">
        <v>0</v>
      </c>
      <c r="AT490" s="112">
        <v>0</v>
      </c>
      <c r="AU490" s="112">
        <v>0</v>
      </c>
      <c r="AV490" s="84">
        <v>17</v>
      </c>
      <c r="AW490" s="84">
        <v>0</v>
      </c>
      <c r="AX490" s="84" t="s">
        <v>431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2699</v>
      </c>
      <c r="BG490" s="84" t="s">
        <v>2703</v>
      </c>
      <c r="BH490" s="114" t="s">
        <v>275</v>
      </c>
      <c r="BI490" s="38" t="s">
        <v>110</v>
      </c>
      <c r="BJ490" s="85">
        <v>45967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 t="s">
        <v>925</v>
      </c>
    </row>
    <row r="491" spans="1:70" s="113" customFormat="1" ht="15" hidden="1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48464</v>
      </c>
      <c r="J491" s="38" t="s">
        <v>336</v>
      </c>
      <c r="K491" s="84">
        <v>48464</v>
      </c>
      <c r="L491" s="84" t="s">
        <v>337</v>
      </c>
      <c r="M491" s="38" t="s">
        <v>338</v>
      </c>
      <c r="N491" s="84">
        <v>307325</v>
      </c>
      <c r="O491" s="84" t="s">
        <v>2611</v>
      </c>
      <c r="P491" s="84">
        <v>503863</v>
      </c>
      <c r="Q491" s="38" t="s">
        <v>2612</v>
      </c>
      <c r="R491" s="38" t="s">
        <v>453</v>
      </c>
      <c r="S491" s="84" t="s">
        <v>2613</v>
      </c>
      <c r="T491" s="84" t="s">
        <v>2613</v>
      </c>
      <c r="U491" s="84" t="s">
        <v>311</v>
      </c>
      <c r="V491" s="84" t="s">
        <v>312</v>
      </c>
      <c r="W491" s="84">
        <v>0</v>
      </c>
      <c r="X491" s="38" t="s">
        <v>262</v>
      </c>
      <c r="Y491" s="84">
        <v>355929898</v>
      </c>
      <c r="Z491" s="38" t="s">
        <v>2614</v>
      </c>
      <c r="AA491" s="108" t="s">
        <v>1738</v>
      </c>
      <c r="AB491" s="84">
        <v>40000</v>
      </c>
      <c r="AC491" s="108" t="s">
        <v>416</v>
      </c>
      <c r="AD491" s="84">
        <v>18</v>
      </c>
      <c r="AE491" s="84" t="s">
        <v>528</v>
      </c>
      <c r="AF491" s="84" t="s">
        <v>785</v>
      </c>
      <c r="AG491" s="108" t="s">
        <v>786</v>
      </c>
      <c r="AH491" s="84" t="s">
        <v>269</v>
      </c>
      <c r="AI491" s="108" t="s">
        <v>2186</v>
      </c>
      <c r="AJ491" s="84">
        <v>2690</v>
      </c>
      <c r="AK491" s="84">
        <v>2690</v>
      </c>
      <c r="AL491" s="108" t="s">
        <v>475</v>
      </c>
      <c r="AM491" s="84">
        <v>10976.66</v>
      </c>
      <c r="AN491" s="112">
        <v>5163.34</v>
      </c>
      <c r="AO491" s="112">
        <v>16140</v>
      </c>
      <c r="AP491" s="112">
        <v>29023.34</v>
      </c>
      <c r="AQ491" s="112">
        <v>4223.66</v>
      </c>
      <c r="AR491" s="112">
        <v>33247</v>
      </c>
      <c r="AS491" s="112">
        <v>29023.34</v>
      </c>
      <c r="AT491" s="112">
        <v>4223.66</v>
      </c>
      <c r="AU491" s="112">
        <v>33247</v>
      </c>
      <c r="AV491" s="84">
        <v>18</v>
      </c>
      <c r="AW491" s="84">
        <v>355</v>
      </c>
      <c r="AX491" s="84" t="s">
        <v>272</v>
      </c>
      <c r="AY491" s="108"/>
      <c r="AZ491" s="84"/>
      <c r="BA491" s="84"/>
      <c r="BB491" s="84" t="s">
        <v>273</v>
      </c>
      <c r="BC491" s="84" t="s">
        <v>145</v>
      </c>
      <c r="BD491" s="108" t="s">
        <v>303</v>
      </c>
      <c r="BE491" s="84">
        <v>40000</v>
      </c>
      <c r="BF491" s="38" t="s">
        <v>2613</v>
      </c>
      <c r="BG491" s="84" t="s">
        <v>2617</v>
      </c>
      <c r="BH491" s="114" t="s">
        <v>443</v>
      </c>
      <c r="BI491" s="38" t="s">
        <v>110</v>
      </c>
      <c r="BJ491" s="85">
        <v>45965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 t="s">
        <v>292</v>
      </c>
    </row>
    <row r="492" spans="1:70" s="113" customFormat="1" ht="15" hidden="1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209815</v>
      </c>
      <c r="J492" s="38" t="s">
        <v>253</v>
      </c>
      <c r="K492" s="84">
        <v>209815</v>
      </c>
      <c r="L492" s="84" t="s">
        <v>306</v>
      </c>
      <c r="M492" s="38" t="s">
        <v>307</v>
      </c>
      <c r="N492" s="84">
        <v>79230</v>
      </c>
      <c r="O492" s="84" t="s">
        <v>2676</v>
      </c>
      <c r="P492" s="84">
        <v>427730</v>
      </c>
      <c r="Q492" s="38" t="s">
        <v>2677</v>
      </c>
      <c r="R492" s="38" t="s">
        <v>259</v>
      </c>
      <c r="S492" s="84" t="s">
        <v>2704</v>
      </c>
      <c r="T492" s="84" t="s">
        <v>2704</v>
      </c>
      <c r="U492" s="84" t="s">
        <v>484</v>
      </c>
      <c r="V492" s="84" t="s">
        <v>261</v>
      </c>
      <c r="W492" s="84">
        <v>541</v>
      </c>
      <c r="X492" s="38" t="s">
        <v>388</v>
      </c>
      <c r="Y492" s="84">
        <v>353976495</v>
      </c>
      <c r="Z492" s="38" t="s">
        <v>2561</v>
      </c>
      <c r="AA492" s="108" t="s">
        <v>892</v>
      </c>
      <c r="AB492" s="84">
        <v>52000</v>
      </c>
      <c r="AC492" s="108" t="s">
        <v>315</v>
      </c>
      <c r="AD492" s="84">
        <v>24</v>
      </c>
      <c r="AE492" s="84" t="s">
        <v>367</v>
      </c>
      <c r="AF492" s="84" t="s">
        <v>652</v>
      </c>
      <c r="AG492" s="108" t="s">
        <v>2692</v>
      </c>
      <c r="AH492" s="84" t="s">
        <v>269</v>
      </c>
      <c r="AI492" s="108" t="s">
        <v>1024</v>
      </c>
      <c r="AJ492" s="84">
        <v>2780</v>
      </c>
      <c r="AK492" s="84">
        <v>2780</v>
      </c>
      <c r="AL492" s="108" t="s">
        <v>1760</v>
      </c>
      <c r="AM492" s="84">
        <v>46824.37</v>
      </c>
      <c r="AN492" s="112">
        <v>14335.63</v>
      </c>
      <c r="AO492" s="112">
        <v>61160</v>
      </c>
      <c r="AP492" s="112">
        <v>5175.63</v>
      </c>
      <c r="AQ492" s="112">
        <v>173.37</v>
      </c>
      <c r="AR492" s="112">
        <v>5349</v>
      </c>
      <c r="AS492" s="112">
        <v>0</v>
      </c>
      <c r="AT492" s="112">
        <v>0</v>
      </c>
      <c r="AU492" s="112">
        <v>0</v>
      </c>
      <c r="AV492" s="84">
        <v>22</v>
      </c>
      <c r="AW492" s="84">
        <v>0</v>
      </c>
      <c r="AX492" s="84" t="s">
        <v>431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2704</v>
      </c>
      <c r="BG492" s="84" t="s">
        <v>2705</v>
      </c>
      <c r="BH492" s="114" t="s">
        <v>321</v>
      </c>
      <c r="BI492" s="38" t="s">
        <v>110</v>
      </c>
      <c r="BJ492" s="85">
        <v>45969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244</v>
      </c>
      <c r="BP492" s="84"/>
      <c r="BQ492" s="117"/>
      <c r="BR492" s="118" t="s">
        <v>1455</v>
      </c>
    </row>
    <row r="493" spans="1:70" s="113" customFormat="1" ht="15" hidden="1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209815</v>
      </c>
      <c r="J493" s="38" t="s">
        <v>253</v>
      </c>
      <c r="K493" s="84">
        <v>209815</v>
      </c>
      <c r="L493" s="84" t="s">
        <v>306</v>
      </c>
      <c r="M493" s="38" t="s">
        <v>307</v>
      </c>
      <c r="N493" s="84">
        <v>79230</v>
      </c>
      <c r="O493" s="84" t="s">
        <v>2676</v>
      </c>
      <c r="P493" s="84">
        <v>427097</v>
      </c>
      <c r="Q493" s="38" t="s">
        <v>2706</v>
      </c>
      <c r="R493" s="38" t="s">
        <v>259</v>
      </c>
      <c r="S493" s="84" t="s">
        <v>2707</v>
      </c>
      <c r="T493" s="84" t="s">
        <v>2707</v>
      </c>
      <c r="U493" s="84" t="s">
        <v>473</v>
      </c>
      <c r="V493" s="84" t="s">
        <v>261</v>
      </c>
      <c r="W493" s="84">
        <v>541</v>
      </c>
      <c r="X493" s="38" t="s">
        <v>770</v>
      </c>
      <c r="Y493" s="84">
        <v>354140228</v>
      </c>
      <c r="Z493" s="38" t="s">
        <v>2708</v>
      </c>
      <c r="AA493" s="108" t="s">
        <v>1285</v>
      </c>
      <c r="AB493" s="84">
        <v>42000</v>
      </c>
      <c r="AC493" s="108" t="s">
        <v>315</v>
      </c>
      <c r="AD493" s="84">
        <v>24</v>
      </c>
      <c r="AE493" s="84" t="s">
        <v>266</v>
      </c>
      <c r="AF493" s="84" t="s">
        <v>1290</v>
      </c>
      <c r="AG493" s="108" t="s">
        <v>1291</v>
      </c>
      <c r="AH493" s="84" t="s">
        <v>428</v>
      </c>
      <c r="AI493" s="108" t="s">
        <v>1024</v>
      </c>
      <c r="AJ493" s="84">
        <v>2240</v>
      </c>
      <c r="AK493" s="84">
        <v>2240</v>
      </c>
      <c r="AL493" s="108" t="s">
        <v>1760</v>
      </c>
      <c r="AM493" s="84">
        <v>38025.800000000003</v>
      </c>
      <c r="AN493" s="112">
        <v>11254.2</v>
      </c>
      <c r="AO493" s="112">
        <v>49280</v>
      </c>
      <c r="AP493" s="112">
        <v>3974.2</v>
      </c>
      <c r="AQ493" s="112">
        <v>130.80000000000001</v>
      </c>
      <c r="AR493" s="112">
        <v>4105</v>
      </c>
      <c r="AS493" s="112">
        <v>0</v>
      </c>
      <c r="AT493" s="112">
        <v>0</v>
      </c>
      <c r="AU493" s="112">
        <v>0</v>
      </c>
      <c r="AV493" s="84">
        <v>22</v>
      </c>
      <c r="AW493" s="84">
        <v>0</v>
      </c>
      <c r="AX493" s="84" t="s">
        <v>431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2707</v>
      </c>
      <c r="BG493" s="84" t="s">
        <v>2709</v>
      </c>
      <c r="BH493" s="114" t="s">
        <v>321</v>
      </c>
      <c r="BI493" s="38" t="s">
        <v>110</v>
      </c>
      <c r="BJ493" s="85">
        <v>45965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244</v>
      </c>
      <c r="BP493" s="84"/>
      <c r="BQ493" s="117"/>
      <c r="BR493" s="118" t="s">
        <v>1455</v>
      </c>
    </row>
    <row r="494" spans="1:70" s="113" customFormat="1" ht="15" hidden="1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48464</v>
      </c>
      <c r="J494" s="38" t="s">
        <v>336</v>
      </c>
      <c r="K494" s="84">
        <v>48464</v>
      </c>
      <c r="L494" s="84" t="s">
        <v>337</v>
      </c>
      <c r="M494" s="38" t="s">
        <v>338</v>
      </c>
      <c r="N494" s="84">
        <v>79075</v>
      </c>
      <c r="O494" s="84" t="s">
        <v>339</v>
      </c>
      <c r="P494" s="84">
        <v>112102</v>
      </c>
      <c r="Q494" s="38" t="s">
        <v>617</v>
      </c>
      <c r="R494" s="38" t="s">
        <v>259</v>
      </c>
      <c r="S494" s="84" t="s">
        <v>2710</v>
      </c>
      <c r="T494" s="84" t="s">
        <v>2710</v>
      </c>
      <c r="U494" s="84" t="s">
        <v>283</v>
      </c>
      <c r="V494" s="84" t="s">
        <v>312</v>
      </c>
      <c r="W494" s="84">
        <v>0</v>
      </c>
      <c r="X494" s="38" t="s">
        <v>262</v>
      </c>
      <c r="Y494" s="84">
        <v>356580682</v>
      </c>
      <c r="Z494" s="38" t="s">
        <v>2711</v>
      </c>
      <c r="AA494" s="108" t="s">
        <v>2712</v>
      </c>
      <c r="AB494" s="84">
        <v>42000</v>
      </c>
      <c r="AC494" s="108" t="s">
        <v>315</v>
      </c>
      <c r="AD494" s="84">
        <v>24</v>
      </c>
      <c r="AE494" s="84" t="s">
        <v>417</v>
      </c>
      <c r="AF494" s="84" t="s">
        <v>1800</v>
      </c>
      <c r="AG494" s="108" t="s">
        <v>639</v>
      </c>
      <c r="AH494" s="84" t="s">
        <v>428</v>
      </c>
      <c r="AI494" s="108" t="s">
        <v>2609</v>
      </c>
      <c r="AJ494" s="84">
        <v>2240</v>
      </c>
      <c r="AK494" s="84">
        <v>2240</v>
      </c>
      <c r="AL494" s="108" t="s">
        <v>1760</v>
      </c>
      <c r="AM494" s="84">
        <v>27273.45</v>
      </c>
      <c r="AN494" s="112">
        <v>10806.55</v>
      </c>
      <c r="AO494" s="112">
        <v>38080</v>
      </c>
      <c r="AP494" s="112">
        <v>14726.55</v>
      </c>
      <c r="AQ494" s="112">
        <v>1287.45</v>
      </c>
      <c r="AR494" s="112">
        <v>16014</v>
      </c>
      <c r="AS494" s="112">
        <v>0</v>
      </c>
      <c r="AT494" s="112">
        <v>0</v>
      </c>
      <c r="AU494" s="112">
        <v>0</v>
      </c>
      <c r="AV494" s="84">
        <v>17</v>
      </c>
      <c r="AW494" s="84">
        <v>0</v>
      </c>
      <c r="AX494" s="84" t="s">
        <v>431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2710</v>
      </c>
      <c r="BG494" s="84" t="s">
        <v>2713</v>
      </c>
      <c r="BH494" s="114" t="s">
        <v>275</v>
      </c>
      <c r="BI494" s="38" t="s">
        <v>110</v>
      </c>
      <c r="BJ494" s="85">
        <v>45968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292</v>
      </c>
    </row>
    <row r="495" spans="1:70" s="113" customFormat="1" ht="15" hidden="1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209815</v>
      </c>
      <c r="J495" s="38" t="s">
        <v>253</v>
      </c>
      <c r="K495" s="84">
        <v>209815</v>
      </c>
      <c r="L495" s="84" t="s">
        <v>306</v>
      </c>
      <c r="M495" s="38" t="s">
        <v>307</v>
      </c>
      <c r="N495" s="84">
        <v>79230</v>
      </c>
      <c r="O495" s="84" t="s">
        <v>2676</v>
      </c>
      <c r="P495" s="84">
        <v>427730</v>
      </c>
      <c r="Q495" s="38" t="s">
        <v>2677</v>
      </c>
      <c r="R495" s="38" t="s">
        <v>259</v>
      </c>
      <c r="S495" s="84" t="s">
        <v>2714</v>
      </c>
      <c r="T495" s="84" t="s">
        <v>2714</v>
      </c>
      <c r="U495" s="84" t="s">
        <v>484</v>
      </c>
      <c r="V495" s="84" t="s">
        <v>261</v>
      </c>
      <c r="W495" s="84">
        <v>541</v>
      </c>
      <c r="X495" s="38" t="s">
        <v>262</v>
      </c>
      <c r="Y495" s="84">
        <v>354341091</v>
      </c>
      <c r="Z495" s="38" t="s">
        <v>2715</v>
      </c>
      <c r="AA495" s="108" t="s">
        <v>592</v>
      </c>
      <c r="AB495" s="84">
        <v>52000</v>
      </c>
      <c r="AC495" s="108" t="s">
        <v>315</v>
      </c>
      <c r="AD495" s="84">
        <v>24</v>
      </c>
      <c r="AE495" s="84" t="s">
        <v>367</v>
      </c>
      <c r="AF495" s="84" t="s">
        <v>652</v>
      </c>
      <c r="AG495" s="108" t="s">
        <v>1408</v>
      </c>
      <c r="AH495" s="84" t="s">
        <v>269</v>
      </c>
      <c r="AI495" s="108" t="s">
        <v>1309</v>
      </c>
      <c r="AJ495" s="84">
        <v>2780</v>
      </c>
      <c r="AK495" s="84">
        <v>2780</v>
      </c>
      <c r="AL495" s="108" t="s">
        <v>2181</v>
      </c>
      <c r="AM495" s="84">
        <v>22466.07</v>
      </c>
      <c r="AN495" s="112">
        <v>10893.93</v>
      </c>
      <c r="AO495" s="112">
        <v>33360</v>
      </c>
      <c r="AP495" s="112">
        <v>29533.93</v>
      </c>
      <c r="AQ495" s="112">
        <v>4206.07</v>
      </c>
      <c r="AR495" s="112">
        <v>33740</v>
      </c>
      <c r="AS495" s="112">
        <v>21184.41</v>
      </c>
      <c r="AT495" s="112">
        <v>3835.59</v>
      </c>
      <c r="AU495" s="112">
        <v>25020</v>
      </c>
      <c r="AV495" s="84">
        <v>21</v>
      </c>
      <c r="AW495" s="84">
        <v>269</v>
      </c>
      <c r="AX495" s="84" t="s">
        <v>272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2714</v>
      </c>
      <c r="BG495" s="84" t="s">
        <v>2716</v>
      </c>
      <c r="BH495" s="114" t="s">
        <v>321</v>
      </c>
      <c r="BI495" s="38" t="s">
        <v>110</v>
      </c>
      <c r="BJ495" s="85">
        <v>45969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292</v>
      </c>
    </row>
    <row r="496" spans="1:70" s="113" customFormat="1" ht="15" hidden="1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209815</v>
      </c>
      <c r="J496" s="38" t="s">
        <v>253</v>
      </c>
      <c r="K496" s="84">
        <v>209815</v>
      </c>
      <c r="L496" s="84" t="s">
        <v>306</v>
      </c>
      <c r="M496" s="38" t="s">
        <v>307</v>
      </c>
      <c r="N496" s="84">
        <v>79230</v>
      </c>
      <c r="O496" s="84" t="s">
        <v>2676</v>
      </c>
      <c r="P496" s="84">
        <v>112299</v>
      </c>
      <c r="Q496" s="38" t="s">
        <v>2680</v>
      </c>
      <c r="R496" s="38" t="s">
        <v>259</v>
      </c>
      <c r="S496" s="84" t="s">
        <v>2717</v>
      </c>
      <c r="T496" s="84" t="s">
        <v>2717</v>
      </c>
      <c r="U496" s="84" t="s">
        <v>473</v>
      </c>
      <c r="V496" s="84" t="s">
        <v>261</v>
      </c>
      <c r="W496" s="84">
        <v>541</v>
      </c>
      <c r="X496" s="38" t="s">
        <v>262</v>
      </c>
      <c r="Y496" s="84">
        <v>354781431</v>
      </c>
      <c r="Z496" s="38" t="s">
        <v>2718</v>
      </c>
      <c r="AA496" s="108" t="s">
        <v>2719</v>
      </c>
      <c r="AB496" s="84">
        <v>42000</v>
      </c>
      <c r="AC496" s="108" t="s">
        <v>315</v>
      </c>
      <c r="AD496" s="84">
        <v>24</v>
      </c>
      <c r="AE496" s="84" t="s">
        <v>266</v>
      </c>
      <c r="AF496" s="84" t="s">
        <v>1818</v>
      </c>
      <c r="AG496" s="108" t="s">
        <v>2720</v>
      </c>
      <c r="AH496" s="84" t="s">
        <v>428</v>
      </c>
      <c r="AI496" s="108" t="s">
        <v>1676</v>
      </c>
      <c r="AJ496" s="84">
        <v>2240</v>
      </c>
      <c r="AK496" s="84">
        <v>2240</v>
      </c>
      <c r="AL496" s="108" t="s">
        <v>1280</v>
      </c>
      <c r="AM496" s="84">
        <v>31118.31</v>
      </c>
      <c r="AN496" s="112">
        <v>11421.69</v>
      </c>
      <c r="AO496" s="112">
        <v>42540</v>
      </c>
      <c r="AP496" s="112">
        <v>10881.69</v>
      </c>
      <c r="AQ496" s="112">
        <v>702.31</v>
      </c>
      <c r="AR496" s="112">
        <v>11584</v>
      </c>
      <c r="AS496" s="112">
        <v>2051.69</v>
      </c>
      <c r="AT496" s="112">
        <v>208.31</v>
      </c>
      <c r="AU496" s="112">
        <v>2260</v>
      </c>
      <c r="AV496" s="84">
        <v>20</v>
      </c>
      <c r="AW496" s="84">
        <v>59</v>
      </c>
      <c r="AX496" s="84" t="s">
        <v>1494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2717</v>
      </c>
      <c r="BG496" s="84" t="s">
        <v>2721</v>
      </c>
      <c r="BH496" s="114" t="s">
        <v>321</v>
      </c>
      <c r="BI496" s="38" t="s">
        <v>110</v>
      </c>
      <c r="BJ496" s="85">
        <v>45965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292</v>
      </c>
    </row>
    <row r="497" spans="1:70" s="113" customFormat="1" ht="15" hidden="1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209815</v>
      </c>
      <c r="J497" s="38" t="s">
        <v>253</v>
      </c>
      <c r="K497" s="84">
        <v>209815</v>
      </c>
      <c r="L497" s="84" t="s">
        <v>306</v>
      </c>
      <c r="M497" s="38" t="s">
        <v>307</v>
      </c>
      <c r="N497" s="84">
        <v>79230</v>
      </c>
      <c r="O497" s="84" t="s">
        <v>2676</v>
      </c>
      <c r="P497" s="84">
        <v>112299</v>
      </c>
      <c r="Q497" s="38" t="s">
        <v>2680</v>
      </c>
      <c r="R497" s="38" t="s">
        <v>259</v>
      </c>
      <c r="S497" s="84" t="s">
        <v>2722</v>
      </c>
      <c r="T497" s="84" t="s">
        <v>2722</v>
      </c>
      <c r="U497" s="84" t="s">
        <v>473</v>
      </c>
      <c r="V497" s="84" t="s">
        <v>261</v>
      </c>
      <c r="W497" s="84">
        <v>541</v>
      </c>
      <c r="X497" s="38" t="s">
        <v>262</v>
      </c>
      <c r="Y497" s="84">
        <v>354997542</v>
      </c>
      <c r="Z497" s="38" t="s">
        <v>1890</v>
      </c>
      <c r="AA497" s="108" t="s">
        <v>2723</v>
      </c>
      <c r="AB497" s="84">
        <v>38000</v>
      </c>
      <c r="AC497" s="108" t="s">
        <v>315</v>
      </c>
      <c r="AD497" s="84">
        <v>24</v>
      </c>
      <c r="AE497" s="84" t="s">
        <v>266</v>
      </c>
      <c r="AF497" s="84" t="s">
        <v>499</v>
      </c>
      <c r="AG497" s="108" t="s">
        <v>500</v>
      </c>
      <c r="AH497" s="84" t="s">
        <v>428</v>
      </c>
      <c r="AI497" s="108" t="s">
        <v>1676</v>
      </c>
      <c r="AJ497" s="84">
        <v>2030</v>
      </c>
      <c r="AK497" s="84">
        <v>2030</v>
      </c>
      <c r="AL497" s="108" t="s">
        <v>2724</v>
      </c>
      <c r="AM497" s="84">
        <v>26754.22</v>
      </c>
      <c r="AN497" s="112">
        <v>9785.7800000000007</v>
      </c>
      <c r="AO497" s="112">
        <v>36540</v>
      </c>
      <c r="AP497" s="112">
        <v>11245.78</v>
      </c>
      <c r="AQ497" s="112">
        <v>866.22</v>
      </c>
      <c r="AR497" s="112">
        <v>12112</v>
      </c>
      <c r="AS497" s="112">
        <v>3608.5</v>
      </c>
      <c r="AT497" s="112">
        <v>451.5</v>
      </c>
      <c r="AU497" s="112">
        <v>4060</v>
      </c>
      <c r="AV497" s="84">
        <v>20</v>
      </c>
      <c r="AW497" s="84">
        <v>59</v>
      </c>
      <c r="AX497" s="84" t="s">
        <v>1494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2722</v>
      </c>
      <c r="BG497" s="84" t="s">
        <v>2725</v>
      </c>
      <c r="BH497" s="114" t="s">
        <v>321</v>
      </c>
      <c r="BI497" s="38" t="s">
        <v>110</v>
      </c>
      <c r="BJ497" s="85">
        <v>45969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292</v>
      </c>
    </row>
    <row r="498" spans="1:70" s="113" customFormat="1" ht="15" hidden="1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48464</v>
      </c>
      <c r="J498" s="38" t="s">
        <v>336</v>
      </c>
      <c r="K498" s="84">
        <v>48464</v>
      </c>
      <c r="L498" s="84" t="s">
        <v>337</v>
      </c>
      <c r="M498" s="38" t="s">
        <v>338</v>
      </c>
      <c r="N498" s="84">
        <v>307325</v>
      </c>
      <c r="O498" s="84" t="s">
        <v>2611</v>
      </c>
      <c r="P498" s="84">
        <v>556046</v>
      </c>
      <c r="Q498" s="38" t="s">
        <v>2635</v>
      </c>
      <c r="R498" s="38" t="s">
        <v>259</v>
      </c>
      <c r="S498" s="84" t="s">
        <v>2726</v>
      </c>
      <c r="T498" s="84" t="s">
        <v>2726</v>
      </c>
      <c r="U498" s="84" t="s">
        <v>311</v>
      </c>
      <c r="V498" s="84" t="s">
        <v>312</v>
      </c>
      <c r="W498" s="84">
        <v>0</v>
      </c>
      <c r="X498" s="38" t="s">
        <v>262</v>
      </c>
      <c r="Y498" s="84">
        <v>355976226</v>
      </c>
      <c r="Z498" s="38" t="s">
        <v>2727</v>
      </c>
      <c r="AA498" s="108" t="s">
        <v>1787</v>
      </c>
      <c r="AB498" s="84">
        <v>52000</v>
      </c>
      <c r="AC498" s="108" t="s">
        <v>416</v>
      </c>
      <c r="AD498" s="84">
        <v>24</v>
      </c>
      <c r="AE498" s="84" t="s">
        <v>367</v>
      </c>
      <c r="AF498" s="84" t="s">
        <v>1051</v>
      </c>
      <c r="AG498" s="108" t="s">
        <v>2728</v>
      </c>
      <c r="AH498" s="84" t="s">
        <v>269</v>
      </c>
      <c r="AI498" s="108" t="s">
        <v>2186</v>
      </c>
      <c r="AJ498" s="84">
        <v>2780</v>
      </c>
      <c r="AK498" s="84">
        <v>2780</v>
      </c>
      <c r="AL498" s="108" t="s">
        <v>461</v>
      </c>
      <c r="AM498" s="84">
        <v>35608.519999999997</v>
      </c>
      <c r="AN498" s="112">
        <v>14431.48</v>
      </c>
      <c r="AO498" s="112">
        <v>50040</v>
      </c>
      <c r="AP498" s="112">
        <v>16391.48</v>
      </c>
      <c r="AQ498" s="112">
        <v>1303.52</v>
      </c>
      <c r="AR498" s="112">
        <v>17695</v>
      </c>
      <c r="AS498" s="112">
        <v>0</v>
      </c>
      <c r="AT498" s="112">
        <v>0</v>
      </c>
      <c r="AU498" s="112">
        <v>0</v>
      </c>
      <c r="AV498" s="84">
        <v>18</v>
      </c>
      <c r="AW498" s="84">
        <v>0</v>
      </c>
      <c r="AX498" s="84" t="s">
        <v>431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2726</v>
      </c>
      <c r="BG498" s="84" t="s">
        <v>2729</v>
      </c>
      <c r="BH498" s="114" t="s">
        <v>443</v>
      </c>
      <c r="BI498" s="38" t="s">
        <v>110</v>
      </c>
      <c r="BJ498" s="85">
        <v>45968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292</v>
      </c>
    </row>
    <row r="499" spans="1:70" s="113" customFormat="1" ht="15" hidden="1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48464</v>
      </c>
      <c r="J499" s="38" t="s">
        <v>336</v>
      </c>
      <c r="K499" s="84">
        <v>48464</v>
      </c>
      <c r="L499" s="84" t="s">
        <v>337</v>
      </c>
      <c r="M499" s="38" t="s">
        <v>338</v>
      </c>
      <c r="N499" s="84">
        <v>307325</v>
      </c>
      <c r="O499" s="84" t="s">
        <v>2611</v>
      </c>
      <c r="P499" s="84">
        <v>417490</v>
      </c>
      <c r="Q499" s="38" t="s">
        <v>2628</v>
      </c>
      <c r="R499" s="38" t="s">
        <v>259</v>
      </c>
      <c r="S499" s="84" t="s">
        <v>2730</v>
      </c>
      <c r="T499" s="84" t="s">
        <v>2730</v>
      </c>
      <c r="U499" s="84" t="s">
        <v>283</v>
      </c>
      <c r="V499" s="84" t="s">
        <v>312</v>
      </c>
      <c r="W499" s="84">
        <v>541</v>
      </c>
      <c r="X499" s="38" t="s">
        <v>262</v>
      </c>
      <c r="Y499" s="84">
        <v>356092673</v>
      </c>
      <c r="Z499" s="38" t="s">
        <v>2731</v>
      </c>
      <c r="AA499" s="108" t="s">
        <v>1270</v>
      </c>
      <c r="AB499" s="84">
        <v>42000</v>
      </c>
      <c r="AC499" s="108" t="s">
        <v>416</v>
      </c>
      <c r="AD499" s="84">
        <v>24</v>
      </c>
      <c r="AE499" s="84" t="s">
        <v>266</v>
      </c>
      <c r="AF499" s="84" t="s">
        <v>1788</v>
      </c>
      <c r="AG499" s="108" t="s">
        <v>2496</v>
      </c>
      <c r="AH499" s="84" t="s">
        <v>428</v>
      </c>
      <c r="AI499" s="108" t="s">
        <v>2186</v>
      </c>
      <c r="AJ499" s="84">
        <v>2240</v>
      </c>
      <c r="AK499" s="84">
        <v>2240</v>
      </c>
      <c r="AL499" s="108" t="s">
        <v>1280</v>
      </c>
      <c r="AM499" s="84">
        <v>28685.64</v>
      </c>
      <c r="AN499" s="112">
        <v>11634.36</v>
      </c>
      <c r="AO499" s="112">
        <v>40320</v>
      </c>
      <c r="AP499" s="112">
        <v>13314.36</v>
      </c>
      <c r="AQ499" s="112">
        <v>1064.6400000000001</v>
      </c>
      <c r="AR499" s="112">
        <v>14379</v>
      </c>
      <c r="AS499" s="112">
        <v>0</v>
      </c>
      <c r="AT499" s="112">
        <v>0</v>
      </c>
      <c r="AU499" s="112">
        <v>0</v>
      </c>
      <c r="AV499" s="84">
        <v>18</v>
      </c>
      <c r="AW499" s="84">
        <v>0</v>
      </c>
      <c r="AX499" s="84" t="s">
        <v>431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2730</v>
      </c>
      <c r="BG499" s="84" t="s">
        <v>2732</v>
      </c>
      <c r="BH499" s="114" t="s">
        <v>443</v>
      </c>
      <c r="BI499" s="38" t="s">
        <v>110</v>
      </c>
      <c r="BJ499" s="85">
        <v>45965</v>
      </c>
      <c r="BK499" s="84"/>
      <c r="BL499" s="38" t="s">
        <v>114</v>
      </c>
      <c r="BM499" s="115" t="s">
        <v>119</v>
      </c>
      <c r="BN499" s="116" t="s">
        <v>201</v>
      </c>
      <c r="BO499" s="84" t="s">
        <v>244</v>
      </c>
      <c r="BP499" s="84"/>
      <c r="BQ499" s="117"/>
      <c r="BR499" s="118" t="s">
        <v>597</v>
      </c>
    </row>
    <row r="500" spans="1:70" s="113" customFormat="1" ht="15" hidden="1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209815</v>
      </c>
      <c r="J500" s="38" t="s">
        <v>253</v>
      </c>
      <c r="K500" s="84">
        <v>209815</v>
      </c>
      <c r="L500" s="84" t="s">
        <v>306</v>
      </c>
      <c r="M500" s="38" t="s">
        <v>307</v>
      </c>
      <c r="N500" s="84">
        <v>79230</v>
      </c>
      <c r="O500" s="84" t="s">
        <v>2676</v>
      </c>
      <c r="P500" s="84">
        <v>427097</v>
      </c>
      <c r="Q500" s="38" t="s">
        <v>2706</v>
      </c>
      <c r="R500" s="38" t="s">
        <v>259</v>
      </c>
      <c r="S500" s="84" t="s">
        <v>2733</v>
      </c>
      <c r="T500" s="84" t="s">
        <v>2733</v>
      </c>
      <c r="U500" s="84" t="s">
        <v>473</v>
      </c>
      <c r="V500" s="84" t="s">
        <v>261</v>
      </c>
      <c r="W500" s="84">
        <v>541</v>
      </c>
      <c r="X500" s="38" t="s">
        <v>262</v>
      </c>
      <c r="Y500" s="84">
        <v>355022172</v>
      </c>
      <c r="Z500" s="38" t="s">
        <v>2734</v>
      </c>
      <c r="AA500" s="108" t="s">
        <v>2723</v>
      </c>
      <c r="AB500" s="84">
        <v>42000</v>
      </c>
      <c r="AC500" s="108" t="s">
        <v>315</v>
      </c>
      <c r="AD500" s="84">
        <v>24</v>
      </c>
      <c r="AE500" s="84" t="s">
        <v>266</v>
      </c>
      <c r="AF500" s="84" t="s">
        <v>499</v>
      </c>
      <c r="AG500" s="108" t="s">
        <v>500</v>
      </c>
      <c r="AH500" s="84" t="s">
        <v>428</v>
      </c>
      <c r="AI500" s="108" t="s">
        <v>1676</v>
      </c>
      <c r="AJ500" s="84">
        <v>2240</v>
      </c>
      <c r="AK500" s="84">
        <v>2240</v>
      </c>
      <c r="AL500" s="108" t="s">
        <v>430</v>
      </c>
      <c r="AM500" s="84">
        <v>33468.559999999998</v>
      </c>
      <c r="AN500" s="112">
        <v>11331.44</v>
      </c>
      <c r="AO500" s="112">
        <v>44800</v>
      </c>
      <c r="AP500" s="112">
        <v>8531.44</v>
      </c>
      <c r="AQ500" s="112">
        <v>466.56</v>
      </c>
      <c r="AR500" s="112">
        <v>8998</v>
      </c>
      <c r="AS500" s="112">
        <v>0</v>
      </c>
      <c r="AT500" s="112">
        <v>0</v>
      </c>
      <c r="AU500" s="112">
        <v>0</v>
      </c>
      <c r="AV500" s="84">
        <v>20</v>
      </c>
      <c r="AW500" s="84">
        <v>0</v>
      </c>
      <c r="AX500" s="84" t="s">
        <v>431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2733</v>
      </c>
      <c r="BG500" s="84" t="s">
        <v>2735</v>
      </c>
      <c r="BH500" s="114" t="s">
        <v>321</v>
      </c>
      <c r="BI500" s="38" t="s">
        <v>110</v>
      </c>
      <c r="BJ500" s="85">
        <v>45965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244</v>
      </c>
      <c r="BP500" s="84"/>
      <c r="BQ500" s="117"/>
      <c r="BR500" s="118" t="s">
        <v>1455</v>
      </c>
    </row>
    <row r="501" spans="1:70" s="113" customFormat="1" ht="15" hidden="1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48464</v>
      </c>
      <c r="J501" s="38" t="s">
        <v>336</v>
      </c>
      <c r="K501" s="84">
        <v>48464</v>
      </c>
      <c r="L501" s="84" t="s">
        <v>337</v>
      </c>
      <c r="M501" s="38" t="s">
        <v>338</v>
      </c>
      <c r="N501" s="84">
        <v>79075</v>
      </c>
      <c r="O501" s="84" t="s">
        <v>339</v>
      </c>
      <c r="P501" s="84">
        <v>526042</v>
      </c>
      <c r="Q501" s="38" t="s">
        <v>962</v>
      </c>
      <c r="R501" s="38" t="s">
        <v>453</v>
      </c>
      <c r="S501" s="84" t="s">
        <v>963</v>
      </c>
      <c r="T501" s="84" t="s">
        <v>963</v>
      </c>
      <c r="U501" s="84" t="s">
        <v>311</v>
      </c>
      <c r="V501" s="84" t="s">
        <v>312</v>
      </c>
      <c r="W501" s="84">
        <v>541</v>
      </c>
      <c r="X501" s="38" t="s">
        <v>262</v>
      </c>
      <c r="Y501" s="84">
        <v>356606061</v>
      </c>
      <c r="Z501" s="38" t="s">
        <v>964</v>
      </c>
      <c r="AA501" s="108" t="s">
        <v>2243</v>
      </c>
      <c r="AB501" s="84">
        <v>40000</v>
      </c>
      <c r="AC501" s="108" t="s">
        <v>315</v>
      </c>
      <c r="AD501" s="84">
        <v>18</v>
      </c>
      <c r="AE501" s="84" t="s">
        <v>528</v>
      </c>
      <c r="AF501" s="84" t="s">
        <v>621</v>
      </c>
      <c r="AG501" s="108" t="s">
        <v>966</v>
      </c>
      <c r="AH501" s="84" t="s">
        <v>370</v>
      </c>
      <c r="AI501" s="108" t="s">
        <v>2609</v>
      </c>
      <c r="AJ501" s="84">
        <v>2690</v>
      </c>
      <c r="AK501" s="84">
        <v>2690</v>
      </c>
      <c r="AL501" s="108" t="s">
        <v>475</v>
      </c>
      <c r="AM501" s="84">
        <v>9556.27</v>
      </c>
      <c r="AN501" s="112">
        <v>3893.73</v>
      </c>
      <c r="AO501" s="112">
        <v>13450</v>
      </c>
      <c r="AP501" s="112">
        <v>30443.73</v>
      </c>
      <c r="AQ501" s="112">
        <v>4644.2700000000004</v>
      </c>
      <c r="AR501" s="112">
        <v>35088</v>
      </c>
      <c r="AS501" s="112">
        <v>27702.23</v>
      </c>
      <c r="AT501" s="112">
        <v>4577.7700000000004</v>
      </c>
      <c r="AU501" s="112">
        <v>32280</v>
      </c>
      <c r="AV501" s="84">
        <v>17</v>
      </c>
      <c r="AW501" s="84">
        <v>367</v>
      </c>
      <c r="AX501" s="84" t="s">
        <v>272</v>
      </c>
      <c r="AY501" s="108"/>
      <c r="AZ501" s="84"/>
      <c r="BA501" s="84"/>
      <c r="BB501" s="84" t="s">
        <v>273</v>
      </c>
      <c r="BC501" s="84" t="s">
        <v>145</v>
      </c>
      <c r="BD501" s="108" t="s">
        <v>303</v>
      </c>
      <c r="BE501" s="84">
        <v>40000</v>
      </c>
      <c r="BF501" s="38" t="s">
        <v>963</v>
      </c>
      <c r="BG501" s="84" t="s">
        <v>968</v>
      </c>
      <c r="BH501" s="114" t="s">
        <v>275</v>
      </c>
      <c r="BI501" s="38" t="s">
        <v>110</v>
      </c>
      <c r="BJ501" s="85">
        <v>45968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292</v>
      </c>
    </row>
    <row r="502" spans="1:70" s="113" customFormat="1" ht="15" hidden="1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48464</v>
      </c>
      <c r="J502" s="38" t="s">
        <v>336</v>
      </c>
      <c r="K502" s="84">
        <v>48464</v>
      </c>
      <c r="L502" s="84" t="s">
        <v>337</v>
      </c>
      <c r="M502" s="38" t="s">
        <v>338</v>
      </c>
      <c r="N502" s="84">
        <v>307325</v>
      </c>
      <c r="O502" s="84" t="s">
        <v>2611</v>
      </c>
      <c r="P502" s="84">
        <v>503863</v>
      </c>
      <c r="Q502" s="38" t="s">
        <v>2612</v>
      </c>
      <c r="R502" s="38" t="s">
        <v>259</v>
      </c>
      <c r="S502" s="84" t="s">
        <v>2736</v>
      </c>
      <c r="T502" s="84" t="s">
        <v>2736</v>
      </c>
      <c r="U502" s="84" t="s">
        <v>484</v>
      </c>
      <c r="V502" s="84" t="s">
        <v>261</v>
      </c>
      <c r="W502" s="84">
        <v>0</v>
      </c>
      <c r="X502" s="38" t="s">
        <v>262</v>
      </c>
      <c r="Y502" s="84">
        <v>356203220</v>
      </c>
      <c r="Z502" s="38" t="s">
        <v>2737</v>
      </c>
      <c r="AA502" s="108" t="s">
        <v>2404</v>
      </c>
      <c r="AB502" s="84">
        <v>50000</v>
      </c>
      <c r="AC502" s="108" t="s">
        <v>416</v>
      </c>
      <c r="AD502" s="84">
        <v>24</v>
      </c>
      <c r="AE502" s="84" t="s">
        <v>367</v>
      </c>
      <c r="AF502" s="84" t="s">
        <v>2204</v>
      </c>
      <c r="AG502" s="108" t="s">
        <v>2205</v>
      </c>
      <c r="AH502" s="84" t="s">
        <v>269</v>
      </c>
      <c r="AI502" s="108" t="s">
        <v>2186</v>
      </c>
      <c r="AJ502" s="84">
        <v>2670</v>
      </c>
      <c r="AK502" s="84">
        <v>2670</v>
      </c>
      <c r="AL502" s="108" t="s">
        <v>1280</v>
      </c>
      <c r="AM502" s="84">
        <v>34561.910000000003</v>
      </c>
      <c r="AN502" s="112">
        <v>13498.09</v>
      </c>
      <c r="AO502" s="112">
        <v>48060</v>
      </c>
      <c r="AP502" s="112">
        <v>15438.09</v>
      </c>
      <c r="AQ502" s="112">
        <v>1211.9100000000001</v>
      </c>
      <c r="AR502" s="112">
        <v>16650</v>
      </c>
      <c r="AS502" s="112">
        <v>0</v>
      </c>
      <c r="AT502" s="112">
        <v>0</v>
      </c>
      <c r="AU502" s="112">
        <v>0</v>
      </c>
      <c r="AV502" s="84">
        <v>18</v>
      </c>
      <c r="AW502" s="84">
        <v>0</v>
      </c>
      <c r="AX502" s="84" t="s">
        <v>431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2736</v>
      </c>
      <c r="BG502" s="84" t="s">
        <v>2738</v>
      </c>
      <c r="BH502" s="114" t="s">
        <v>443</v>
      </c>
      <c r="BI502" s="38" t="s">
        <v>110</v>
      </c>
      <c r="BJ502" s="85">
        <v>45968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292</v>
      </c>
    </row>
    <row r="503" spans="1:70" s="113" customFormat="1" ht="15" hidden="1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48464</v>
      </c>
      <c r="J503" s="38" t="s">
        <v>336</v>
      </c>
      <c r="K503" s="84">
        <v>48464</v>
      </c>
      <c r="L503" s="84" t="s">
        <v>337</v>
      </c>
      <c r="M503" s="38" t="s">
        <v>338</v>
      </c>
      <c r="N503" s="84">
        <v>307325</v>
      </c>
      <c r="O503" s="84" t="s">
        <v>2611</v>
      </c>
      <c r="P503" s="84">
        <v>417490</v>
      </c>
      <c r="Q503" s="38" t="s">
        <v>2628</v>
      </c>
      <c r="R503" s="38" t="s">
        <v>259</v>
      </c>
      <c r="S503" s="84" t="s">
        <v>2739</v>
      </c>
      <c r="T503" s="84" t="s">
        <v>2739</v>
      </c>
      <c r="U503" s="84" t="s">
        <v>311</v>
      </c>
      <c r="V503" s="84" t="s">
        <v>312</v>
      </c>
      <c r="W503" s="84">
        <v>0</v>
      </c>
      <c r="X503" s="38" t="s">
        <v>548</v>
      </c>
      <c r="Y503" s="84">
        <v>356208712</v>
      </c>
      <c r="Z503" s="38" t="s">
        <v>2740</v>
      </c>
      <c r="AA503" s="108" t="s">
        <v>2404</v>
      </c>
      <c r="AB503" s="84">
        <v>42000</v>
      </c>
      <c r="AC503" s="108" t="s">
        <v>416</v>
      </c>
      <c r="AD503" s="84">
        <v>24</v>
      </c>
      <c r="AE503" s="84" t="s">
        <v>266</v>
      </c>
      <c r="AF503" s="84" t="s">
        <v>2741</v>
      </c>
      <c r="AG503" s="108" t="s">
        <v>2742</v>
      </c>
      <c r="AH503" s="84" t="s">
        <v>428</v>
      </c>
      <c r="AI503" s="108" t="s">
        <v>2186</v>
      </c>
      <c r="AJ503" s="84">
        <v>2240</v>
      </c>
      <c r="AK503" s="84">
        <v>2240</v>
      </c>
      <c r="AL503" s="108" t="s">
        <v>577</v>
      </c>
      <c r="AM503" s="84">
        <v>28971.73</v>
      </c>
      <c r="AN503" s="112">
        <v>11348.27</v>
      </c>
      <c r="AO503" s="112">
        <v>40320</v>
      </c>
      <c r="AP503" s="112">
        <v>13028.27</v>
      </c>
      <c r="AQ503" s="112">
        <v>1026.73</v>
      </c>
      <c r="AR503" s="112">
        <v>14055</v>
      </c>
      <c r="AS503" s="112">
        <v>0</v>
      </c>
      <c r="AT503" s="112">
        <v>0</v>
      </c>
      <c r="AU503" s="112">
        <v>0</v>
      </c>
      <c r="AV503" s="84">
        <v>18</v>
      </c>
      <c r="AW503" s="84">
        <v>0</v>
      </c>
      <c r="AX503" s="84" t="s">
        <v>431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2739</v>
      </c>
      <c r="BG503" s="84" t="s">
        <v>2743</v>
      </c>
      <c r="BH503" s="114" t="s">
        <v>443</v>
      </c>
      <c r="BI503" s="38" t="s">
        <v>110</v>
      </c>
      <c r="BJ503" s="85">
        <v>45968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 t="s">
        <v>292</v>
      </c>
    </row>
    <row r="504" spans="1:70" s="113" customFormat="1" ht="15" hidden="1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48464</v>
      </c>
      <c r="J504" s="38" t="s">
        <v>336</v>
      </c>
      <c r="K504" s="84">
        <v>48464</v>
      </c>
      <c r="L504" s="84" t="s">
        <v>337</v>
      </c>
      <c r="M504" s="38" t="s">
        <v>338</v>
      </c>
      <c r="N504" s="84">
        <v>307325</v>
      </c>
      <c r="O504" s="84" t="s">
        <v>2611</v>
      </c>
      <c r="P504" s="84">
        <v>556046</v>
      </c>
      <c r="Q504" s="38" t="s">
        <v>2635</v>
      </c>
      <c r="R504" s="38" t="s">
        <v>259</v>
      </c>
      <c r="S504" s="84" t="s">
        <v>2744</v>
      </c>
      <c r="T504" s="84" t="s">
        <v>2744</v>
      </c>
      <c r="U504" s="84" t="s">
        <v>311</v>
      </c>
      <c r="V504" s="84" t="s">
        <v>312</v>
      </c>
      <c r="W504" s="84">
        <v>0</v>
      </c>
      <c r="X504" s="38" t="s">
        <v>262</v>
      </c>
      <c r="Y504" s="84">
        <v>356251191</v>
      </c>
      <c r="Z504" s="38" t="s">
        <v>1160</v>
      </c>
      <c r="AA504" s="108" t="s">
        <v>1350</v>
      </c>
      <c r="AB504" s="84">
        <v>52000</v>
      </c>
      <c r="AC504" s="108" t="s">
        <v>416</v>
      </c>
      <c r="AD504" s="84">
        <v>24</v>
      </c>
      <c r="AE504" s="84" t="s">
        <v>367</v>
      </c>
      <c r="AF504" s="84" t="s">
        <v>1051</v>
      </c>
      <c r="AG504" s="108" t="s">
        <v>2728</v>
      </c>
      <c r="AH504" s="84" t="s">
        <v>269</v>
      </c>
      <c r="AI504" s="108" t="s">
        <v>2186</v>
      </c>
      <c r="AJ504" s="84">
        <v>2780</v>
      </c>
      <c r="AK504" s="84">
        <v>2780</v>
      </c>
      <c r="AL504" s="108" t="s">
        <v>470</v>
      </c>
      <c r="AM504" s="84">
        <v>18105.830000000002</v>
      </c>
      <c r="AN504" s="112">
        <v>9694.17</v>
      </c>
      <c r="AO504" s="112">
        <v>27800</v>
      </c>
      <c r="AP504" s="112">
        <v>33894.17</v>
      </c>
      <c r="AQ504" s="112">
        <v>5525.83</v>
      </c>
      <c r="AR504" s="112">
        <v>39420</v>
      </c>
      <c r="AS504" s="112">
        <v>17958.05</v>
      </c>
      <c r="AT504" s="112">
        <v>4281.95</v>
      </c>
      <c r="AU504" s="112">
        <v>22240</v>
      </c>
      <c r="AV504" s="84">
        <v>18</v>
      </c>
      <c r="AW504" s="84">
        <v>236</v>
      </c>
      <c r="AX504" s="84" t="s">
        <v>272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2744</v>
      </c>
      <c r="BG504" s="84" t="s">
        <v>2745</v>
      </c>
      <c r="BH504" s="114" t="s">
        <v>443</v>
      </c>
      <c r="BI504" s="38" t="s">
        <v>110</v>
      </c>
      <c r="BJ504" s="85">
        <v>45965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 t="s">
        <v>292</v>
      </c>
    </row>
    <row r="505" spans="1:70" s="113" customFormat="1" ht="15" hidden="1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209815</v>
      </c>
      <c r="J505" s="38" t="s">
        <v>253</v>
      </c>
      <c r="K505" s="84">
        <v>209815</v>
      </c>
      <c r="L505" s="84" t="s">
        <v>306</v>
      </c>
      <c r="M505" s="38" t="s">
        <v>307</v>
      </c>
      <c r="N505" s="84">
        <v>79230</v>
      </c>
      <c r="O505" s="84" t="s">
        <v>2676</v>
      </c>
      <c r="P505" s="84">
        <v>427730</v>
      </c>
      <c r="Q505" s="38" t="s">
        <v>2677</v>
      </c>
      <c r="R505" s="38" t="s">
        <v>259</v>
      </c>
      <c r="S505" s="84" t="s">
        <v>2746</v>
      </c>
      <c r="T505" s="84" t="s">
        <v>2746</v>
      </c>
      <c r="U505" s="84" t="s">
        <v>473</v>
      </c>
      <c r="V505" s="84" t="s">
        <v>261</v>
      </c>
      <c r="W505" s="84">
        <v>541</v>
      </c>
      <c r="X505" s="38" t="s">
        <v>262</v>
      </c>
      <c r="Y505" s="84">
        <v>355469495</v>
      </c>
      <c r="Z505" s="38" t="s">
        <v>628</v>
      </c>
      <c r="AA505" s="108" t="s">
        <v>1425</v>
      </c>
      <c r="AB505" s="84">
        <v>65000</v>
      </c>
      <c r="AC505" s="108" t="s">
        <v>315</v>
      </c>
      <c r="AD505" s="84">
        <v>24</v>
      </c>
      <c r="AE505" s="84" t="s">
        <v>367</v>
      </c>
      <c r="AF505" s="84" t="s">
        <v>652</v>
      </c>
      <c r="AG505" s="108" t="s">
        <v>1408</v>
      </c>
      <c r="AH505" s="84" t="s">
        <v>269</v>
      </c>
      <c r="AI505" s="108" t="s">
        <v>1628</v>
      </c>
      <c r="AJ505" s="84">
        <v>3470</v>
      </c>
      <c r="AK505" s="84">
        <v>3470</v>
      </c>
      <c r="AL505" s="108" t="s">
        <v>1760</v>
      </c>
      <c r="AM505" s="84">
        <v>48320.84</v>
      </c>
      <c r="AN505" s="112">
        <v>17609.16</v>
      </c>
      <c r="AO505" s="112">
        <v>65930</v>
      </c>
      <c r="AP505" s="112">
        <v>16679.16</v>
      </c>
      <c r="AQ505" s="112">
        <v>1104.8399999999999</v>
      </c>
      <c r="AR505" s="112">
        <v>17784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431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2746</v>
      </c>
      <c r="BG505" s="84" t="s">
        <v>2747</v>
      </c>
      <c r="BH505" s="114" t="s">
        <v>321</v>
      </c>
      <c r="BI505" s="38" t="s">
        <v>110</v>
      </c>
      <c r="BJ505" s="85">
        <v>45969</v>
      </c>
      <c r="BK505" s="84"/>
      <c r="BL505" s="38" t="s">
        <v>114</v>
      </c>
      <c r="BM505" s="115" t="s">
        <v>119</v>
      </c>
      <c r="BN505" s="116" t="s">
        <v>201</v>
      </c>
      <c r="BO505" s="84" t="s">
        <v>244</v>
      </c>
      <c r="BP505" s="84"/>
      <c r="BQ505" s="117"/>
      <c r="BR505" s="118" t="s">
        <v>1455</v>
      </c>
    </row>
    <row r="506" spans="1:70" s="113" customFormat="1" ht="15" hidden="1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209815</v>
      </c>
      <c r="J506" s="38" t="s">
        <v>253</v>
      </c>
      <c r="K506" s="84">
        <v>209815</v>
      </c>
      <c r="L506" s="84" t="s">
        <v>306</v>
      </c>
      <c r="M506" s="38" t="s">
        <v>307</v>
      </c>
      <c r="N506" s="84">
        <v>79230</v>
      </c>
      <c r="O506" s="84" t="s">
        <v>2676</v>
      </c>
      <c r="P506" s="84">
        <v>112299</v>
      </c>
      <c r="Q506" s="38" t="s">
        <v>2680</v>
      </c>
      <c r="R506" s="38" t="s">
        <v>259</v>
      </c>
      <c r="S506" s="84" t="s">
        <v>2748</v>
      </c>
      <c r="T506" s="84" t="s">
        <v>2748</v>
      </c>
      <c r="U506" s="84" t="s">
        <v>484</v>
      </c>
      <c r="V506" s="84" t="s">
        <v>261</v>
      </c>
      <c r="W506" s="84">
        <v>541</v>
      </c>
      <c r="X506" s="38" t="s">
        <v>262</v>
      </c>
      <c r="Y506" s="84">
        <v>355574368</v>
      </c>
      <c r="Z506" s="38" t="s">
        <v>1598</v>
      </c>
      <c r="AA506" s="108" t="s">
        <v>1733</v>
      </c>
      <c r="AB506" s="84">
        <v>62000</v>
      </c>
      <c r="AC506" s="108" t="s">
        <v>315</v>
      </c>
      <c r="AD506" s="84">
        <v>30</v>
      </c>
      <c r="AE506" s="84" t="s">
        <v>872</v>
      </c>
      <c r="AF506" s="84" t="s">
        <v>1099</v>
      </c>
      <c r="AG506" s="108" t="s">
        <v>2749</v>
      </c>
      <c r="AH506" s="84" t="s">
        <v>370</v>
      </c>
      <c r="AI506" s="108" t="s">
        <v>1628</v>
      </c>
      <c r="AJ506" s="84">
        <v>2800</v>
      </c>
      <c r="AK506" s="84">
        <v>2800</v>
      </c>
      <c r="AL506" s="108" t="s">
        <v>396</v>
      </c>
      <c r="AM506" s="84">
        <v>18135.25</v>
      </c>
      <c r="AN506" s="112">
        <v>12664.75</v>
      </c>
      <c r="AO506" s="112">
        <v>30800</v>
      </c>
      <c r="AP506" s="112">
        <v>43864.75</v>
      </c>
      <c r="AQ506" s="112">
        <v>9593.25</v>
      </c>
      <c r="AR506" s="112">
        <v>53458</v>
      </c>
      <c r="AS506" s="112">
        <v>16412.27</v>
      </c>
      <c r="AT506" s="112">
        <v>5987.73</v>
      </c>
      <c r="AU506" s="112">
        <v>22400</v>
      </c>
      <c r="AV506" s="84">
        <v>19</v>
      </c>
      <c r="AW506" s="84">
        <v>241</v>
      </c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2748</v>
      </c>
      <c r="BG506" s="84" t="s">
        <v>2750</v>
      </c>
      <c r="BH506" s="114" t="s">
        <v>321</v>
      </c>
      <c r="BI506" s="38" t="s">
        <v>110</v>
      </c>
      <c r="BJ506" s="85">
        <v>45965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292</v>
      </c>
    </row>
    <row r="507" spans="1:70" s="113" customFormat="1" ht="15" hidden="1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48485</v>
      </c>
      <c r="J507" s="38" t="s">
        <v>374</v>
      </c>
      <c r="K507" s="84">
        <v>48485</v>
      </c>
      <c r="L507" s="84" t="s">
        <v>306</v>
      </c>
      <c r="M507" s="38" t="s">
        <v>307</v>
      </c>
      <c r="N507" s="84">
        <v>305126</v>
      </c>
      <c r="O507" s="84" t="s">
        <v>375</v>
      </c>
      <c r="P507" s="84">
        <v>414672</v>
      </c>
      <c r="Q507" s="38" t="s">
        <v>376</v>
      </c>
      <c r="R507" s="38" t="s">
        <v>259</v>
      </c>
      <c r="S507" s="84" t="s">
        <v>2751</v>
      </c>
      <c r="T507" s="84" t="s">
        <v>2751</v>
      </c>
      <c r="U507" s="84" t="s">
        <v>295</v>
      </c>
      <c r="V507" s="84" t="s">
        <v>261</v>
      </c>
      <c r="W507" s="84">
        <v>0</v>
      </c>
      <c r="X507" s="38" t="s">
        <v>262</v>
      </c>
      <c r="Y507" s="84">
        <v>356635422</v>
      </c>
      <c r="Z507" s="38" t="s">
        <v>1745</v>
      </c>
      <c r="AA507" s="108" t="s">
        <v>1432</v>
      </c>
      <c r="AB507" s="84">
        <v>44000</v>
      </c>
      <c r="AC507" s="108" t="s">
        <v>380</v>
      </c>
      <c r="AD507" s="84">
        <v>24</v>
      </c>
      <c r="AE507" s="84" t="s">
        <v>367</v>
      </c>
      <c r="AF507" s="84" t="s">
        <v>2752</v>
      </c>
      <c r="AG507" s="108" t="s">
        <v>653</v>
      </c>
      <c r="AH507" s="84" t="s">
        <v>269</v>
      </c>
      <c r="AI507" s="108" t="s">
        <v>2227</v>
      </c>
      <c r="AJ507" s="84">
        <v>2350</v>
      </c>
      <c r="AK507" s="84">
        <v>2350</v>
      </c>
      <c r="AL507" s="108" t="s">
        <v>595</v>
      </c>
      <c r="AM507" s="84">
        <v>28823.040000000001</v>
      </c>
      <c r="AN507" s="112">
        <v>11126.96</v>
      </c>
      <c r="AO507" s="112">
        <v>39950</v>
      </c>
      <c r="AP507" s="112">
        <v>15176.96</v>
      </c>
      <c r="AQ507" s="112">
        <v>1320.04</v>
      </c>
      <c r="AR507" s="112">
        <v>16497</v>
      </c>
      <c r="AS507" s="112">
        <v>0</v>
      </c>
      <c r="AT507" s="112">
        <v>0</v>
      </c>
      <c r="AU507" s="112">
        <v>0</v>
      </c>
      <c r="AV507" s="84">
        <v>17</v>
      </c>
      <c r="AW507" s="84">
        <v>0</v>
      </c>
      <c r="AX507" s="84" t="s">
        <v>431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2751</v>
      </c>
      <c r="BG507" s="84" t="s">
        <v>2753</v>
      </c>
      <c r="BH507" s="114" t="s">
        <v>275</v>
      </c>
      <c r="BI507" s="38" t="s">
        <v>110</v>
      </c>
      <c r="BJ507" s="85">
        <v>45967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244</v>
      </c>
      <c r="BP507" s="84"/>
      <c r="BQ507" s="117"/>
      <c r="BR507" s="118" t="s">
        <v>1455</v>
      </c>
    </row>
    <row r="508" spans="1:70" s="113" customFormat="1" ht="15" hidden="1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209815</v>
      </c>
      <c r="J508" s="38" t="s">
        <v>253</v>
      </c>
      <c r="K508" s="84">
        <v>209815</v>
      </c>
      <c r="L508" s="84" t="s">
        <v>306</v>
      </c>
      <c r="M508" s="38" t="s">
        <v>307</v>
      </c>
      <c r="N508" s="84">
        <v>79230</v>
      </c>
      <c r="O508" s="84" t="s">
        <v>2676</v>
      </c>
      <c r="P508" s="84">
        <v>427097</v>
      </c>
      <c r="Q508" s="38" t="s">
        <v>2706</v>
      </c>
      <c r="R508" s="38" t="s">
        <v>259</v>
      </c>
      <c r="S508" s="84" t="s">
        <v>2754</v>
      </c>
      <c r="T508" s="84" t="s">
        <v>2754</v>
      </c>
      <c r="U508" s="84" t="s">
        <v>473</v>
      </c>
      <c r="V508" s="84" t="s">
        <v>261</v>
      </c>
      <c r="W508" s="84">
        <v>541</v>
      </c>
      <c r="X508" s="38" t="s">
        <v>262</v>
      </c>
      <c r="Y508" s="84">
        <v>355811128</v>
      </c>
      <c r="Z508" s="38" t="s">
        <v>2755</v>
      </c>
      <c r="AA508" s="108" t="s">
        <v>2294</v>
      </c>
      <c r="AB508" s="84">
        <v>42000</v>
      </c>
      <c r="AC508" s="108" t="s">
        <v>315</v>
      </c>
      <c r="AD508" s="84">
        <v>24</v>
      </c>
      <c r="AE508" s="84" t="s">
        <v>266</v>
      </c>
      <c r="AF508" s="84" t="s">
        <v>2279</v>
      </c>
      <c r="AG508" s="108" t="s">
        <v>2295</v>
      </c>
      <c r="AH508" s="84" t="s">
        <v>428</v>
      </c>
      <c r="AI508" s="108" t="s">
        <v>1628</v>
      </c>
      <c r="AJ508" s="84">
        <v>2240</v>
      </c>
      <c r="AK508" s="84">
        <v>2240</v>
      </c>
      <c r="AL508" s="108" t="s">
        <v>1760</v>
      </c>
      <c r="AM508" s="84">
        <v>31714.65</v>
      </c>
      <c r="AN508" s="112">
        <v>10845.35</v>
      </c>
      <c r="AO508" s="112">
        <v>42560</v>
      </c>
      <c r="AP508" s="112">
        <v>10285.35</v>
      </c>
      <c r="AQ508" s="112">
        <v>660.65</v>
      </c>
      <c r="AR508" s="112">
        <v>10946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431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2754</v>
      </c>
      <c r="BG508" s="84" t="s">
        <v>2756</v>
      </c>
      <c r="BH508" s="114" t="s">
        <v>321</v>
      </c>
      <c r="BI508" s="38" t="s">
        <v>110</v>
      </c>
      <c r="BJ508" s="85">
        <v>45969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244</v>
      </c>
      <c r="BP508" s="84"/>
      <c r="BQ508" s="117"/>
      <c r="BR508" s="118" t="s">
        <v>1455</v>
      </c>
    </row>
    <row r="509" spans="1:70" s="113" customFormat="1" ht="15" hidden="1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229318</v>
      </c>
      <c r="J509" s="38" t="s">
        <v>277</v>
      </c>
      <c r="K509" s="84">
        <v>229318</v>
      </c>
      <c r="L509" s="84" t="s">
        <v>278</v>
      </c>
      <c r="M509" s="38" t="s">
        <v>279</v>
      </c>
      <c r="N509" s="84">
        <v>79166</v>
      </c>
      <c r="O509" s="84" t="s">
        <v>280</v>
      </c>
      <c r="P509" s="84">
        <v>845159</v>
      </c>
      <c r="Q509" s="38" t="s">
        <v>281</v>
      </c>
      <c r="R509" s="38" t="s">
        <v>259</v>
      </c>
      <c r="S509" s="84" t="s">
        <v>2757</v>
      </c>
      <c r="T509" s="84" t="s">
        <v>2757</v>
      </c>
      <c r="U509" s="84" t="s">
        <v>283</v>
      </c>
      <c r="V509" s="84" t="s">
        <v>261</v>
      </c>
      <c r="W509" s="84">
        <v>0</v>
      </c>
      <c r="X509" s="38" t="s">
        <v>262</v>
      </c>
      <c r="Y509" s="84">
        <v>356641727</v>
      </c>
      <c r="Z509" s="38" t="s">
        <v>762</v>
      </c>
      <c r="AA509" s="108" t="s">
        <v>302</v>
      </c>
      <c r="AB509" s="84">
        <v>42000</v>
      </c>
      <c r="AC509" s="108" t="s">
        <v>265</v>
      </c>
      <c r="AD509" s="84">
        <v>24</v>
      </c>
      <c r="AE509" s="84" t="s">
        <v>266</v>
      </c>
      <c r="AF509" s="84" t="s">
        <v>1829</v>
      </c>
      <c r="AG509" s="108" t="s">
        <v>1830</v>
      </c>
      <c r="AH509" s="84" t="s">
        <v>428</v>
      </c>
      <c r="AI509" s="108" t="s">
        <v>1802</v>
      </c>
      <c r="AJ509" s="84">
        <v>2240</v>
      </c>
      <c r="AK509" s="84">
        <v>2240</v>
      </c>
      <c r="AL509" s="108" t="s">
        <v>998</v>
      </c>
      <c r="AM509" s="84">
        <v>27575.54</v>
      </c>
      <c r="AN509" s="112">
        <v>10504.46</v>
      </c>
      <c r="AO509" s="112">
        <v>38080</v>
      </c>
      <c r="AP509" s="112">
        <v>14424.46</v>
      </c>
      <c r="AQ509" s="112">
        <v>1195.54</v>
      </c>
      <c r="AR509" s="112">
        <v>15620</v>
      </c>
      <c r="AS509" s="112">
        <v>0</v>
      </c>
      <c r="AT509" s="112">
        <v>0</v>
      </c>
      <c r="AU509" s="112">
        <v>0</v>
      </c>
      <c r="AV509" s="84">
        <v>17</v>
      </c>
      <c r="AW509" s="84">
        <v>0</v>
      </c>
      <c r="AX509" s="84" t="s">
        <v>431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2757</v>
      </c>
      <c r="BG509" s="84" t="s">
        <v>2758</v>
      </c>
      <c r="BH509" s="114" t="s">
        <v>275</v>
      </c>
      <c r="BI509" s="38" t="s">
        <v>110</v>
      </c>
      <c r="BJ509" s="85">
        <v>45965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292</v>
      </c>
    </row>
    <row r="510" spans="1:70" s="113" customFormat="1" ht="15" hidden="1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48464</v>
      </c>
      <c r="J510" s="38" t="s">
        <v>336</v>
      </c>
      <c r="K510" s="84">
        <v>48464</v>
      </c>
      <c r="L510" s="84" t="s">
        <v>337</v>
      </c>
      <c r="M510" s="38" t="s">
        <v>338</v>
      </c>
      <c r="N510" s="84">
        <v>307325</v>
      </c>
      <c r="O510" s="84" t="s">
        <v>2611</v>
      </c>
      <c r="P510" s="84">
        <v>503863</v>
      </c>
      <c r="Q510" s="38" t="s">
        <v>2612</v>
      </c>
      <c r="R510" s="38" t="s">
        <v>259</v>
      </c>
      <c r="S510" s="84" t="s">
        <v>2759</v>
      </c>
      <c r="T510" s="84" t="s">
        <v>2759</v>
      </c>
      <c r="U510" s="84" t="s">
        <v>283</v>
      </c>
      <c r="V510" s="84" t="s">
        <v>261</v>
      </c>
      <c r="W510" s="84">
        <v>0</v>
      </c>
      <c r="X510" s="38" t="s">
        <v>262</v>
      </c>
      <c r="Y510" s="84">
        <v>356675384</v>
      </c>
      <c r="Z510" s="38" t="s">
        <v>2760</v>
      </c>
      <c r="AA510" s="108" t="s">
        <v>302</v>
      </c>
      <c r="AB510" s="84">
        <v>65000</v>
      </c>
      <c r="AC510" s="108" t="s">
        <v>416</v>
      </c>
      <c r="AD510" s="84">
        <v>24</v>
      </c>
      <c r="AE510" s="84" t="s">
        <v>367</v>
      </c>
      <c r="AF510" s="84" t="s">
        <v>2761</v>
      </c>
      <c r="AG510" s="108" t="s">
        <v>2762</v>
      </c>
      <c r="AH510" s="84" t="s">
        <v>269</v>
      </c>
      <c r="AI510" s="108" t="s">
        <v>1434</v>
      </c>
      <c r="AJ510" s="84">
        <v>3470</v>
      </c>
      <c r="AK510" s="84">
        <v>3470</v>
      </c>
      <c r="AL510" s="108" t="s">
        <v>2763</v>
      </c>
      <c r="AM510" s="84">
        <v>22989.1</v>
      </c>
      <c r="AN510" s="112">
        <v>11710.9</v>
      </c>
      <c r="AO510" s="112">
        <v>34700</v>
      </c>
      <c r="AP510" s="112">
        <v>42010.9</v>
      </c>
      <c r="AQ510" s="112">
        <v>6894.1</v>
      </c>
      <c r="AR510" s="112">
        <v>48905</v>
      </c>
      <c r="AS510" s="112">
        <v>19395.150000000001</v>
      </c>
      <c r="AT510" s="112">
        <v>4894.8500000000004</v>
      </c>
      <c r="AU510" s="112">
        <v>24290</v>
      </c>
      <c r="AV510" s="84">
        <v>17</v>
      </c>
      <c r="AW510" s="84">
        <v>208</v>
      </c>
      <c r="AX510" s="84" t="s">
        <v>272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2759</v>
      </c>
      <c r="BG510" s="84" t="s">
        <v>2764</v>
      </c>
      <c r="BH510" s="114" t="s">
        <v>443</v>
      </c>
      <c r="BI510" s="38" t="s">
        <v>110</v>
      </c>
      <c r="BJ510" s="85">
        <v>45968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292</v>
      </c>
    </row>
    <row r="511" spans="1:70" s="113" customFormat="1" ht="15" hidden="1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48464</v>
      </c>
      <c r="J511" s="38" t="s">
        <v>336</v>
      </c>
      <c r="K511" s="84">
        <v>48464</v>
      </c>
      <c r="L511" s="84" t="s">
        <v>337</v>
      </c>
      <c r="M511" s="38" t="s">
        <v>338</v>
      </c>
      <c r="N511" s="84">
        <v>307325</v>
      </c>
      <c r="O511" s="84" t="s">
        <v>2611</v>
      </c>
      <c r="P511" s="84">
        <v>556046</v>
      </c>
      <c r="Q511" s="38" t="s">
        <v>2635</v>
      </c>
      <c r="R511" s="38" t="s">
        <v>259</v>
      </c>
      <c r="S511" s="84" t="s">
        <v>2765</v>
      </c>
      <c r="T511" s="84" t="s">
        <v>2765</v>
      </c>
      <c r="U511" s="84" t="s">
        <v>283</v>
      </c>
      <c r="V511" s="84" t="s">
        <v>312</v>
      </c>
      <c r="W511" s="84">
        <v>0</v>
      </c>
      <c r="X511" s="38" t="s">
        <v>262</v>
      </c>
      <c r="Y511" s="84">
        <v>357682752</v>
      </c>
      <c r="Z511" s="38" t="s">
        <v>1656</v>
      </c>
      <c r="AA511" s="108" t="s">
        <v>2766</v>
      </c>
      <c r="AB511" s="84">
        <v>52000</v>
      </c>
      <c r="AC511" s="108" t="s">
        <v>416</v>
      </c>
      <c r="AD511" s="84">
        <v>24</v>
      </c>
      <c r="AE511" s="84" t="s">
        <v>367</v>
      </c>
      <c r="AF511" s="84" t="s">
        <v>2761</v>
      </c>
      <c r="AG511" s="108" t="s">
        <v>2767</v>
      </c>
      <c r="AH511" s="84" t="s">
        <v>269</v>
      </c>
      <c r="AI511" s="108" t="s">
        <v>1470</v>
      </c>
      <c r="AJ511" s="84">
        <v>2780</v>
      </c>
      <c r="AK511" s="84">
        <v>2780</v>
      </c>
      <c r="AL511" s="108"/>
      <c r="AM511" s="84">
        <v>0</v>
      </c>
      <c r="AN511" s="112">
        <v>0</v>
      </c>
      <c r="AO511" s="112">
        <v>0</v>
      </c>
      <c r="AP511" s="112">
        <v>52000</v>
      </c>
      <c r="AQ511" s="112">
        <v>14840</v>
      </c>
      <c r="AR511" s="112">
        <v>66840</v>
      </c>
      <c r="AS511" s="112">
        <v>29341.02</v>
      </c>
      <c r="AT511" s="112">
        <v>12358.98</v>
      </c>
      <c r="AU511" s="112">
        <v>41700</v>
      </c>
      <c r="AV511" s="84">
        <v>15</v>
      </c>
      <c r="AW511" s="84">
        <v>446</v>
      </c>
      <c r="AX511" s="84" t="s">
        <v>272</v>
      </c>
      <c r="AY511" s="108"/>
      <c r="AZ511" s="84"/>
      <c r="BA511" s="84"/>
      <c r="BB511" s="84" t="s">
        <v>273</v>
      </c>
      <c r="BC511" s="84" t="s">
        <v>145</v>
      </c>
      <c r="BD511" s="108" t="s">
        <v>384</v>
      </c>
      <c r="BE511" s="84">
        <v>52000</v>
      </c>
      <c r="BF511" s="38" t="s">
        <v>2765</v>
      </c>
      <c r="BG511" s="84" t="s">
        <v>2768</v>
      </c>
      <c r="BH511" s="114" t="s">
        <v>443</v>
      </c>
      <c r="BI511" s="38" t="s">
        <v>110</v>
      </c>
      <c r="BJ511" s="85">
        <v>45968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292</v>
      </c>
    </row>
    <row r="512" spans="1:70" s="113" customFormat="1" ht="15" hidden="1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48464</v>
      </c>
      <c r="J512" s="38" t="s">
        <v>336</v>
      </c>
      <c r="K512" s="84">
        <v>48464</v>
      </c>
      <c r="L512" s="84" t="s">
        <v>337</v>
      </c>
      <c r="M512" s="38" t="s">
        <v>338</v>
      </c>
      <c r="N512" s="84">
        <v>307325</v>
      </c>
      <c r="O512" s="84" t="s">
        <v>2611</v>
      </c>
      <c r="P512" s="84">
        <v>556046</v>
      </c>
      <c r="Q512" s="38" t="s">
        <v>2635</v>
      </c>
      <c r="R512" s="38" t="s">
        <v>259</v>
      </c>
      <c r="S512" s="84" t="s">
        <v>2769</v>
      </c>
      <c r="T512" s="84" t="s">
        <v>2769</v>
      </c>
      <c r="U512" s="84" t="s">
        <v>283</v>
      </c>
      <c r="V512" s="84" t="s">
        <v>312</v>
      </c>
      <c r="W512" s="84">
        <v>0</v>
      </c>
      <c r="X512" s="38" t="s">
        <v>262</v>
      </c>
      <c r="Y512" s="84">
        <v>357682753</v>
      </c>
      <c r="Z512" s="38" t="s">
        <v>2770</v>
      </c>
      <c r="AA512" s="108" t="s">
        <v>2766</v>
      </c>
      <c r="AB512" s="84">
        <v>52000</v>
      </c>
      <c r="AC512" s="108" t="s">
        <v>416</v>
      </c>
      <c r="AD512" s="84">
        <v>24</v>
      </c>
      <c r="AE512" s="84" t="s">
        <v>367</v>
      </c>
      <c r="AF512" s="84" t="s">
        <v>1051</v>
      </c>
      <c r="AG512" s="108" t="s">
        <v>2728</v>
      </c>
      <c r="AH512" s="84" t="s">
        <v>269</v>
      </c>
      <c r="AI512" s="108" t="s">
        <v>1470</v>
      </c>
      <c r="AJ512" s="84">
        <v>2780</v>
      </c>
      <c r="AK512" s="84">
        <v>2780</v>
      </c>
      <c r="AL512" s="108"/>
      <c r="AM512" s="84">
        <v>0</v>
      </c>
      <c r="AN512" s="112">
        <v>0</v>
      </c>
      <c r="AO512" s="112">
        <v>0</v>
      </c>
      <c r="AP512" s="112">
        <v>52000</v>
      </c>
      <c r="AQ512" s="112">
        <v>14840</v>
      </c>
      <c r="AR512" s="112">
        <v>66840</v>
      </c>
      <c r="AS512" s="112">
        <v>29341.02</v>
      </c>
      <c r="AT512" s="112">
        <v>12358.98</v>
      </c>
      <c r="AU512" s="112">
        <v>41700</v>
      </c>
      <c r="AV512" s="84">
        <v>15</v>
      </c>
      <c r="AW512" s="84">
        <v>446</v>
      </c>
      <c r="AX512" s="84" t="s">
        <v>272</v>
      </c>
      <c r="AY512" s="108"/>
      <c r="AZ512" s="84"/>
      <c r="BA512" s="84"/>
      <c r="BB512" s="84" t="s">
        <v>273</v>
      </c>
      <c r="BC512" s="84" t="s">
        <v>145</v>
      </c>
      <c r="BD512" s="108" t="s">
        <v>384</v>
      </c>
      <c r="BE512" s="84">
        <v>52000</v>
      </c>
      <c r="BF512" s="38" t="s">
        <v>2769</v>
      </c>
      <c r="BG512" s="84" t="s">
        <v>2771</v>
      </c>
      <c r="BH512" s="114" t="s">
        <v>443</v>
      </c>
      <c r="BI512" s="38" t="s">
        <v>110</v>
      </c>
      <c r="BJ512" s="85">
        <v>45965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 t="s">
        <v>292</v>
      </c>
    </row>
    <row r="513" spans="1:70" s="113" customFormat="1" ht="15" hidden="1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48475</v>
      </c>
      <c r="J513" s="38" t="s">
        <v>561</v>
      </c>
      <c r="K513" s="84">
        <v>48475</v>
      </c>
      <c r="L513" s="84" t="s">
        <v>306</v>
      </c>
      <c r="M513" s="38" t="s">
        <v>307</v>
      </c>
      <c r="N513" s="84">
        <v>322462</v>
      </c>
      <c r="O513" s="84" t="s">
        <v>2772</v>
      </c>
      <c r="P513" s="84">
        <v>447033</v>
      </c>
      <c r="Q513" s="38" t="s">
        <v>2773</v>
      </c>
      <c r="R513" s="38" t="s">
        <v>259</v>
      </c>
      <c r="S513" s="84" t="s">
        <v>2774</v>
      </c>
      <c r="T513" s="84" t="s">
        <v>2774</v>
      </c>
      <c r="U513" s="84" t="s">
        <v>295</v>
      </c>
      <c r="V513" s="84" t="s">
        <v>261</v>
      </c>
      <c r="W513" s="84">
        <v>541</v>
      </c>
      <c r="X513" s="38" t="s">
        <v>590</v>
      </c>
      <c r="Y513" s="84">
        <v>356661352</v>
      </c>
      <c r="Z513" s="38" t="s">
        <v>1745</v>
      </c>
      <c r="AA513" s="108" t="s">
        <v>1741</v>
      </c>
      <c r="AB513" s="84">
        <v>42000</v>
      </c>
      <c r="AC513" s="108" t="s">
        <v>356</v>
      </c>
      <c r="AD513" s="84">
        <v>24</v>
      </c>
      <c r="AE513" s="84" t="s">
        <v>266</v>
      </c>
      <c r="AF513" s="84" t="s">
        <v>1810</v>
      </c>
      <c r="AG513" s="108" t="s">
        <v>1811</v>
      </c>
      <c r="AH513" s="84" t="s">
        <v>428</v>
      </c>
      <c r="AI513" s="108" t="s">
        <v>424</v>
      </c>
      <c r="AJ513" s="84">
        <v>2240</v>
      </c>
      <c r="AK513" s="84">
        <v>2240</v>
      </c>
      <c r="AL513" s="108" t="s">
        <v>1280</v>
      </c>
      <c r="AM513" s="84">
        <v>27531.94</v>
      </c>
      <c r="AN513" s="112">
        <v>10548.06</v>
      </c>
      <c r="AO513" s="112">
        <v>38080</v>
      </c>
      <c r="AP513" s="112">
        <v>14468.06</v>
      </c>
      <c r="AQ513" s="112">
        <v>1201.94</v>
      </c>
      <c r="AR513" s="112">
        <v>15670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431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2774</v>
      </c>
      <c r="BG513" s="84" t="s">
        <v>2775</v>
      </c>
      <c r="BH513" s="114" t="s">
        <v>321</v>
      </c>
      <c r="BI513" s="38" t="s">
        <v>110</v>
      </c>
      <c r="BJ513" s="85">
        <v>45964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243</v>
      </c>
      <c r="BP513" s="84"/>
      <c r="BQ513" s="117"/>
      <c r="BR513" s="118" t="s">
        <v>1158</v>
      </c>
    </row>
    <row r="514" spans="1:70" s="113" customFormat="1" ht="15" hidden="1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48475</v>
      </c>
      <c r="J514" s="38" t="s">
        <v>561</v>
      </c>
      <c r="K514" s="84">
        <v>48475</v>
      </c>
      <c r="L514" s="84" t="s">
        <v>306</v>
      </c>
      <c r="M514" s="38" t="s">
        <v>307</v>
      </c>
      <c r="N514" s="84">
        <v>322462</v>
      </c>
      <c r="O514" s="84" t="s">
        <v>2772</v>
      </c>
      <c r="P514" s="84">
        <v>447033</v>
      </c>
      <c r="Q514" s="38" t="s">
        <v>2773</v>
      </c>
      <c r="R514" s="38" t="s">
        <v>259</v>
      </c>
      <c r="S514" s="84" t="s">
        <v>2776</v>
      </c>
      <c r="T514" s="84" t="s">
        <v>2776</v>
      </c>
      <c r="U514" s="84" t="s">
        <v>295</v>
      </c>
      <c r="V514" s="84" t="s">
        <v>261</v>
      </c>
      <c r="W514" s="84">
        <v>541</v>
      </c>
      <c r="X514" s="38" t="s">
        <v>262</v>
      </c>
      <c r="Y514" s="84">
        <v>356661635</v>
      </c>
      <c r="Z514" s="38" t="s">
        <v>285</v>
      </c>
      <c r="AA514" s="108" t="s">
        <v>1741</v>
      </c>
      <c r="AB514" s="84">
        <v>42000</v>
      </c>
      <c r="AC514" s="108" t="s">
        <v>356</v>
      </c>
      <c r="AD514" s="84">
        <v>24</v>
      </c>
      <c r="AE514" s="84" t="s">
        <v>266</v>
      </c>
      <c r="AF514" s="84" t="s">
        <v>1810</v>
      </c>
      <c r="AG514" s="108" t="s">
        <v>1811</v>
      </c>
      <c r="AH514" s="84" t="s">
        <v>428</v>
      </c>
      <c r="AI514" s="108" t="s">
        <v>424</v>
      </c>
      <c r="AJ514" s="84">
        <v>2240</v>
      </c>
      <c r="AK514" s="84">
        <v>2240</v>
      </c>
      <c r="AL514" s="108" t="s">
        <v>1280</v>
      </c>
      <c r="AM514" s="84">
        <v>27531.94</v>
      </c>
      <c r="AN514" s="112">
        <v>10548.06</v>
      </c>
      <c r="AO514" s="112">
        <v>38080</v>
      </c>
      <c r="AP514" s="112">
        <v>14468.06</v>
      </c>
      <c r="AQ514" s="112">
        <v>1201.94</v>
      </c>
      <c r="AR514" s="112">
        <v>15670</v>
      </c>
      <c r="AS514" s="112">
        <v>0</v>
      </c>
      <c r="AT514" s="112">
        <v>0</v>
      </c>
      <c r="AU514" s="112">
        <v>0</v>
      </c>
      <c r="AV514" s="84">
        <v>17</v>
      </c>
      <c r="AW514" s="84">
        <v>0</v>
      </c>
      <c r="AX514" s="84" t="s">
        <v>431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2776</v>
      </c>
      <c r="BG514" s="84" t="s">
        <v>2777</v>
      </c>
      <c r="BH514" s="114" t="s">
        <v>321</v>
      </c>
      <c r="BI514" s="38" t="s">
        <v>110</v>
      </c>
      <c r="BJ514" s="85">
        <v>45964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243</v>
      </c>
      <c r="BP514" s="84"/>
      <c r="BQ514" s="117"/>
      <c r="BR514" s="118" t="s">
        <v>1158</v>
      </c>
    </row>
    <row r="515" spans="1:70" s="113" customFormat="1" ht="15" hidden="1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48475</v>
      </c>
      <c r="J515" s="38" t="s">
        <v>561</v>
      </c>
      <c r="K515" s="84">
        <v>48475</v>
      </c>
      <c r="L515" s="84" t="s">
        <v>306</v>
      </c>
      <c r="M515" s="38" t="s">
        <v>307</v>
      </c>
      <c r="N515" s="84">
        <v>322462</v>
      </c>
      <c r="O515" s="84" t="s">
        <v>2772</v>
      </c>
      <c r="P515" s="84">
        <v>451603</v>
      </c>
      <c r="Q515" s="38" t="s">
        <v>2778</v>
      </c>
      <c r="R515" s="38" t="s">
        <v>259</v>
      </c>
      <c r="S515" s="84" t="s">
        <v>2779</v>
      </c>
      <c r="T515" s="84" t="s">
        <v>2779</v>
      </c>
      <c r="U515" s="84" t="s">
        <v>295</v>
      </c>
      <c r="V515" s="84" t="s">
        <v>261</v>
      </c>
      <c r="W515" s="84">
        <v>541</v>
      </c>
      <c r="X515" s="38" t="s">
        <v>262</v>
      </c>
      <c r="Y515" s="84">
        <v>356661675</v>
      </c>
      <c r="Z515" s="38" t="s">
        <v>1298</v>
      </c>
      <c r="AA515" s="108" t="s">
        <v>302</v>
      </c>
      <c r="AB515" s="84">
        <v>65000</v>
      </c>
      <c r="AC515" s="108" t="s">
        <v>356</v>
      </c>
      <c r="AD515" s="84">
        <v>24</v>
      </c>
      <c r="AE515" s="84" t="s">
        <v>367</v>
      </c>
      <c r="AF515" s="84" t="s">
        <v>2602</v>
      </c>
      <c r="AG515" s="108" t="s">
        <v>2780</v>
      </c>
      <c r="AH515" s="84" t="s">
        <v>269</v>
      </c>
      <c r="AI515" s="108" t="s">
        <v>424</v>
      </c>
      <c r="AJ515" s="84">
        <v>3470</v>
      </c>
      <c r="AK515" s="84">
        <v>3470</v>
      </c>
      <c r="AL515" s="108" t="s">
        <v>1280</v>
      </c>
      <c r="AM515" s="84">
        <v>42738.34</v>
      </c>
      <c r="AN515" s="112">
        <v>16251.66</v>
      </c>
      <c r="AO515" s="112">
        <v>58990</v>
      </c>
      <c r="AP515" s="112">
        <v>22261.66</v>
      </c>
      <c r="AQ515" s="112">
        <v>1839.34</v>
      </c>
      <c r="AR515" s="112">
        <v>24101</v>
      </c>
      <c r="AS515" s="112">
        <v>0</v>
      </c>
      <c r="AT515" s="112">
        <v>0</v>
      </c>
      <c r="AU515" s="112">
        <v>0</v>
      </c>
      <c r="AV515" s="84">
        <v>17</v>
      </c>
      <c r="AW515" s="84">
        <v>0</v>
      </c>
      <c r="AX515" s="84" t="s">
        <v>431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2779</v>
      </c>
      <c r="BG515" s="84" t="s">
        <v>2781</v>
      </c>
      <c r="BH515" s="114" t="s">
        <v>321</v>
      </c>
      <c r="BI515" s="38" t="s">
        <v>110</v>
      </c>
      <c r="BJ515" s="85">
        <v>45964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243</v>
      </c>
      <c r="BP515" s="84"/>
      <c r="BQ515" s="117"/>
      <c r="BR515" s="118" t="s">
        <v>1158</v>
      </c>
    </row>
    <row r="516" spans="1:70" s="113" customFormat="1" ht="15" hidden="1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48464</v>
      </c>
      <c r="J516" s="38" t="s">
        <v>336</v>
      </c>
      <c r="K516" s="84">
        <v>48464</v>
      </c>
      <c r="L516" s="84" t="s">
        <v>337</v>
      </c>
      <c r="M516" s="38" t="s">
        <v>338</v>
      </c>
      <c r="N516" s="84">
        <v>307325</v>
      </c>
      <c r="O516" s="84" t="s">
        <v>2611</v>
      </c>
      <c r="P516" s="84">
        <v>556046</v>
      </c>
      <c r="Q516" s="38" t="s">
        <v>2635</v>
      </c>
      <c r="R516" s="38" t="s">
        <v>259</v>
      </c>
      <c r="S516" s="84" t="s">
        <v>2782</v>
      </c>
      <c r="T516" s="84" t="s">
        <v>2782</v>
      </c>
      <c r="U516" s="84" t="s">
        <v>311</v>
      </c>
      <c r="V516" s="84" t="s">
        <v>312</v>
      </c>
      <c r="W516" s="84">
        <v>0</v>
      </c>
      <c r="X516" s="38" t="s">
        <v>262</v>
      </c>
      <c r="Y516" s="84">
        <v>358384626</v>
      </c>
      <c r="Z516" s="38" t="s">
        <v>2783</v>
      </c>
      <c r="AA516" s="108" t="s">
        <v>776</v>
      </c>
      <c r="AB516" s="84">
        <v>65000</v>
      </c>
      <c r="AC516" s="108" t="s">
        <v>416</v>
      </c>
      <c r="AD516" s="84">
        <v>24</v>
      </c>
      <c r="AE516" s="84" t="s">
        <v>688</v>
      </c>
      <c r="AF516" s="84" t="s">
        <v>1051</v>
      </c>
      <c r="AG516" s="108" t="s">
        <v>2728</v>
      </c>
      <c r="AH516" s="84" t="s">
        <v>269</v>
      </c>
      <c r="AI516" s="108" t="s">
        <v>1543</v>
      </c>
      <c r="AJ516" s="84">
        <v>3460</v>
      </c>
      <c r="AK516" s="84">
        <v>3460</v>
      </c>
      <c r="AL516" s="108" t="s">
        <v>1280</v>
      </c>
      <c r="AM516" s="84">
        <v>28054.720000000001</v>
      </c>
      <c r="AN516" s="112">
        <v>13465.28</v>
      </c>
      <c r="AO516" s="112">
        <v>41520</v>
      </c>
      <c r="AP516" s="112">
        <v>36945.279999999999</v>
      </c>
      <c r="AQ516" s="112">
        <v>5301.72</v>
      </c>
      <c r="AR516" s="112">
        <v>42247</v>
      </c>
      <c r="AS516" s="112">
        <v>0</v>
      </c>
      <c r="AT516" s="112">
        <v>0</v>
      </c>
      <c r="AU516" s="112">
        <v>0</v>
      </c>
      <c r="AV516" s="84">
        <v>12</v>
      </c>
      <c r="AW516" s="84">
        <v>0</v>
      </c>
      <c r="AX516" s="84" t="s">
        <v>431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2782</v>
      </c>
      <c r="BG516" s="84" t="s">
        <v>2784</v>
      </c>
      <c r="BH516" s="114" t="s">
        <v>443</v>
      </c>
      <c r="BI516" s="38" t="s">
        <v>110</v>
      </c>
      <c r="BJ516" s="85">
        <v>45968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 t="s">
        <v>292</v>
      </c>
    </row>
    <row r="517" spans="1:70" s="113" customFormat="1" ht="15" hidden="1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48464</v>
      </c>
      <c r="J517" s="38" t="s">
        <v>336</v>
      </c>
      <c r="K517" s="84">
        <v>48464</v>
      </c>
      <c r="L517" s="84" t="s">
        <v>337</v>
      </c>
      <c r="M517" s="38" t="s">
        <v>338</v>
      </c>
      <c r="N517" s="84">
        <v>307325</v>
      </c>
      <c r="O517" s="84" t="s">
        <v>2611</v>
      </c>
      <c r="P517" s="84">
        <v>417490</v>
      </c>
      <c r="Q517" s="38" t="s">
        <v>2628</v>
      </c>
      <c r="R517" s="38" t="s">
        <v>259</v>
      </c>
      <c r="S517" s="84" t="s">
        <v>2785</v>
      </c>
      <c r="T517" s="84" t="s">
        <v>2785</v>
      </c>
      <c r="U517" s="84" t="s">
        <v>283</v>
      </c>
      <c r="V517" s="84" t="s">
        <v>312</v>
      </c>
      <c r="W517" s="84">
        <v>0</v>
      </c>
      <c r="X517" s="38" t="s">
        <v>262</v>
      </c>
      <c r="Y517" s="84">
        <v>358516110</v>
      </c>
      <c r="Z517" s="38" t="s">
        <v>2786</v>
      </c>
      <c r="AA517" s="108" t="s">
        <v>475</v>
      </c>
      <c r="AB517" s="84">
        <v>49000</v>
      </c>
      <c r="AC517" s="108" t="s">
        <v>416</v>
      </c>
      <c r="AD517" s="84">
        <v>24</v>
      </c>
      <c r="AE517" s="84" t="s">
        <v>391</v>
      </c>
      <c r="AF517" s="84" t="s">
        <v>2787</v>
      </c>
      <c r="AG517" s="108" t="s">
        <v>2632</v>
      </c>
      <c r="AH517" s="84" t="s">
        <v>269</v>
      </c>
      <c r="AI517" s="108" t="s">
        <v>1543</v>
      </c>
      <c r="AJ517" s="84">
        <v>2600</v>
      </c>
      <c r="AK517" s="84">
        <v>2600</v>
      </c>
      <c r="AL517" s="108"/>
      <c r="AM517" s="84">
        <v>0</v>
      </c>
      <c r="AN517" s="112">
        <v>0</v>
      </c>
      <c r="AO517" s="112">
        <v>0</v>
      </c>
      <c r="AP517" s="112">
        <v>49000</v>
      </c>
      <c r="AQ517" s="112">
        <v>13502</v>
      </c>
      <c r="AR517" s="112">
        <v>62502</v>
      </c>
      <c r="AS517" s="112">
        <v>21512.47</v>
      </c>
      <c r="AT517" s="112">
        <v>9687.5300000000007</v>
      </c>
      <c r="AU517" s="112">
        <v>31200</v>
      </c>
      <c r="AV517" s="84">
        <v>12</v>
      </c>
      <c r="AW517" s="84">
        <v>355</v>
      </c>
      <c r="AX517" s="84" t="s">
        <v>272</v>
      </c>
      <c r="AY517" s="108"/>
      <c r="AZ517" s="84"/>
      <c r="BA517" s="84"/>
      <c r="BB517" s="84" t="s">
        <v>273</v>
      </c>
      <c r="BC517" s="84" t="s">
        <v>145</v>
      </c>
      <c r="BD517" s="108" t="s">
        <v>303</v>
      </c>
      <c r="BE517" s="84">
        <v>49000</v>
      </c>
      <c r="BF517" s="38" t="s">
        <v>2785</v>
      </c>
      <c r="BG517" s="84" t="s">
        <v>2788</v>
      </c>
      <c r="BH517" s="114" t="s">
        <v>443</v>
      </c>
      <c r="BI517" s="38" t="s">
        <v>110</v>
      </c>
      <c r="BJ517" s="85">
        <v>45965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244</v>
      </c>
      <c r="BP517" s="84"/>
      <c r="BQ517" s="117"/>
      <c r="BR517" s="118" t="s">
        <v>292</v>
      </c>
    </row>
    <row r="518" spans="1:70" s="113" customFormat="1" ht="15" hidden="1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48464</v>
      </c>
      <c r="J518" s="38" t="s">
        <v>336</v>
      </c>
      <c r="K518" s="84">
        <v>48464</v>
      </c>
      <c r="L518" s="84" t="s">
        <v>337</v>
      </c>
      <c r="M518" s="38" t="s">
        <v>338</v>
      </c>
      <c r="N518" s="84">
        <v>307325</v>
      </c>
      <c r="O518" s="84" t="s">
        <v>2611</v>
      </c>
      <c r="P518" s="84">
        <v>417490</v>
      </c>
      <c r="Q518" s="38" t="s">
        <v>2628</v>
      </c>
      <c r="R518" s="38" t="s">
        <v>259</v>
      </c>
      <c r="S518" s="84" t="s">
        <v>2789</v>
      </c>
      <c r="T518" s="84" t="s">
        <v>2789</v>
      </c>
      <c r="U518" s="84" t="s">
        <v>283</v>
      </c>
      <c r="V518" s="84" t="s">
        <v>312</v>
      </c>
      <c r="W518" s="84">
        <v>0</v>
      </c>
      <c r="X518" s="38" t="s">
        <v>262</v>
      </c>
      <c r="Y518" s="84">
        <v>358516111</v>
      </c>
      <c r="Z518" s="38" t="s">
        <v>2790</v>
      </c>
      <c r="AA518" s="108" t="s">
        <v>475</v>
      </c>
      <c r="AB518" s="84">
        <v>49000</v>
      </c>
      <c r="AC518" s="108" t="s">
        <v>416</v>
      </c>
      <c r="AD518" s="84">
        <v>24</v>
      </c>
      <c r="AE518" s="84" t="s">
        <v>391</v>
      </c>
      <c r="AF518" s="84" t="s">
        <v>2791</v>
      </c>
      <c r="AG518" s="108" t="s">
        <v>2792</v>
      </c>
      <c r="AH518" s="84" t="s">
        <v>269</v>
      </c>
      <c r="AI518" s="108" t="s">
        <v>1543</v>
      </c>
      <c r="AJ518" s="84">
        <v>2600</v>
      </c>
      <c r="AK518" s="84">
        <v>2600</v>
      </c>
      <c r="AL518" s="108" t="s">
        <v>1251</v>
      </c>
      <c r="AM518" s="84">
        <v>21512.47</v>
      </c>
      <c r="AN518" s="112">
        <v>9687.5300000000007</v>
      </c>
      <c r="AO518" s="112">
        <v>31200</v>
      </c>
      <c r="AP518" s="112">
        <v>27487.53</v>
      </c>
      <c r="AQ518" s="112">
        <v>3814.47</v>
      </c>
      <c r="AR518" s="112">
        <v>31302</v>
      </c>
      <c r="AS518" s="112">
        <v>0</v>
      </c>
      <c r="AT518" s="112">
        <v>0</v>
      </c>
      <c r="AU518" s="112">
        <v>0</v>
      </c>
      <c r="AV518" s="84">
        <v>12</v>
      </c>
      <c r="AW518" s="84">
        <v>0</v>
      </c>
      <c r="AX518" s="84" t="s">
        <v>431</v>
      </c>
      <c r="AY518" s="108"/>
      <c r="AZ518" s="84"/>
      <c r="BA518" s="84"/>
      <c r="BB518" s="84" t="s">
        <v>273</v>
      </c>
      <c r="BC518" s="84" t="s">
        <v>145</v>
      </c>
      <c r="BD518" s="108" t="s">
        <v>303</v>
      </c>
      <c r="BE518" s="84">
        <v>49000</v>
      </c>
      <c r="BF518" s="38" t="s">
        <v>2789</v>
      </c>
      <c r="BG518" s="84" t="s">
        <v>2793</v>
      </c>
      <c r="BH518" s="114" t="s">
        <v>443</v>
      </c>
      <c r="BI518" s="38" t="s">
        <v>110</v>
      </c>
      <c r="BJ518" s="85">
        <v>45968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292</v>
      </c>
    </row>
    <row r="519" spans="1:70" s="113" customFormat="1" ht="15" hidden="1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209815</v>
      </c>
      <c r="J519" s="38" t="s">
        <v>253</v>
      </c>
      <c r="K519" s="84">
        <v>209815</v>
      </c>
      <c r="L519" s="84" t="s">
        <v>306</v>
      </c>
      <c r="M519" s="38" t="s">
        <v>307</v>
      </c>
      <c r="N519" s="84">
        <v>79230</v>
      </c>
      <c r="O519" s="84" t="s">
        <v>2676</v>
      </c>
      <c r="P519" s="84">
        <v>112299</v>
      </c>
      <c r="Q519" s="38" t="s">
        <v>2680</v>
      </c>
      <c r="R519" s="38" t="s">
        <v>259</v>
      </c>
      <c r="S519" s="84" t="s">
        <v>2794</v>
      </c>
      <c r="T519" s="84" t="s">
        <v>2794</v>
      </c>
      <c r="U519" s="84" t="s">
        <v>484</v>
      </c>
      <c r="V519" s="84" t="s">
        <v>261</v>
      </c>
      <c r="W519" s="84">
        <v>0</v>
      </c>
      <c r="X519" s="38" t="s">
        <v>262</v>
      </c>
      <c r="Y519" s="84">
        <v>357224052</v>
      </c>
      <c r="Z519" s="38" t="s">
        <v>2324</v>
      </c>
      <c r="AA519" s="108" t="s">
        <v>458</v>
      </c>
      <c r="AB519" s="84">
        <v>55000</v>
      </c>
      <c r="AC519" s="108" t="s">
        <v>315</v>
      </c>
      <c r="AD519" s="84">
        <v>24</v>
      </c>
      <c r="AE519" s="84" t="s">
        <v>513</v>
      </c>
      <c r="AF519" s="84" t="s">
        <v>1155</v>
      </c>
      <c r="AG519" s="108" t="s">
        <v>2795</v>
      </c>
      <c r="AH519" s="84" t="s">
        <v>370</v>
      </c>
      <c r="AI519" s="108" t="s">
        <v>429</v>
      </c>
      <c r="AJ519" s="84">
        <v>2940</v>
      </c>
      <c r="AK519" s="84">
        <v>2940</v>
      </c>
      <c r="AL519" s="108" t="s">
        <v>1760</v>
      </c>
      <c r="AM519" s="84">
        <v>34116.57</v>
      </c>
      <c r="AN519" s="112">
        <v>12923.43</v>
      </c>
      <c r="AO519" s="112">
        <v>47040</v>
      </c>
      <c r="AP519" s="112">
        <v>20883.43</v>
      </c>
      <c r="AQ519" s="112">
        <v>1980.57</v>
      </c>
      <c r="AR519" s="112">
        <v>22864</v>
      </c>
      <c r="AS519" s="112">
        <v>0</v>
      </c>
      <c r="AT519" s="112">
        <v>0</v>
      </c>
      <c r="AU519" s="112">
        <v>0</v>
      </c>
      <c r="AV519" s="84">
        <v>16</v>
      </c>
      <c r="AW519" s="84">
        <v>0</v>
      </c>
      <c r="AX519" s="84" t="s">
        <v>431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2794</v>
      </c>
      <c r="BG519" s="84" t="s">
        <v>2796</v>
      </c>
      <c r="BH519" s="114" t="s">
        <v>321</v>
      </c>
      <c r="BI519" s="38" t="s">
        <v>110</v>
      </c>
      <c r="BJ519" s="85">
        <v>45965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244</v>
      </c>
      <c r="BP519" s="84"/>
      <c r="BQ519" s="117"/>
      <c r="BR519" s="118" t="s">
        <v>1455</v>
      </c>
    </row>
    <row r="520" spans="1:70" s="113" customFormat="1" ht="15" hidden="1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209815</v>
      </c>
      <c r="J520" s="38" t="s">
        <v>253</v>
      </c>
      <c r="K520" s="84">
        <v>209815</v>
      </c>
      <c r="L520" s="84" t="s">
        <v>306</v>
      </c>
      <c r="M520" s="38" t="s">
        <v>307</v>
      </c>
      <c r="N520" s="84">
        <v>79230</v>
      </c>
      <c r="O520" s="84" t="s">
        <v>2676</v>
      </c>
      <c r="P520" s="84">
        <v>112299</v>
      </c>
      <c r="Q520" s="38" t="s">
        <v>2680</v>
      </c>
      <c r="R520" s="38" t="s">
        <v>453</v>
      </c>
      <c r="S520" s="84" t="s">
        <v>2717</v>
      </c>
      <c r="T520" s="84" t="s">
        <v>2717</v>
      </c>
      <c r="U520" s="84" t="s">
        <v>473</v>
      </c>
      <c r="V520" s="84" t="s">
        <v>261</v>
      </c>
      <c r="W520" s="84">
        <v>0</v>
      </c>
      <c r="X520" s="38" t="s">
        <v>262</v>
      </c>
      <c r="Y520" s="84">
        <v>358346576</v>
      </c>
      <c r="Z520" s="38" t="s">
        <v>2718</v>
      </c>
      <c r="AA520" s="108" t="s">
        <v>2797</v>
      </c>
      <c r="AB520" s="84">
        <v>40000</v>
      </c>
      <c r="AC520" s="108" t="s">
        <v>315</v>
      </c>
      <c r="AD520" s="84">
        <v>18</v>
      </c>
      <c r="AE520" s="84" t="s">
        <v>454</v>
      </c>
      <c r="AF520" s="84" t="s">
        <v>1818</v>
      </c>
      <c r="AG520" s="108" t="s">
        <v>2720</v>
      </c>
      <c r="AH520" s="84" t="s">
        <v>428</v>
      </c>
      <c r="AI520" s="108" t="s">
        <v>2798</v>
      </c>
      <c r="AJ520" s="84">
        <v>2680</v>
      </c>
      <c r="AK520" s="84">
        <v>2680</v>
      </c>
      <c r="AL520" s="108" t="s">
        <v>1280</v>
      </c>
      <c r="AM520" s="84">
        <v>22861.15</v>
      </c>
      <c r="AN520" s="112">
        <v>6618.85</v>
      </c>
      <c r="AO520" s="112">
        <v>29480</v>
      </c>
      <c r="AP520" s="112">
        <v>17138.849999999999</v>
      </c>
      <c r="AQ520" s="112">
        <v>1488.15</v>
      </c>
      <c r="AR520" s="112">
        <v>18627</v>
      </c>
      <c r="AS520" s="112">
        <v>4671.01</v>
      </c>
      <c r="AT520" s="112">
        <v>688.99</v>
      </c>
      <c r="AU520" s="112">
        <v>5360</v>
      </c>
      <c r="AV520" s="84">
        <v>13</v>
      </c>
      <c r="AW520" s="84">
        <v>59</v>
      </c>
      <c r="AX520" s="84" t="s">
        <v>1494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2717</v>
      </c>
      <c r="BG520" s="84" t="s">
        <v>2721</v>
      </c>
      <c r="BH520" s="114" t="s">
        <v>321</v>
      </c>
      <c r="BI520" s="38" t="s">
        <v>110</v>
      </c>
      <c r="BJ520" s="85">
        <v>45969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292</v>
      </c>
    </row>
    <row r="521" spans="1:70" s="113" customFormat="1" ht="15" hidden="1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209815</v>
      </c>
      <c r="J521" s="38" t="s">
        <v>253</v>
      </c>
      <c r="K521" s="84">
        <v>209815</v>
      </c>
      <c r="L521" s="84" t="s">
        <v>306</v>
      </c>
      <c r="M521" s="38" t="s">
        <v>307</v>
      </c>
      <c r="N521" s="84">
        <v>79230</v>
      </c>
      <c r="O521" s="84" t="s">
        <v>2676</v>
      </c>
      <c r="P521" s="84">
        <v>112299</v>
      </c>
      <c r="Q521" s="38" t="s">
        <v>2680</v>
      </c>
      <c r="R521" s="38" t="s">
        <v>259</v>
      </c>
      <c r="S521" s="84" t="s">
        <v>2799</v>
      </c>
      <c r="T521" s="84" t="s">
        <v>2799</v>
      </c>
      <c r="U521" s="84" t="s">
        <v>484</v>
      </c>
      <c r="V521" s="84" t="s">
        <v>261</v>
      </c>
      <c r="W521" s="84">
        <v>0</v>
      </c>
      <c r="X521" s="38" t="s">
        <v>505</v>
      </c>
      <c r="Y521" s="84">
        <v>358516100</v>
      </c>
      <c r="Z521" s="38" t="s">
        <v>2800</v>
      </c>
      <c r="AA521" s="108" t="s">
        <v>475</v>
      </c>
      <c r="AB521" s="84">
        <v>39000</v>
      </c>
      <c r="AC521" s="108" t="s">
        <v>315</v>
      </c>
      <c r="AD521" s="84">
        <v>24</v>
      </c>
      <c r="AE521" s="84" t="s">
        <v>367</v>
      </c>
      <c r="AF521" s="84" t="s">
        <v>914</v>
      </c>
      <c r="AG521" s="108" t="s">
        <v>915</v>
      </c>
      <c r="AH521" s="84" t="s">
        <v>428</v>
      </c>
      <c r="AI521" s="108" t="s">
        <v>479</v>
      </c>
      <c r="AJ521" s="84">
        <v>2080</v>
      </c>
      <c r="AK521" s="84">
        <v>2080</v>
      </c>
      <c r="AL521" s="108"/>
      <c r="AM521" s="84">
        <v>0</v>
      </c>
      <c r="AN521" s="112">
        <v>0</v>
      </c>
      <c r="AO521" s="112">
        <v>0</v>
      </c>
      <c r="AP521" s="112">
        <v>39000</v>
      </c>
      <c r="AQ521" s="112">
        <v>10694</v>
      </c>
      <c r="AR521" s="112">
        <v>49694</v>
      </c>
      <c r="AS521" s="112">
        <v>17282.63</v>
      </c>
      <c r="AT521" s="112">
        <v>7677.37</v>
      </c>
      <c r="AU521" s="112">
        <v>24960</v>
      </c>
      <c r="AV521" s="84">
        <v>12</v>
      </c>
      <c r="AW521" s="84">
        <v>367</v>
      </c>
      <c r="AX521" s="84" t="s">
        <v>272</v>
      </c>
      <c r="AY521" s="108"/>
      <c r="AZ521" s="84"/>
      <c r="BA521" s="84"/>
      <c r="BB521" s="84" t="s">
        <v>273</v>
      </c>
      <c r="BC521" s="84" t="s">
        <v>145</v>
      </c>
      <c r="BD521" s="108" t="s">
        <v>303</v>
      </c>
      <c r="BE521" s="84">
        <v>39000</v>
      </c>
      <c r="BF521" s="38" t="s">
        <v>2799</v>
      </c>
      <c r="BG521" s="84" t="s">
        <v>2801</v>
      </c>
      <c r="BH521" s="114" t="s">
        <v>321</v>
      </c>
      <c r="BI521" s="38" t="s">
        <v>110</v>
      </c>
      <c r="BJ521" s="85">
        <v>45965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292</v>
      </c>
    </row>
    <row r="522" spans="1:70" s="113" customFormat="1" ht="15" hidden="1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229318</v>
      </c>
      <c r="J522" s="38" t="s">
        <v>277</v>
      </c>
      <c r="K522" s="84">
        <v>229318</v>
      </c>
      <c r="L522" s="84" t="s">
        <v>278</v>
      </c>
      <c r="M522" s="38" t="s">
        <v>279</v>
      </c>
      <c r="N522" s="84">
        <v>79166</v>
      </c>
      <c r="O522" s="84" t="s">
        <v>280</v>
      </c>
      <c r="P522" s="84">
        <v>845159</v>
      </c>
      <c r="Q522" s="38" t="s">
        <v>281</v>
      </c>
      <c r="R522" s="38" t="s">
        <v>259</v>
      </c>
      <c r="S522" s="84" t="s">
        <v>2802</v>
      </c>
      <c r="T522" s="84" t="s">
        <v>2802</v>
      </c>
      <c r="U522" s="84" t="s">
        <v>283</v>
      </c>
      <c r="V522" s="84" t="s">
        <v>261</v>
      </c>
      <c r="W522" s="84">
        <v>0</v>
      </c>
      <c r="X522" s="38" t="s">
        <v>262</v>
      </c>
      <c r="Y522" s="84">
        <v>356707295</v>
      </c>
      <c r="Z522" s="38" t="s">
        <v>1467</v>
      </c>
      <c r="AA522" s="108" t="s">
        <v>302</v>
      </c>
      <c r="AB522" s="84">
        <v>42000</v>
      </c>
      <c r="AC522" s="108" t="s">
        <v>265</v>
      </c>
      <c r="AD522" s="84">
        <v>24</v>
      </c>
      <c r="AE522" s="84" t="s">
        <v>266</v>
      </c>
      <c r="AF522" s="84" t="s">
        <v>1829</v>
      </c>
      <c r="AG522" s="108" t="s">
        <v>1830</v>
      </c>
      <c r="AH522" s="84" t="s">
        <v>428</v>
      </c>
      <c r="AI522" s="108" t="s">
        <v>1802</v>
      </c>
      <c r="AJ522" s="84">
        <v>2240</v>
      </c>
      <c r="AK522" s="84">
        <v>2240</v>
      </c>
      <c r="AL522" s="108" t="s">
        <v>998</v>
      </c>
      <c r="AM522" s="84">
        <v>27575.54</v>
      </c>
      <c r="AN522" s="112">
        <v>10504.46</v>
      </c>
      <c r="AO522" s="112">
        <v>38080</v>
      </c>
      <c r="AP522" s="112">
        <v>14424.46</v>
      </c>
      <c r="AQ522" s="112">
        <v>1195.54</v>
      </c>
      <c r="AR522" s="112">
        <v>15620</v>
      </c>
      <c r="AS522" s="112">
        <v>0</v>
      </c>
      <c r="AT522" s="112">
        <v>0</v>
      </c>
      <c r="AU522" s="112">
        <v>0</v>
      </c>
      <c r="AV522" s="84">
        <v>17</v>
      </c>
      <c r="AW522" s="84">
        <v>0</v>
      </c>
      <c r="AX522" s="84" t="s">
        <v>431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2802</v>
      </c>
      <c r="BG522" s="84" t="s">
        <v>2803</v>
      </c>
      <c r="BH522" s="114" t="s">
        <v>275</v>
      </c>
      <c r="BI522" s="38" t="s">
        <v>110</v>
      </c>
      <c r="BJ522" s="85">
        <v>45965</v>
      </c>
      <c r="BK522" s="84"/>
      <c r="BL522" s="38" t="s">
        <v>114</v>
      </c>
      <c r="BM522" s="115" t="s">
        <v>119</v>
      </c>
      <c r="BN522" s="116" t="s">
        <v>201</v>
      </c>
      <c r="BO522" s="84" t="s">
        <v>244</v>
      </c>
      <c r="BP522" s="84"/>
      <c r="BQ522" s="117"/>
      <c r="BR522" s="118" t="s">
        <v>1293</v>
      </c>
    </row>
    <row r="523" spans="1:70" s="113" customFormat="1" ht="15" hidden="1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48502</v>
      </c>
      <c r="J523" s="38" t="s">
        <v>254</v>
      </c>
      <c r="K523" s="84">
        <v>48502</v>
      </c>
      <c r="L523" s="84" t="s">
        <v>255</v>
      </c>
      <c r="M523" s="38" t="s">
        <v>256</v>
      </c>
      <c r="N523" s="84">
        <v>79216</v>
      </c>
      <c r="O523" s="84" t="s">
        <v>607</v>
      </c>
      <c r="P523" s="84">
        <v>112273</v>
      </c>
      <c r="Q523" s="38" t="s">
        <v>608</v>
      </c>
      <c r="R523" s="38" t="s">
        <v>453</v>
      </c>
      <c r="S523" s="84" t="s">
        <v>1029</v>
      </c>
      <c r="T523" s="84" t="s">
        <v>1029</v>
      </c>
      <c r="U523" s="84" t="s">
        <v>283</v>
      </c>
      <c r="V523" s="84" t="s">
        <v>261</v>
      </c>
      <c r="W523" s="84">
        <v>0</v>
      </c>
      <c r="X523" s="38" t="s">
        <v>262</v>
      </c>
      <c r="Y523" s="84">
        <v>356708505</v>
      </c>
      <c r="Z523" s="38" t="s">
        <v>1030</v>
      </c>
      <c r="AA523" s="108" t="s">
        <v>302</v>
      </c>
      <c r="AB523" s="84">
        <v>40000</v>
      </c>
      <c r="AC523" s="108" t="s">
        <v>265</v>
      </c>
      <c r="AD523" s="84">
        <v>18</v>
      </c>
      <c r="AE523" s="84" t="s">
        <v>528</v>
      </c>
      <c r="AF523" s="84" t="s">
        <v>1031</v>
      </c>
      <c r="AG523" s="108" t="s">
        <v>1032</v>
      </c>
      <c r="AH523" s="84" t="s">
        <v>370</v>
      </c>
      <c r="AI523" s="108" t="s">
        <v>1802</v>
      </c>
      <c r="AJ523" s="84">
        <v>2690</v>
      </c>
      <c r="AK523" s="84">
        <v>2690</v>
      </c>
      <c r="AL523" s="108" t="s">
        <v>475</v>
      </c>
      <c r="AM523" s="84">
        <v>9685.58</v>
      </c>
      <c r="AN523" s="112">
        <v>3764.42</v>
      </c>
      <c r="AO523" s="112">
        <v>13450</v>
      </c>
      <c r="AP523" s="112">
        <v>30314.42</v>
      </c>
      <c r="AQ523" s="112">
        <v>4518.58</v>
      </c>
      <c r="AR523" s="112">
        <v>34833</v>
      </c>
      <c r="AS523" s="112">
        <v>27810.03</v>
      </c>
      <c r="AT523" s="112">
        <v>4469.97</v>
      </c>
      <c r="AU523" s="112">
        <v>32280</v>
      </c>
      <c r="AV523" s="84">
        <v>17</v>
      </c>
      <c r="AW523" s="84">
        <v>364</v>
      </c>
      <c r="AX523" s="84" t="s">
        <v>272</v>
      </c>
      <c r="AY523" s="108"/>
      <c r="AZ523" s="84"/>
      <c r="BA523" s="84"/>
      <c r="BB523" s="84" t="s">
        <v>273</v>
      </c>
      <c r="BC523" s="84" t="s">
        <v>145</v>
      </c>
      <c r="BD523" s="108" t="s">
        <v>303</v>
      </c>
      <c r="BE523" s="84">
        <v>40000</v>
      </c>
      <c r="BF523" s="38" t="s">
        <v>1029</v>
      </c>
      <c r="BG523" s="84" t="s">
        <v>1033</v>
      </c>
      <c r="BH523" s="114" t="s">
        <v>275</v>
      </c>
      <c r="BI523" s="38" t="s">
        <v>110</v>
      </c>
      <c r="BJ523" s="85">
        <v>45966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276</v>
      </c>
    </row>
    <row r="524" spans="1:70" s="113" customFormat="1" ht="15" hidden="1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48502</v>
      </c>
      <c r="J524" s="38" t="s">
        <v>254</v>
      </c>
      <c r="K524" s="84">
        <v>48502</v>
      </c>
      <c r="L524" s="84" t="s">
        <v>255</v>
      </c>
      <c r="M524" s="38" t="s">
        <v>256</v>
      </c>
      <c r="N524" s="84">
        <v>79216</v>
      </c>
      <c r="O524" s="84" t="s">
        <v>607</v>
      </c>
      <c r="P524" s="84">
        <v>112273</v>
      </c>
      <c r="Q524" s="38" t="s">
        <v>608</v>
      </c>
      <c r="R524" s="38" t="s">
        <v>453</v>
      </c>
      <c r="S524" s="84" t="s">
        <v>2804</v>
      </c>
      <c r="T524" s="84" t="s">
        <v>2804</v>
      </c>
      <c r="U524" s="84" t="s">
        <v>283</v>
      </c>
      <c r="V524" s="84" t="s">
        <v>261</v>
      </c>
      <c r="W524" s="84">
        <v>0</v>
      </c>
      <c r="X524" s="38" t="s">
        <v>262</v>
      </c>
      <c r="Y524" s="84">
        <v>356708542</v>
      </c>
      <c r="Z524" s="38" t="s">
        <v>2805</v>
      </c>
      <c r="AA524" s="108" t="s">
        <v>302</v>
      </c>
      <c r="AB524" s="84">
        <v>40000</v>
      </c>
      <c r="AC524" s="108" t="s">
        <v>265</v>
      </c>
      <c r="AD524" s="84">
        <v>18</v>
      </c>
      <c r="AE524" s="84" t="s">
        <v>528</v>
      </c>
      <c r="AF524" s="84" t="s">
        <v>2806</v>
      </c>
      <c r="AG524" s="108" t="s">
        <v>2019</v>
      </c>
      <c r="AH524" s="84" t="s">
        <v>394</v>
      </c>
      <c r="AI524" s="108" t="s">
        <v>1802</v>
      </c>
      <c r="AJ524" s="84">
        <v>2690</v>
      </c>
      <c r="AK524" s="84">
        <v>2690</v>
      </c>
      <c r="AL524" s="108" t="s">
        <v>1280</v>
      </c>
      <c r="AM524" s="84">
        <v>34927.22</v>
      </c>
      <c r="AN524" s="112">
        <v>8112.78</v>
      </c>
      <c r="AO524" s="112">
        <v>43040</v>
      </c>
      <c r="AP524" s="112">
        <v>5072.78</v>
      </c>
      <c r="AQ524" s="112">
        <v>170.22</v>
      </c>
      <c r="AR524" s="112">
        <v>5243</v>
      </c>
      <c r="AS524" s="112">
        <v>2568.39</v>
      </c>
      <c r="AT524" s="112">
        <v>121.61</v>
      </c>
      <c r="AU524" s="112">
        <v>2690</v>
      </c>
      <c r="AV524" s="84">
        <v>17</v>
      </c>
      <c r="AW524" s="84">
        <v>28</v>
      </c>
      <c r="AX524" s="84" t="s">
        <v>1225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2804</v>
      </c>
      <c r="BG524" s="84" t="s">
        <v>2807</v>
      </c>
      <c r="BH524" s="114" t="s">
        <v>275</v>
      </c>
      <c r="BI524" s="38" t="s">
        <v>110</v>
      </c>
      <c r="BJ524" s="85">
        <v>45966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292</v>
      </c>
    </row>
    <row r="525" spans="1:70" s="113" customFormat="1" ht="15" hidden="1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209815</v>
      </c>
      <c r="J525" s="38" t="s">
        <v>253</v>
      </c>
      <c r="K525" s="84">
        <v>209815</v>
      </c>
      <c r="L525" s="84" t="s">
        <v>306</v>
      </c>
      <c r="M525" s="38" t="s">
        <v>307</v>
      </c>
      <c r="N525" s="84">
        <v>79230</v>
      </c>
      <c r="O525" s="84" t="s">
        <v>2676</v>
      </c>
      <c r="P525" s="84">
        <v>427730</v>
      </c>
      <c r="Q525" s="38" t="s">
        <v>2677</v>
      </c>
      <c r="R525" s="38" t="s">
        <v>259</v>
      </c>
      <c r="S525" s="84" t="s">
        <v>2808</v>
      </c>
      <c r="T525" s="84" t="s">
        <v>2808</v>
      </c>
      <c r="U525" s="84" t="s">
        <v>311</v>
      </c>
      <c r="V525" s="84" t="s">
        <v>261</v>
      </c>
      <c r="W525" s="84">
        <v>0</v>
      </c>
      <c r="X525" s="38" t="s">
        <v>262</v>
      </c>
      <c r="Y525" s="84">
        <v>358588906</v>
      </c>
      <c r="Z525" s="38" t="s">
        <v>771</v>
      </c>
      <c r="AA525" s="108" t="s">
        <v>475</v>
      </c>
      <c r="AB525" s="84">
        <v>72000</v>
      </c>
      <c r="AC525" s="108" t="s">
        <v>315</v>
      </c>
      <c r="AD525" s="84">
        <v>24</v>
      </c>
      <c r="AE525" s="84" t="s">
        <v>700</v>
      </c>
      <c r="AF525" s="84" t="s">
        <v>652</v>
      </c>
      <c r="AG525" s="108" t="s">
        <v>1408</v>
      </c>
      <c r="AH525" s="84" t="s">
        <v>269</v>
      </c>
      <c r="AI525" s="108" t="s">
        <v>479</v>
      </c>
      <c r="AJ525" s="84">
        <v>3820</v>
      </c>
      <c r="AK525" s="84">
        <v>3820</v>
      </c>
      <c r="AL525" s="108" t="s">
        <v>1878</v>
      </c>
      <c r="AM525" s="84">
        <v>7401.35</v>
      </c>
      <c r="AN525" s="112">
        <v>4058.65</v>
      </c>
      <c r="AO525" s="112">
        <v>11460</v>
      </c>
      <c r="AP525" s="112">
        <v>64598.65</v>
      </c>
      <c r="AQ525" s="112">
        <v>15272.35</v>
      </c>
      <c r="AR525" s="112">
        <v>79871</v>
      </c>
      <c r="AS525" s="112">
        <v>24560.07</v>
      </c>
      <c r="AT525" s="112">
        <v>9819.93</v>
      </c>
      <c r="AU525" s="112">
        <v>34380</v>
      </c>
      <c r="AV525" s="84">
        <v>12</v>
      </c>
      <c r="AW525" s="84">
        <v>269</v>
      </c>
      <c r="AX525" s="84" t="s">
        <v>272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2808</v>
      </c>
      <c r="BG525" s="84" t="s">
        <v>2809</v>
      </c>
      <c r="BH525" s="114" t="s">
        <v>321</v>
      </c>
      <c r="BI525" s="38" t="s">
        <v>110</v>
      </c>
      <c r="BJ525" s="85">
        <v>45969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292</v>
      </c>
    </row>
    <row r="526" spans="1:70" s="113" customFormat="1" ht="15" hidden="1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209815</v>
      </c>
      <c r="J526" s="38" t="s">
        <v>253</v>
      </c>
      <c r="K526" s="84">
        <v>209815</v>
      </c>
      <c r="L526" s="84" t="s">
        <v>306</v>
      </c>
      <c r="M526" s="38" t="s">
        <v>307</v>
      </c>
      <c r="N526" s="84">
        <v>79230</v>
      </c>
      <c r="O526" s="84" t="s">
        <v>2676</v>
      </c>
      <c r="P526" s="84">
        <v>427097</v>
      </c>
      <c r="Q526" s="38" t="s">
        <v>2706</v>
      </c>
      <c r="R526" s="38" t="s">
        <v>259</v>
      </c>
      <c r="S526" s="84" t="s">
        <v>2810</v>
      </c>
      <c r="T526" s="84" t="s">
        <v>2810</v>
      </c>
      <c r="U526" s="84" t="s">
        <v>473</v>
      </c>
      <c r="V526" s="84" t="s">
        <v>261</v>
      </c>
      <c r="W526" s="84">
        <v>0</v>
      </c>
      <c r="X526" s="38" t="s">
        <v>262</v>
      </c>
      <c r="Y526" s="84">
        <v>359805394</v>
      </c>
      <c r="Z526" s="38" t="s">
        <v>2054</v>
      </c>
      <c r="AA526" s="108" t="s">
        <v>1299</v>
      </c>
      <c r="AB526" s="84">
        <v>42000</v>
      </c>
      <c r="AC526" s="108" t="s">
        <v>315</v>
      </c>
      <c r="AD526" s="84">
        <v>24</v>
      </c>
      <c r="AE526" s="84" t="s">
        <v>688</v>
      </c>
      <c r="AF526" s="84" t="s">
        <v>499</v>
      </c>
      <c r="AG526" s="108" t="s">
        <v>500</v>
      </c>
      <c r="AH526" s="84" t="s">
        <v>428</v>
      </c>
      <c r="AI526" s="108" t="s">
        <v>2811</v>
      </c>
      <c r="AJ526" s="84">
        <v>2260</v>
      </c>
      <c r="AK526" s="84">
        <v>2260</v>
      </c>
      <c r="AL526" s="108"/>
      <c r="AM526" s="84">
        <v>0</v>
      </c>
      <c r="AN526" s="112">
        <v>0</v>
      </c>
      <c r="AO526" s="112">
        <v>0</v>
      </c>
      <c r="AP526" s="112">
        <v>42000</v>
      </c>
      <c r="AQ526" s="112">
        <v>11401</v>
      </c>
      <c r="AR526" s="112">
        <v>53401</v>
      </c>
      <c r="AS526" s="112">
        <v>0</v>
      </c>
      <c r="AT526" s="112">
        <v>0</v>
      </c>
      <c r="AU526" s="112">
        <v>0</v>
      </c>
      <c r="AV526" s="84"/>
      <c r="AW526" s="84">
        <v>0</v>
      </c>
      <c r="AX526" s="84" t="s">
        <v>431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2810</v>
      </c>
      <c r="BG526" s="84" t="s">
        <v>2812</v>
      </c>
      <c r="BH526" s="114" t="s">
        <v>321</v>
      </c>
      <c r="BI526" s="38" t="s">
        <v>110</v>
      </c>
      <c r="BJ526" s="85">
        <v>45965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244</v>
      </c>
      <c r="BP526" s="84"/>
      <c r="BQ526" s="117"/>
      <c r="BR526" s="118" t="s">
        <v>1455</v>
      </c>
    </row>
    <row r="527" spans="1:70" s="113" customFormat="1" ht="15" hidden="1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48464</v>
      </c>
      <c r="J527" s="38" t="s">
        <v>336</v>
      </c>
      <c r="K527" s="84">
        <v>48464</v>
      </c>
      <c r="L527" s="84" t="s">
        <v>337</v>
      </c>
      <c r="M527" s="38" t="s">
        <v>338</v>
      </c>
      <c r="N527" s="84">
        <v>79075</v>
      </c>
      <c r="O527" s="84" t="s">
        <v>339</v>
      </c>
      <c r="P527" s="84">
        <v>841369</v>
      </c>
      <c r="Q527" s="38" t="s">
        <v>340</v>
      </c>
      <c r="R527" s="38" t="s">
        <v>259</v>
      </c>
      <c r="S527" s="84" t="s">
        <v>2813</v>
      </c>
      <c r="T527" s="84" t="s">
        <v>2813</v>
      </c>
      <c r="U527" s="84" t="s">
        <v>311</v>
      </c>
      <c r="V527" s="84" t="s">
        <v>261</v>
      </c>
      <c r="W527" s="84">
        <v>541</v>
      </c>
      <c r="X527" s="38" t="s">
        <v>770</v>
      </c>
      <c r="Y527" s="84">
        <v>356733038</v>
      </c>
      <c r="Z527" s="38" t="s">
        <v>2814</v>
      </c>
      <c r="AA527" s="108" t="s">
        <v>302</v>
      </c>
      <c r="AB527" s="84">
        <v>42000</v>
      </c>
      <c r="AC527" s="108" t="s">
        <v>315</v>
      </c>
      <c r="AD527" s="84">
        <v>24</v>
      </c>
      <c r="AE527" s="84" t="s">
        <v>266</v>
      </c>
      <c r="AF527" s="84" t="s">
        <v>1829</v>
      </c>
      <c r="AG527" s="108" t="s">
        <v>1830</v>
      </c>
      <c r="AH527" s="84" t="s">
        <v>428</v>
      </c>
      <c r="AI527" s="108" t="s">
        <v>2609</v>
      </c>
      <c r="AJ527" s="84">
        <v>2240</v>
      </c>
      <c r="AK527" s="84">
        <v>2240</v>
      </c>
      <c r="AL527" s="108" t="s">
        <v>430</v>
      </c>
      <c r="AM527" s="84">
        <v>27592.76</v>
      </c>
      <c r="AN527" s="112">
        <v>10487.24</v>
      </c>
      <c r="AO527" s="112">
        <v>38080</v>
      </c>
      <c r="AP527" s="112">
        <v>14407.24</v>
      </c>
      <c r="AQ527" s="112">
        <v>1238.76</v>
      </c>
      <c r="AR527" s="112">
        <v>15646</v>
      </c>
      <c r="AS527" s="112">
        <v>0</v>
      </c>
      <c r="AT527" s="112">
        <v>0</v>
      </c>
      <c r="AU527" s="112">
        <v>0</v>
      </c>
      <c r="AV527" s="84">
        <v>17</v>
      </c>
      <c r="AW527" s="84">
        <v>0</v>
      </c>
      <c r="AX527" s="84" t="s">
        <v>431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2813</v>
      </c>
      <c r="BG527" s="84" t="s">
        <v>2815</v>
      </c>
      <c r="BH527" s="114" t="s">
        <v>275</v>
      </c>
      <c r="BI527" s="38" t="s">
        <v>110</v>
      </c>
      <c r="BJ527" s="85">
        <v>45968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292</v>
      </c>
    </row>
    <row r="528" spans="1:70" s="113" customFormat="1" ht="15" hidden="1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48464</v>
      </c>
      <c r="J528" s="38" t="s">
        <v>336</v>
      </c>
      <c r="K528" s="84">
        <v>48464</v>
      </c>
      <c r="L528" s="84" t="s">
        <v>337</v>
      </c>
      <c r="M528" s="38" t="s">
        <v>338</v>
      </c>
      <c r="N528" s="84">
        <v>307325</v>
      </c>
      <c r="O528" s="84" t="s">
        <v>2611</v>
      </c>
      <c r="P528" s="84">
        <v>417490</v>
      </c>
      <c r="Q528" s="38" t="s">
        <v>2628</v>
      </c>
      <c r="R528" s="38" t="s">
        <v>453</v>
      </c>
      <c r="S528" s="84" t="s">
        <v>2694</v>
      </c>
      <c r="T528" s="84" t="s">
        <v>2694</v>
      </c>
      <c r="U528" s="84" t="s">
        <v>311</v>
      </c>
      <c r="V528" s="84" t="s">
        <v>261</v>
      </c>
      <c r="W528" s="84">
        <v>0</v>
      </c>
      <c r="X528" s="38" t="s">
        <v>262</v>
      </c>
      <c r="Y528" s="84">
        <v>358600999</v>
      </c>
      <c r="Z528" s="38" t="s">
        <v>1732</v>
      </c>
      <c r="AA528" s="108" t="s">
        <v>475</v>
      </c>
      <c r="AB528" s="84">
        <v>40000</v>
      </c>
      <c r="AC528" s="108" t="s">
        <v>416</v>
      </c>
      <c r="AD528" s="84">
        <v>18</v>
      </c>
      <c r="AE528" s="84" t="s">
        <v>454</v>
      </c>
      <c r="AF528" s="84" t="s">
        <v>858</v>
      </c>
      <c r="AG528" s="108" t="s">
        <v>2632</v>
      </c>
      <c r="AH528" s="84" t="s">
        <v>269</v>
      </c>
      <c r="AI528" s="108" t="s">
        <v>1543</v>
      </c>
      <c r="AJ528" s="84">
        <v>2670</v>
      </c>
      <c r="AK528" s="84">
        <v>2670</v>
      </c>
      <c r="AL528" s="108" t="s">
        <v>1192</v>
      </c>
      <c r="AM528" s="84">
        <v>24899.93</v>
      </c>
      <c r="AN528" s="112">
        <v>7140.07</v>
      </c>
      <c r="AO528" s="112">
        <v>32040</v>
      </c>
      <c r="AP528" s="112">
        <v>15100.07</v>
      </c>
      <c r="AQ528" s="112">
        <v>1129.93</v>
      </c>
      <c r="AR528" s="112">
        <v>16230</v>
      </c>
      <c r="AS528" s="112">
        <v>0</v>
      </c>
      <c r="AT528" s="112">
        <v>0</v>
      </c>
      <c r="AU528" s="112">
        <v>0</v>
      </c>
      <c r="AV528" s="84">
        <v>12</v>
      </c>
      <c r="AW528" s="84">
        <v>0</v>
      </c>
      <c r="AX528" s="84" t="s">
        <v>431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2694</v>
      </c>
      <c r="BG528" s="84" t="s">
        <v>2695</v>
      </c>
      <c r="BH528" s="114" t="s">
        <v>443</v>
      </c>
      <c r="BI528" s="38" t="s">
        <v>110</v>
      </c>
      <c r="BJ528" s="85">
        <v>45965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244</v>
      </c>
      <c r="BP528" s="84"/>
      <c r="BQ528" s="117"/>
      <c r="BR528" s="118" t="s">
        <v>597</v>
      </c>
    </row>
    <row r="529" spans="1:70" s="113" customFormat="1" ht="15" hidden="1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48515</v>
      </c>
      <c r="J529" s="38" t="s">
        <v>536</v>
      </c>
      <c r="K529" s="84">
        <v>48515</v>
      </c>
      <c r="L529" s="84" t="s">
        <v>306</v>
      </c>
      <c r="M529" s="38" t="s">
        <v>307</v>
      </c>
      <c r="N529" s="84">
        <v>79233</v>
      </c>
      <c r="O529" s="84" t="s">
        <v>537</v>
      </c>
      <c r="P529" s="84">
        <v>432397</v>
      </c>
      <c r="Q529" s="38" t="s">
        <v>656</v>
      </c>
      <c r="R529" s="38" t="s">
        <v>453</v>
      </c>
      <c r="S529" s="84" t="s">
        <v>2816</v>
      </c>
      <c r="T529" s="84" t="s">
        <v>2816</v>
      </c>
      <c r="U529" s="84" t="s">
        <v>311</v>
      </c>
      <c r="V529" s="84" t="s">
        <v>261</v>
      </c>
      <c r="W529" s="84">
        <v>0</v>
      </c>
      <c r="X529" s="38" t="s">
        <v>262</v>
      </c>
      <c r="Y529" s="84">
        <v>356753288</v>
      </c>
      <c r="Z529" s="38" t="s">
        <v>927</v>
      </c>
      <c r="AA529" s="108" t="s">
        <v>302</v>
      </c>
      <c r="AB529" s="84">
        <v>33000</v>
      </c>
      <c r="AC529" s="108" t="s">
        <v>356</v>
      </c>
      <c r="AD529" s="84">
        <v>18</v>
      </c>
      <c r="AE529" s="84" t="s">
        <v>528</v>
      </c>
      <c r="AF529" s="84" t="s">
        <v>1747</v>
      </c>
      <c r="AG529" s="108" t="s">
        <v>2817</v>
      </c>
      <c r="AH529" s="84" t="s">
        <v>269</v>
      </c>
      <c r="AI529" s="108" t="s">
        <v>424</v>
      </c>
      <c r="AJ529" s="84">
        <v>2220</v>
      </c>
      <c r="AK529" s="84">
        <v>2220</v>
      </c>
      <c r="AL529" s="108" t="s">
        <v>2336</v>
      </c>
      <c r="AM529" s="84">
        <v>30953.8</v>
      </c>
      <c r="AN529" s="112">
        <v>6786.2</v>
      </c>
      <c r="AO529" s="112">
        <v>37740</v>
      </c>
      <c r="AP529" s="112">
        <v>2046.2</v>
      </c>
      <c r="AQ529" s="112">
        <v>39.799999999999997</v>
      </c>
      <c r="AR529" s="112">
        <v>2086</v>
      </c>
      <c r="AS529" s="112">
        <v>0</v>
      </c>
      <c r="AT529" s="112">
        <v>0</v>
      </c>
      <c r="AU529" s="112">
        <v>0</v>
      </c>
      <c r="AV529" s="84">
        <v>17</v>
      </c>
      <c r="AW529" s="84">
        <v>0</v>
      </c>
      <c r="AX529" s="84" t="s">
        <v>431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2816</v>
      </c>
      <c r="BG529" s="84" t="s">
        <v>2818</v>
      </c>
      <c r="BH529" s="114" t="s">
        <v>275</v>
      </c>
      <c r="BI529" s="38" t="s">
        <v>110</v>
      </c>
      <c r="BJ529" s="85">
        <v>45965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244</v>
      </c>
      <c r="BP529" s="84"/>
      <c r="BQ529" s="117"/>
      <c r="BR529" s="118" t="s">
        <v>1455</v>
      </c>
    </row>
    <row r="530" spans="1:70" s="113" customFormat="1" ht="15" hidden="1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48464</v>
      </c>
      <c r="J530" s="38" t="s">
        <v>336</v>
      </c>
      <c r="K530" s="84">
        <v>48464</v>
      </c>
      <c r="L530" s="84" t="s">
        <v>255</v>
      </c>
      <c r="M530" s="38" t="s">
        <v>256</v>
      </c>
      <c r="N530" s="84">
        <v>322252</v>
      </c>
      <c r="O530" s="84" t="s">
        <v>2819</v>
      </c>
      <c r="P530" s="84">
        <v>570092</v>
      </c>
      <c r="Q530" s="38" t="s">
        <v>2820</v>
      </c>
      <c r="R530" s="38" t="s">
        <v>259</v>
      </c>
      <c r="S530" s="84" t="s">
        <v>2821</v>
      </c>
      <c r="T530" s="84" t="s">
        <v>2821</v>
      </c>
      <c r="U530" s="84" t="s">
        <v>473</v>
      </c>
      <c r="V530" s="84" t="s">
        <v>261</v>
      </c>
      <c r="W530" s="84">
        <v>541</v>
      </c>
      <c r="X530" s="38" t="s">
        <v>262</v>
      </c>
      <c r="Y530" s="84">
        <v>352075060</v>
      </c>
      <c r="Z530" s="38" t="s">
        <v>2822</v>
      </c>
      <c r="AA530" s="108" t="s">
        <v>604</v>
      </c>
      <c r="AB530" s="84">
        <v>42000</v>
      </c>
      <c r="AC530" s="108" t="s">
        <v>356</v>
      </c>
      <c r="AD530" s="84">
        <v>24</v>
      </c>
      <c r="AE530" s="84" t="s">
        <v>266</v>
      </c>
      <c r="AF530" s="84" t="s">
        <v>667</v>
      </c>
      <c r="AG530" s="108" t="s">
        <v>2304</v>
      </c>
      <c r="AH530" s="84" t="s">
        <v>269</v>
      </c>
      <c r="AI530" s="108" t="s">
        <v>755</v>
      </c>
      <c r="AJ530" s="84">
        <v>2240</v>
      </c>
      <c r="AK530" s="84">
        <v>2240</v>
      </c>
      <c r="AL530" s="108" t="s">
        <v>2823</v>
      </c>
      <c r="AM530" s="84">
        <v>30239.360000000001</v>
      </c>
      <c r="AN530" s="112">
        <v>12320.64</v>
      </c>
      <c r="AO530" s="112">
        <v>42560</v>
      </c>
      <c r="AP530" s="112">
        <v>11760.64</v>
      </c>
      <c r="AQ530" s="112">
        <v>789.36</v>
      </c>
      <c r="AR530" s="112">
        <v>12550</v>
      </c>
      <c r="AS530" s="112">
        <v>11760.64</v>
      </c>
      <c r="AT530" s="112">
        <v>789.36</v>
      </c>
      <c r="AU530" s="112">
        <v>12550</v>
      </c>
      <c r="AV530" s="84">
        <v>26</v>
      </c>
      <c r="AW530" s="84">
        <v>214</v>
      </c>
      <c r="AX530" s="84" t="s">
        <v>272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2821</v>
      </c>
      <c r="BG530" s="84" t="s">
        <v>2824</v>
      </c>
      <c r="BH530" s="114" t="s">
        <v>443</v>
      </c>
      <c r="BI530" s="38" t="s">
        <v>110</v>
      </c>
      <c r="BJ530" s="85">
        <v>45968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292</v>
      </c>
    </row>
    <row r="531" spans="1:70" s="113" customFormat="1" ht="15" hidden="1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48464</v>
      </c>
      <c r="J531" s="38" t="s">
        <v>336</v>
      </c>
      <c r="K531" s="84">
        <v>48464</v>
      </c>
      <c r="L531" s="84" t="s">
        <v>255</v>
      </c>
      <c r="M531" s="38" t="s">
        <v>256</v>
      </c>
      <c r="N531" s="84">
        <v>322252</v>
      </c>
      <c r="O531" s="84" t="s">
        <v>2819</v>
      </c>
      <c r="P531" s="84">
        <v>446645</v>
      </c>
      <c r="Q531" s="38" t="s">
        <v>2825</v>
      </c>
      <c r="R531" s="38" t="s">
        <v>259</v>
      </c>
      <c r="S531" s="84" t="s">
        <v>2826</v>
      </c>
      <c r="T531" s="84" t="s">
        <v>2826</v>
      </c>
      <c r="U531" s="84" t="s">
        <v>283</v>
      </c>
      <c r="V531" s="84" t="s">
        <v>261</v>
      </c>
      <c r="W531" s="84">
        <v>0</v>
      </c>
      <c r="X531" s="38" t="s">
        <v>284</v>
      </c>
      <c r="Y531" s="84">
        <v>353677742</v>
      </c>
      <c r="Z531" s="38" t="s">
        <v>2827</v>
      </c>
      <c r="AA531" s="108" t="s">
        <v>1262</v>
      </c>
      <c r="AB531" s="84">
        <v>31000</v>
      </c>
      <c r="AC531" s="108" t="s">
        <v>356</v>
      </c>
      <c r="AD531" s="84">
        <v>24</v>
      </c>
      <c r="AE531" s="84" t="s">
        <v>367</v>
      </c>
      <c r="AF531" s="84" t="s">
        <v>1072</v>
      </c>
      <c r="AG531" s="108" t="s">
        <v>2524</v>
      </c>
      <c r="AH531" s="84" t="s">
        <v>269</v>
      </c>
      <c r="AI531" s="108" t="s">
        <v>1199</v>
      </c>
      <c r="AJ531" s="84">
        <v>1650</v>
      </c>
      <c r="AK531" s="84">
        <v>1650</v>
      </c>
      <c r="AL531" s="108" t="s">
        <v>2828</v>
      </c>
      <c r="AM531" s="84">
        <v>21952.06</v>
      </c>
      <c r="AN531" s="112">
        <v>7747.94</v>
      </c>
      <c r="AO531" s="112">
        <v>29700</v>
      </c>
      <c r="AP531" s="112">
        <v>9047.94</v>
      </c>
      <c r="AQ531" s="112">
        <v>676.06</v>
      </c>
      <c r="AR531" s="112">
        <v>9724</v>
      </c>
      <c r="AS531" s="112">
        <v>1433.1</v>
      </c>
      <c r="AT531" s="112">
        <v>216.9</v>
      </c>
      <c r="AU531" s="112">
        <v>1650</v>
      </c>
      <c r="AV531" s="84">
        <v>19</v>
      </c>
      <c r="AW531" s="84">
        <v>27</v>
      </c>
      <c r="AX531" s="84" t="s">
        <v>1225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2826</v>
      </c>
      <c r="BG531" s="84" t="s">
        <v>2829</v>
      </c>
      <c r="BH531" s="114" t="s">
        <v>443</v>
      </c>
      <c r="BI531" s="38" t="s">
        <v>110</v>
      </c>
      <c r="BJ531" s="85">
        <v>45965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292</v>
      </c>
    </row>
    <row r="532" spans="1:70" s="113" customFormat="1" ht="15" hidden="1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48464</v>
      </c>
      <c r="J532" s="38" t="s">
        <v>336</v>
      </c>
      <c r="K532" s="84">
        <v>48464</v>
      </c>
      <c r="L532" s="84" t="s">
        <v>255</v>
      </c>
      <c r="M532" s="38" t="s">
        <v>256</v>
      </c>
      <c r="N532" s="84">
        <v>322252</v>
      </c>
      <c r="O532" s="84" t="s">
        <v>2819</v>
      </c>
      <c r="P532" s="84">
        <v>570092</v>
      </c>
      <c r="Q532" s="38" t="s">
        <v>2820</v>
      </c>
      <c r="R532" s="38" t="s">
        <v>259</v>
      </c>
      <c r="S532" s="84" t="s">
        <v>2830</v>
      </c>
      <c r="T532" s="84" t="s">
        <v>2830</v>
      </c>
      <c r="U532" s="84" t="s">
        <v>311</v>
      </c>
      <c r="V532" s="84" t="s">
        <v>312</v>
      </c>
      <c r="W532" s="84">
        <v>0</v>
      </c>
      <c r="X532" s="38" t="s">
        <v>262</v>
      </c>
      <c r="Y532" s="84">
        <v>354905548</v>
      </c>
      <c r="Z532" s="38" t="s">
        <v>2831</v>
      </c>
      <c r="AA532" s="108" t="s">
        <v>1309</v>
      </c>
      <c r="AB532" s="84">
        <v>52000</v>
      </c>
      <c r="AC532" s="108" t="s">
        <v>356</v>
      </c>
      <c r="AD532" s="84">
        <v>24</v>
      </c>
      <c r="AE532" s="84" t="s">
        <v>367</v>
      </c>
      <c r="AF532" s="84" t="s">
        <v>701</v>
      </c>
      <c r="AG532" s="108" t="s">
        <v>2792</v>
      </c>
      <c r="AH532" s="84" t="s">
        <v>269</v>
      </c>
      <c r="AI532" s="108" t="s">
        <v>923</v>
      </c>
      <c r="AJ532" s="84">
        <v>2780</v>
      </c>
      <c r="AK532" s="84">
        <v>2780</v>
      </c>
      <c r="AL532" s="108" t="s">
        <v>894</v>
      </c>
      <c r="AM532" s="84">
        <v>41475.03</v>
      </c>
      <c r="AN532" s="112">
        <v>14124.97</v>
      </c>
      <c r="AO532" s="112">
        <v>55600</v>
      </c>
      <c r="AP532" s="112">
        <v>10524.97</v>
      </c>
      <c r="AQ532" s="112">
        <v>533.03</v>
      </c>
      <c r="AR532" s="112">
        <v>11058</v>
      </c>
      <c r="AS532" s="112">
        <v>0</v>
      </c>
      <c r="AT532" s="112">
        <v>0</v>
      </c>
      <c r="AU532" s="112">
        <v>0</v>
      </c>
      <c r="AV532" s="84">
        <v>20</v>
      </c>
      <c r="AW532" s="84">
        <v>0</v>
      </c>
      <c r="AX532" s="84" t="s">
        <v>431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2830</v>
      </c>
      <c r="BG532" s="84" t="s">
        <v>2832</v>
      </c>
      <c r="BH532" s="114" t="s">
        <v>443</v>
      </c>
      <c r="BI532" s="38" t="s">
        <v>110</v>
      </c>
      <c r="BJ532" s="85">
        <v>45965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244</v>
      </c>
      <c r="BP532" s="84"/>
      <c r="BQ532" s="117"/>
      <c r="BR532" s="118" t="s">
        <v>597</v>
      </c>
    </row>
    <row r="533" spans="1:70" s="113" customFormat="1" ht="15" hidden="1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48464</v>
      </c>
      <c r="J533" s="38" t="s">
        <v>336</v>
      </c>
      <c r="K533" s="84">
        <v>48464</v>
      </c>
      <c r="L533" s="84" t="s">
        <v>255</v>
      </c>
      <c r="M533" s="38" t="s">
        <v>256</v>
      </c>
      <c r="N533" s="84">
        <v>322252</v>
      </c>
      <c r="O533" s="84" t="s">
        <v>2819</v>
      </c>
      <c r="P533" s="84">
        <v>570092</v>
      </c>
      <c r="Q533" s="38" t="s">
        <v>2820</v>
      </c>
      <c r="R533" s="38" t="s">
        <v>259</v>
      </c>
      <c r="S533" s="84" t="s">
        <v>2833</v>
      </c>
      <c r="T533" s="84" t="s">
        <v>2833</v>
      </c>
      <c r="U533" s="84" t="s">
        <v>311</v>
      </c>
      <c r="V533" s="84" t="s">
        <v>312</v>
      </c>
      <c r="W533" s="84">
        <v>0</v>
      </c>
      <c r="X533" s="38" t="s">
        <v>262</v>
      </c>
      <c r="Y533" s="84">
        <v>355266239</v>
      </c>
      <c r="Z533" s="38" t="s">
        <v>2834</v>
      </c>
      <c r="AA533" s="108" t="s">
        <v>1196</v>
      </c>
      <c r="AB533" s="84">
        <v>65000</v>
      </c>
      <c r="AC533" s="108" t="s">
        <v>356</v>
      </c>
      <c r="AD533" s="84">
        <v>24</v>
      </c>
      <c r="AE533" s="84" t="s">
        <v>367</v>
      </c>
      <c r="AF533" s="84" t="s">
        <v>1916</v>
      </c>
      <c r="AG533" s="108" t="s">
        <v>1917</v>
      </c>
      <c r="AH533" s="84" t="s">
        <v>269</v>
      </c>
      <c r="AI533" s="108" t="s">
        <v>1199</v>
      </c>
      <c r="AJ533" s="84">
        <v>3470</v>
      </c>
      <c r="AK533" s="84">
        <v>3470</v>
      </c>
      <c r="AL533" s="108" t="s">
        <v>894</v>
      </c>
      <c r="AM533" s="84">
        <v>47717.24</v>
      </c>
      <c r="AN533" s="112">
        <v>18212.759999999998</v>
      </c>
      <c r="AO533" s="112">
        <v>65930</v>
      </c>
      <c r="AP533" s="112">
        <v>17282.759999999998</v>
      </c>
      <c r="AQ533" s="112">
        <v>1098.24</v>
      </c>
      <c r="AR533" s="112">
        <v>18381</v>
      </c>
      <c r="AS533" s="112">
        <v>0</v>
      </c>
      <c r="AT533" s="112">
        <v>0</v>
      </c>
      <c r="AU533" s="112">
        <v>0</v>
      </c>
      <c r="AV533" s="84">
        <v>19</v>
      </c>
      <c r="AW533" s="84">
        <v>0</v>
      </c>
      <c r="AX533" s="84" t="s">
        <v>431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2833</v>
      </c>
      <c r="BG533" s="84" t="s">
        <v>2835</v>
      </c>
      <c r="BH533" s="114" t="s">
        <v>443</v>
      </c>
      <c r="BI533" s="38" t="s">
        <v>110</v>
      </c>
      <c r="BJ533" s="85">
        <v>45968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 t="s">
        <v>292</v>
      </c>
    </row>
    <row r="534" spans="1:70" s="113" customFormat="1" ht="15" hidden="1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48473</v>
      </c>
      <c r="J534" s="38" t="s">
        <v>1996</v>
      </c>
      <c r="K534" s="84">
        <v>48473</v>
      </c>
      <c r="L534" s="84" t="s">
        <v>306</v>
      </c>
      <c r="M534" s="38" t="s">
        <v>307</v>
      </c>
      <c r="N534" s="84">
        <v>79136</v>
      </c>
      <c r="O534" s="84" t="s">
        <v>2606</v>
      </c>
      <c r="P534" s="84">
        <v>112172</v>
      </c>
      <c r="Q534" s="38" t="s">
        <v>2607</v>
      </c>
      <c r="R534" s="38" t="s">
        <v>259</v>
      </c>
      <c r="S534" s="84" t="s">
        <v>2836</v>
      </c>
      <c r="T534" s="84" t="s">
        <v>2836</v>
      </c>
      <c r="U534" s="84" t="s">
        <v>484</v>
      </c>
      <c r="V534" s="84" t="s">
        <v>261</v>
      </c>
      <c r="W534" s="84">
        <v>0</v>
      </c>
      <c r="X534" s="38" t="s">
        <v>548</v>
      </c>
      <c r="Y534" s="84">
        <v>355731234</v>
      </c>
      <c r="Z534" s="38" t="s">
        <v>2026</v>
      </c>
      <c r="AA534" s="108" t="s">
        <v>2004</v>
      </c>
      <c r="AB534" s="84">
        <v>73000</v>
      </c>
      <c r="AC534" s="108" t="s">
        <v>315</v>
      </c>
      <c r="AD534" s="84">
        <v>24</v>
      </c>
      <c r="AE534" s="84" t="s">
        <v>417</v>
      </c>
      <c r="AF534" s="84" t="s">
        <v>1739</v>
      </c>
      <c r="AG534" s="108" t="s">
        <v>478</v>
      </c>
      <c r="AH534" s="84" t="s">
        <v>428</v>
      </c>
      <c r="AI534" s="108" t="s">
        <v>1628</v>
      </c>
      <c r="AJ534" s="84">
        <v>3900</v>
      </c>
      <c r="AK534" s="84">
        <v>3900</v>
      </c>
      <c r="AL534" s="108" t="s">
        <v>430</v>
      </c>
      <c r="AM534" s="84">
        <v>55348.81</v>
      </c>
      <c r="AN534" s="112">
        <v>18751.189999999999</v>
      </c>
      <c r="AO534" s="112">
        <v>74100</v>
      </c>
      <c r="AP534" s="112">
        <v>17651.189999999999</v>
      </c>
      <c r="AQ534" s="112">
        <v>1121.81</v>
      </c>
      <c r="AR534" s="112">
        <v>18773</v>
      </c>
      <c r="AS534" s="112">
        <v>0</v>
      </c>
      <c r="AT534" s="112">
        <v>0</v>
      </c>
      <c r="AU534" s="112">
        <v>0</v>
      </c>
      <c r="AV534" s="84">
        <v>19</v>
      </c>
      <c r="AW534" s="84">
        <v>0</v>
      </c>
      <c r="AX534" s="84" t="s">
        <v>431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2836</v>
      </c>
      <c r="BG534" s="84" t="s">
        <v>2837</v>
      </c>
      <c r="BH534" s="114" t="s">
        <v>321</v>
      </c>
      <c r="BI534" s="38" t="s">
        <v>110</v>
      </c>
      <c r="BJ534" s="85">
        <v>45969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244</v>
      </c>
      <c r="BP534" s="84"/>
      <c r="BQ534" s="117"/>
      <c r="BR534" s="118" t="s">
        <v>1455</v>
      </c>
    </row>
    <row r="535" spans="1:70" s="113" customFormat="1" ht="15" hidden="1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48475</v>
      </c>
      <c r="J535" s="38" t="s">
        <v>561</v>
      </c>
      <c r="K535" s="84">
        <v>48475</v>
      </c>
      <c r="L535" s="84" t="s">
        <v>306</v>
      </c>
      <c r="M535" s="38" t="s">
        <v>307</v>
      </c>
      <c r="N535" s="84">
        <v>322462</v>
      </c>
      <c r="O535" s="84" t="s">
        <v>2772</v>
      </c>
      <c r="P535" s="84">
        <v>447033</v>
      </c>
      <c r="Q535" s="38" t="s">
        <v>2773</v>
      </c>
      <c r="R535" s="38" t="s">
        <v>259</v>
      </c>
      <c r="S535" s="84" t="s">
        <v>2838</v>
      </c>
      <c r="T535" s="84" t="s">
        <v>2838</v>
      </c>
      <c r="U535" s="84" t="s">
        <v>311</v>
      </c>
      <c r="V535" s="84" t="s">
        <v>312</v>
      </c>
      <c r="W535" s="84">
        <v>541</v>
      </c>
      <c r="X535" s="38" t="s">
        <v>262</v>
      </c>
      <c r="Y535" s="84">
        <v>356775949</v>
      </c>
      <c r="Z535" s="38" t="s">
        <v>2839</v>
      </c>
      <c r="AA535" s="108" t="s">
        <v>1451</v>
      </c>
      <c r="AB535" s="84">
        <v>42000</v>
      </c>
      <c r="AC535" s="108" t="s">
        <v>356</v>
      </c>
      <c r="AD535" s="84">
        <v>24</v>
      </c>
      <c r="AE535" s="84" t="s">
        <v>266</v>
      </c>
      <c r="AF535" s="84" t="s">
        <v>1452</v>
      </c>
      <c r="AG535" s="108" t="s">
        <v>1453</v>
      </c>
      <c r="AH535" s="84" t="s">
        <v>428</v>
      </c>
      <c r="AI535" s="108" t="s">
        <v>515</v>
      </c>
      <c r="AJ535" s="84">
        <v>2240</v>
      </c>
      <c r="AK535" s="84">
        <v>2240</v>
      </c>
      <c r="AL535" s="108" t="s">
        <v>894</v>
      </c>
      <c r="AM535" s="84">
        <v>24864.27</v>
      </c>
      <c r="AN535" s="112">
        <v>10975.73</v>
      </c>
      <c r="AO535" s="112">
        <v>35840</v>
      </c>
      <c r="AP535" s="112">
        <v>17135.73</v>
      </c>
      <c r="AQ535" s="112">
        <v>1669.27</v>
      </c>
      <c r="AR535" s="112">
        <v>18805</v>
      </c>
      <c r="AS535" s="112">
        <v>0</v>
      </c>
      <c r="AT535" s="112">
        <v>0</v>
      </c>
      <c r="AU535" s="112">
        <v>0</v>
      </c>
      <c r="AV535" s="84">
        <v>16</v>
      </c>
      <c r="AW535" s="84">
        <v>0</v>
      </c>
      <c r="AX535" s="84" t="s">
        <v>431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2838</v>
      </c>
      <c r="BG535" s="84" t="s">
        <v>2840</v>
      </c>
      <c r="BH535" s="114" t="s">
        <v>321</v>
      </c>
      <c r="BI535" s="38" t="s">
        <v>110</v>
      </c>
      <c r="BJ535" s="85">
        <v>45964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243</v>
      </c>
      <c r="BP535" s="84"/>
      <c r="BQ535" s="117"/>
      <c r="BR535" s="118" t="s">
        <v>2841</v>
      </c>
    </row>
    <row r="536" spans="1:70" s="113" customFormat="1" ht="15" hidden="1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48473</v>
      </c>
      <c r="J536" s="38" t="s">
        <v>1996</v>
      </c>
      <c r="K536" s="84">
        <v>48473</v>
      </c>
      <c r="L536" s="84" t="s">
        <v>306</v>
      </c>
      <c r="M536" s="38" t="s">
        <v>307</v>
      </c>
      <c r="N536" s="84">
        <v>79136</v>
      </c>
      <c r="O536" s="84" t="s">
        <v>2606</v>
      </c>
      <c r="P536" s="84">
        <v>112172</v>
      </c>
      <c r="Q536" s="38" t="s">
        <v>2607</v>
      </c>
      <c r="R536" s="38" t="s">
        <v>453</v>
      </c>
      <c r="S536" s="84" t="s">
        <v>2842</v>
      </c>
      <c r="T536" s="84" t="s">
        <v>2842</v>
      </c>
      <c r="U536" s="84" t="s">
        <v>311</v>
      </c>
      <c r="V536" s="84" t="s">
        <v>261</v>
      </c>
      <c r="W536" s="84">
        <v>0</v>
      </c>
      <c r="X536" s="38" t="s">
        <v>324</v>
      </c>
      <c r="Y536" s="84">
        <v>358292983</v>
      </c>
      <c r="Z536" s="38" t="s">
        <v>844</v>
      </c>
      <c r="AA536" s="108" t="s">
        <v>494</v>
      </c>
      <c r="AB536" s="84">
        <v>40000</v>
      </c>
      <c r="AC536" s="108" t="s">
        <v>315</v>
      </c>
      <c r="AD536" s="84">
        <v>18</v>
      </c>
      <c r="AE536" s="84" t="s">
        <v>454</v>
      </c>
      <c r="AF536" s="84" t="s">
        <v>667</v>
      </c>
      <c r="AG536" s="108" t="s">
        <v>2304</v>
      </c>
      <c r="AH536" s="84" t="s">
        <v>269</v>
      </c>
      <c r="AI536" s="108" t="s">
        <v>2798</v>
      </c>
      <c r="AJ536" s="84">
        <v>2680</v>
      </c>
      <c r="AK536" s="84">
        <v>2680</v>
      </c>
      <c r="AL536" s="108" t="s">
        <v>1685</v>
      </c>
      <c r="AM536" s="84">
        <v>11626.49</v>
      </c>
      <c r="AN536" s="112">
        <v>4453.51</v>
      </c>
      <c r="AO536" s="112">
        <v>16080</v>
      </c>
      <c r="AP536" s="112">
        <v>28373.51</v>
      </c>
      <c r="AQ536" s="112">
        <v>3922.49</v>
      </c>
      <c r="AR536" s="112">
        <v>32296</v>
      </c>
      <c r="AS536" s="112">
        <v>15663.24</v>
      </c>
      <c r="AT536" s="112">
        <v>3096.76</v>
      </c>
      <c r="AU536" s="112">
        <v>18760</v>
      </c>
      <c r="AV536" s="84">
        <v>13</v>
      </c>
      <c r="AW536" s="84">
        <v>213</v>
      </c>
      <c r="AX536" s="84" t="s">
        <v>272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2842</v>
      </c>
      <c r="BG536" s="84" t="s">
        <v>2843</v>
      </c>
      <c r="BH536" s="114" t="s">
        <v>321</v>
      </c>
      <c r="BI536" s="38" t="s">
        <v>110</v>
      </c>
      <c r="BJ536" s="85">
        <v>45969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 t="s">
        <v>292</v>
      </c>
    </row>
    <row r="537" spans="1:70" s="113" customFormat="1" ht="15" hidden="1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48517</v>
      </c>
      <c r="J537" s="38" t="s">
        <v>350</v>
      </c>
      <c r="K537" s="84">
        <v>48517</v>
      </c>
      <c r="L537" s="84" t="s">
        <v>306</v>
      </c>
      <c r="M537" s="38" t="s">
        <v>307</v>
      </c>
      <c r="N537" s="84">
        <v>289227</v>
      </c>
      <c r="O537" s="84" t="s">
        <v>351</v>
      </c>
      <c r="P537" s="84">
        <v>380420</v>
      </c>
      <c r="Q537" s="38" t="s">
        <v>352</v>
      </c>
      <c r="R537" s="38" t="s">
        <v>259</v>
      </c>
      <c r="S537" s="84" t="s">
        <v>2844</v>
      </c>
      <c r="T537" s="84" t="s">
        <v>2844</v>
      </c>
      <c r="U537" s="84" t="s">
        <v>473</v>
      </c>
      <c r="V537" s="84" t="s">
        <v>261</v>
      </c>
      <c r="W537" s="84">
        <v>0</v>
      </c>
      <c r="X537" s="38" t="s">
        <v>262</v>
      </c>
      <c r="Y537" s="84">
        <v>356792643</v>
      </c>
      <c r="Z537" s="38" t="s">
        <v>844</v>
      </c>
      <c r="AA537" s="108" t="s">
        <v>302</v>
      </c>
      <c r="AB537" s="84">
        <v>42000</v>
      </c>
      <c r="AC537" s="108" t="s">
        <v>356</v>
      </c>
      <c r="AD537" s="84">
        <v>24</v>
      </c>
      <c r="AE537" s="84" t="s">
        <v>425</v>
      </c>
      <c r="AF537" s="84" t="s">
        <v>1829</v>
      </c>
      <c r="AG537" s="108" t="s">
        <v>1830</v>
      </c>
      <c r="AH537" s="84" t="s">
        <v>428</v>
      </c>
      <c r="AI537" s="108" t="s">
        <v>424</v>
      </c>
      <c r="AJ537" s="84">
        <v>2240</v>
      </c>
      <c r="AK537" s="84">
        <v>2240</v>
      </c>
      <c r="AL537" s="108" t="s">
        <v>894</v>
      </c>
      <c r="AM537" s="84">
        <v>27572.07</v>
      </c>
      <c r="AN537" s="112">
        <v>10507.93</v>
      </c>
      <c r="AO537" s="112">
        <v>38080</v>
      </c>
      <c r="AP537" s="112">
        <v>14427.93</v>
      </c>
      <c r="AQ537" s="112">
        <v>1196.07</v>
      </c>
      <c r="AR537" s="112">
        <v>15624</v>
      </c>
      <c r="AS537" s="112">
        <v>0</v>
      </c>
      <c r="AT537" s="112">
        <v>0</v>
      </c>
      <c r="AU537" s="112">
        <v>0</v>
      </c>
      <c r="AV537" s="84">
        <v>17</v>
      </c>
      <c r="AW537" s="84">
        <v>0</v>
      </c>
      <c r="AX537" s="84" t="s">
        <v>431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2844</v>
      </c>
      <c r="BG537" s="84" t="s">
        <v>2845</v>
      </c>
      <c r="BH537" s="114" t="s">
        <v>275</v>
      </c>
      <c r="BI537" s="38" t="s">
        <v>110</v>
      </c>
      <c r="BJ537" s="85">
        <v>45965</v>
      </c>
      <c r="BK537" s="84"/>
      <c r="BL537" s="38" t="s">
        <v>114</v>
      </c>
      <c r="BM537" s="115" t="s">
        <v>119</v>
      </c>
      <c r="BN537" s="116" t="s">
        <v>201</v>
      </c>
      <c r="BO537" s="84" t="s">
        <v>244</v>
      </c>
      <c r="BP537" s="84"/>
      <c r="BQ537" s="117"/>
      <c r="BR537" s="118" t="s">
        <v>1455</v>
      </c>
    </row>
    <row r="538" spans="1:70" s="113" customFormat="1" ht="15" hidden="1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48493</v>
      </c>
      <c r="J538" s="38" t="s">
        <v>305</v>
      </c>
      <c r="K538" s="84">
        <v>48493</v>
      </c>
      <c r="L538" s="84" t="s">
        <v>306</v>
      </c>
      <c r="M538" s="38" t="s">
        <v>307</v>
      </c>
      <c r="N538" s="84">
        <v>79212</v>
      </c>
      <c r="O538" s="84" t="s">
        <v>2846</v>
      </c>
      <c r="P538" s="84">
        <v>112269</v>
      </c>
      <c r="Q538" s="38" t="s">
        <v>2847</v>
      </c>
      <c r="R538" s="38" t="s">
        <v>259</v>
      </c>
      <c r="S538" s="84" t="s">
        <v>2848</v>
      </c>
      <c r="T538" s="84" t="s">
        <v>2848</v>
      </c>
      <c r="U538" s="84" t="s">
        <v>311</v>
      </c>
      <c r="V538" s="84" t="s">
        <v>261</v>
      </c>
      <c r="W538" s="84">
        <v>541</v>
      </c>
      <c r="X538" s="38" t="s">
        <v>262</v>
      </c>
      <c r="Y538" s="84">
        <v>352831061</v>
      </c>
      <c r="Z538" s="38" t="s">
        <v>2849</v>
      </c>
      <c r="AA538" s="108" t="s">
        <v>2354</v>
      </c>
      <c r="AB538" s="84">
        <v>42000</v>
      </c>
      <c r="AC538" s="108" t="s">
        <v>356</v>
      </c>
      <c r="AD538" s="84">
        <v>24</v>
      </c>
      <c r="AE538" s="84" t="s">
        <v>266</v>
      </c>
      <c r="AF538" s="84" t="s">
        <v>2850</v>
      </c>
      <c r="AG538" s="108" t="s">
        <v>2851</v>
      </c>
      <c r="AH538" s="84" t="s">
        <v>269</v>
      </c>
      <c r="AI538" s="108" t="s">
        <v>867</v>
      </c>
      <c r="AJ538" s="84">
        <v>2240</v>
      </c>
      <c r="AK538" s="84">
        <v>2240</v>
      </c>
      <c r="AL538" s="108" t="s">
        <v>2852</v>
      </c>
      <c r="AM538" s="84">
        <v>30208.43</v>
      </c>
      <c r="AN538" s="112">
        <v>12351.57</v>
      </c>
      <c r="AO538" s="112">
        <v>42560</v>
      </c>
      <c r="AP538" s="112">
        <v>11791.57</v>
      </c>
      <c r="AQ538" s="112">
        <v>792.44</v>
      </c>
      <c r="AR538" s="112">
        <v>12584.01</v>
      </c>
      <c r="AS538" s="112">
        <v>11791.57</v>
      </c>
      <c r="AT538" s="112">
        <v>792.44</v>
      </c>
      <c r="AU538" s="112">
        <v>12584.01</v>
      </c>
      <c r="AV538" s="84">
        <v>25</v>
      </c>
      <c r="AW538" s="84">
        <v>146</v>
      </c>
      <c r="AX538" s="84" t="s">
        <v>517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2848</v>
      </c>
      <c r="BG538" s="84" t="s">
        <v>2853</v>
      </c>
      <c r="BH538" s="114" t="s">
        <v>321</v>
      </c>
      <c r="BI538" s="38" t="s">
        <v>110</v>
      </c>
      <c r="BJ538" s="85">
        <v>45967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 t="s">
        <v>292</v>
      </c>
    </row>
    <row r="539" spans="1:70" s="113" customFormat="1" ht="15" hidden="1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229318</v>
      </c>
      <c r="J539" s="38" t="s">
        <v>277</v>
      </c>
      <c r="K539" s="84">
        <v>229318</v>
      </c>
      <c r="L539" s="84" t="s">
        <v>278</v>
      </c>
      <c r="M539" s="38" t="s">
        <v>279</v>
      </c>
      <c r="N539" s="84">
        <v>79166</v>
      </c>
      <c r="O539" s="84" t="s">
        <v>280</v>
      </c>
      <c r="P539" s="84">
        <v>845159</v>
      </c>
      <c r="Q539" s="38" t="s">
        <v>281</v>
      </c>
      <c r="R539" s="38" t="s">
        <v>259</v>
      </c>
      <c r="S539" s="84" t="s">
        <v>2854</v>
      </c>
      <c r="T539" s="84" t="s">
        <v>2854</v>
      </c>
      <c r="U539" s="84" t="s">
        <v>283</v>
      </c>
      <c r="V539" s="84" t="s">
        <v>261</v>
      </c>
      <c r="W539" s="84">
        <v>0</v>
      </c>
      <c r="X539" s="38" t="s">
        <v>262</v>
      </c>
      <c r="Y539" s="84">
        <v>356805872</v>
      </c>
      <c r="Z539" s="38" t="s">
        <v>844</v>
      </c>
      <c r="AA539" s="108" t="s">
        <v>1463</v>
      </c>
      <c r="AB539" s="84">
        <v>72000</v>
      </c>
      <c r="AC539" s="108" t="s">
        <v>265</v>
      </c>
      <c r="AD539" s="84">
        <v>24</v>
      </c>
      <c r="AE539" s="84" t="s">
        <v>391</v>
      </c>
      <c r="AF539" s="84" t="s">
        <v>2855</v>
      </c>
      <c r="AG539" s="108" t="s">
        <v>2856</v>
      </c>
      <c r="AH539" s="84" t="s">
        <v>370</v>
      </c>
      <c r="AI539" s="108" t="s">
        <v>1015</v>
      </c>
      <c r="AJ539" s="84">
        <v>3840</v>
      </c>
      <c r="AK539" s="84">
        <v>3840</v>
      </c>
      <c r="AL539" s="108" t="s">
        <v>1280</v>
      </c>
      <c r="AM539" s="84">
        <v>43033.83</v>
      </c>
      <c r="AN539" s="112">
        <v>18406.169999999998</v>
      </c>
      <c r="AO539" s="112">
        <v>61440</v>
      </c>
      <c r="AP539" s="112">
        <v>28966.17</v>
      </c>
      <c r="AQ539" s="112">
        <v>2788.83</v>
      </c>
      <c r="AR539" s="112">
        <v>31755</v>
      </c>
      <c r="AS539" s="112">
        <v>0</v>
      </c>
      <c r="AT539" s="112">
        <v>0</v>
      </c>
      <c r="AU539" s="112">
        <v>0</v>
      </c>
      <c r="AV539" s="84">
        <v>16</v>
      </c>
      <c r="AW539" s="84">
        <v>0</v>
      </c>
      <c r="AX539" s="84" t="s">
        <v>431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2854</v>
      </c>
      <c r="BG539" s="84" t="s">
        <v>2857</v>
      </c>
      <c r="BH539" s="114" t="s">
        <v>275</v>
      </c>
      <c r="BI539" s="38" t="s">
        <v>110</v>
      </c>
      <c r="BJ539" s="85">
        <v>45965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244</v>
      </c>
      <c r="BP539" s="84"/>
      <c r="BQ539" s="117"/>
      <c r="BR539" s="118" t="s">
        <v>1293</v>
      </c>
    </row>
    <row r="540" spans="1:70" s="113" customFormat="1" ht="15" hidden="1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48493</v>
      </c>
      <c r="J540" s="38" t="s">
        <v>305</v>
      </c>
      <c r="K540" s="84">
        <v>48493</v>
      </c>
      <c r="L540" s="84" t="s">
        <v>306</v>
      </c>
      <c r="M540" s="38" t="s">
        <v>307</v>
      </c>
      <c r="N540" s="84">
        <v>79212</v>
      </c>
      <c r="O540" s="84" t="s">
        <v>2846</v>
      </c>
      <c r="P540" s="84">
        <v>540665</v>
      </c>
      <c r="Q540" s="38" t="s">
        <v>2858</v>
      </c>
      <c r="R540" s="38" t="s">
        <v>453</v>
      </c>
      <c r="S540" s="84" t="s">
        <v>2859</v>
      </c>
      <c r="T540" s="84" t="s">
        <v>2859</v>
      </c>
      <c r="U540" s="84" t="s">
        <v>283</v>
      </c>
      <c r="V540" s="84" t="s">
        <v>261</v>
      </c>
      <c r="W540" s="84">
        <v>541</v>
      </c>
      <c r="X540" s="38" t="s">
        <v>707</v>
      </c>
      <c r="Y540" s="84">
        <v>352885580</v>
      </c>
      <c r="Z540" s="38" t="s">
        <v>2860</v>
      </c>
      <c r="AA540" s="108" t="s">
        <v>750</v>
      </c>
      <c r="AB540" s="84">
        <v>30000</v>
      </c>
      <c r="AC540" s="108" t="s">
        <v>356</v>
      </c>
      <c r="AD540" s="84">
        <v>18</v>
      </c>
      <c r="AE540" s="84" t="s">
        <v>528</v>
      </c>
      <c r="AF540" s="84" t="s">
        <v>1072</v>
      </c>
      <c r="AG540" s="108" t="s">
        <v>1073</v>
      </c>
      <c r="AH540" s="84" t="s">
        <v>269</v>
      </c>
      <c r="AI540" s="108" t="s">
        <v>867</v>
      </c>
      <c r="AJ540" s="84">
        <v>2020</v>
      </c>
      <c r="AK540" s="84">
        <v>2020</v>
      </c>
      <c r="AL540" s="108" t="s">
        <v>475</v>
      </c>
      <c r="AM540" s="84">
        <v>18181.759999999998</v>
      </c>
      <c r="AN540" s="112">
        <v>6058.24</v>
      </c>
      <c r="AO540" s="112">
        <v>24240</v>
      </c>
      <c r="AP540" s="112">
        <v>11818.24</v>
      </c>
      <c r="AQ540" s="112">
        <v>934.82</v>
      </c>
      <c r="AR540" s="112">
        <v>12753.06</v>
      </c>
      <c r="AS540" s="112">
        <v>11818.24</v>
      </c>
      <c r="AT540" s="112">
        <v>934.82</v>
      </c>
      <c r="AU540" s="112">
        <v>12753.06</v>
      </c>
      <c r="AV540" s="84">
        <v>25</v>
      </c>
      <c r="AW540" s="84">
        <v>356</v>
      </c>
      <c r="AX540" s="84" t="s">
        <v>272</v>
      </c>
      <c r="AY540" s="108"/>
      <c r="AZ540" s="84"/>
      <c r="BA540" s="84"/>
      <c r="BB540" s="84" t="s">
        <v>273</v>
      </c>
      <c r="BC540" s="84" t="s">
        <v>145</v>
      </c>
      <c r="BD540" s="108" t="s">
        <v>303</v>
      </c>
      <c r="BE540" s="84">
        <v>30000</v>
      </c>
      <c r="BF540" s="38" t="s">
        <v>2859</v>
      </c>
      <c r="BG540" s="84" t="s">
        <v>2861</v>
      </c>
      <c r="BH540" s="114" t="s">
        <v>321</v>
      </c>
      <c r="BI540" s="38" t="s">
        <v>110</v>
      </c>
      <c r="BJ540" s="85">
        <v>45967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244</v>
      </c>
      <c r="BP540" s="84"/>
      <c r="BQ540" s="117"/>
      <c r="BR540" s="118" t="s">
        <v>292</v>
      </c>
    </row>
    <row r="541" spans="1:70" s="113" customFormat="1" ht="15" hidden="1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48493</v>
      </c>
      <c r="J541" s="38" t="s">
        <v>305</v>
      </c>
      <c r="K541" s="84">
        <v>48493</v>
      </c>
      <c r="L541" s="84" t="s">
        <v>306</v>
      </c>
      <c r="M541" s="38" t="s">
        <v>307</v>
      </c>
      <c r="N541" s="84">
        <v>79212</v>
      </c>
      <c r="O541" s="84" t="s">
        <v>2846</v>
      </c>
      <c r="P541" s="84">
        <v>112269</v>
      </c>
      <c r="Q541" s="38" t="s">
        <v>2847</v>
      </c>
      <c r="R541" s="38" t="s">
        <v>259</v>
      </c>
      <c r="S541" s="84" t="s">
        <v>2862</v>
      </c>
      <c r="T541" s="84" t="s">
        <v>2862</v>
      </c>
      <c r="U541" s="84" t="s">
        <v>484</v>
      </c>
      <c r="V541" s="84" t="s">
        <v>261</v>
      </c>
      <c r="W541" s="84">
        <v>541</v>
      </c>
      <c r="X541" s="38" t="s">
        <v>262</v>
      </c>
      <c r="Y541" s="84">
        <v>354267702</v>
      </c>
      <c r="Z541" s="38" t="s">
        <v>2863</v>
      </c>
      <c r="AA541" s="108" t="s">
        <v>581</v>
      </c>
      <c r="AB541" s="84">
        <v>42000</v>
      </c>
      <c r="AC541" s="108" t="s">
        <v>356</v>
      </c>
      <c r="AD541" s="84">
        <v>24</v>
      </c>
      <c r="AE541" s="84" t="s">
        <v>391</v>
      </c>
      <c r="AF541" s="84" t="s">
        <v>2864</v>
      </c>
      <c r="AG541" s="108" t="s">
        <v>2865</v>
      </c>
      <c r="AH541" s="84" t="s">
        <v>370</v>
      </c>
      <c r="AI541" s="108" t="s">
        <v>899</v>
      </c>
      <c r="AJ541" s="84">
        <v>2240</v>
      </c>
      <c r="AK541" s="84">
        <v>2240</v>
      </c>
      <c r="AL541" s="108" t="s">
        <v>2866</v>
      </c>
      <c r="AM541" s="84">
        <v>25079.34</v>
      </c>
      <c r="AN541" s="112">
        <v>10930.66</v>
      </c>
      <c r="AO541" s="112">
        <v>36010</v>
      </c>
      <c r="AP541" s="112">
        <v>16920.66</v>
      </c>
      <c r="AQ541" s="112">
        <v>1486.34</v>
      </c>
      <c r="AR541" s="112">
        <v>18407</v>
      </c>
      <c r="AS541" s="112">
        <v>9843.31</v>
      </c>
      <c r="AT541" s="112">
        <v>1186.69</v>
      </c>
      <c r="AU541" s="112">
        <v>11030</v>
      </c>
      <c r="AV541" s="84">
        <v>21</v>
      </c>
      <c r="AW541" s="84">
        <v>146</v>
      </c>
      <c r="AX541" s="84" t="s">
        <v>517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2862</v>
      </c>
      <c r="BG541" s="84" t="s">
        <v>2867</v>
      </c>
      <c r="BH541" s="114" t="s">
        <v>321</v>
      </c>
      <c r="BI541" s="38" t="s">
        <v>110</v>
      </c>
      <c r="BJ541" s="85">
        <v>45967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244</v>
      </c>
      <c r="BP541" s="84"/>
      <c r="BQ541" s="117"/>
      <c r="BR541" s="118" t="s">
        <v>292</v>
      </c>
    </row>
    <row r="542" spans="1:70" s="113" customFormat="1" ht="15" hidden="1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229318</v>
      </c>
      <c r="J542" s="38" t="s">
        <v>277</v>
      </c>
      <c r="K542" s="84">
        <v>229318</v>
      </c>
      <c r="L542" s="84" t="s">
        <v>278</v>
      </c>
      <c r="M542" s="38" t="s">
        <v>279</v>
      </c>
      <c r="N542" s="84">
        <v>79166</v>
      </c>
      <c r="O542" s="84" t="s">
        <v>280</v>
      </c>
      <c r="P542" s="84">
        <v>845159</v>
      </c>
      <c r="Q542" s="38" t="s">
        <v>281</v>
      </c>
      <c r="R542" s="38" t="s">
        <v>259</v>
      </c>
      <c r="S542" s="84" t="s">
        <v>2868</v>
      </c>
      <c r="T542" s="84" t="s">
        <v>2868</v>
      </c>
      <c r="U542" s="84" t="s">
        <v>283</v>
      </c>
      <c r="V542" s="84" t="s">
        <v>312</v>
      </c>
      <c r="W542" s="84">
        <v>0</v>
      </c>
      <c r="X542" s="38" t="s">
        <v>262</v>
      </c>
      <c r="Y542" s="84">
        <v>356823452</v>
      </c>
      <c r="Z542" s="38" t="s">
        <v>970</v>
      </c>
      <c r="AA542" s="108" t="s">
        <v>1463</v>
      </c>
      <c r="AB542" s="84">
        <v>42000</v>
      </c>
      <c r="AC542" s="108" t="s">
        <v>265</v>
      </c>
      <c r="AD542" s="84">
        <v>24</v>
      </c>
      <c r="AE542" s="84" t="s">
        <v>425</v>
      </c>
      <c r="AF542" s="84" t="s">
        <v>727</v>
      </c>
      <c r="AG542" s="108" t="s">
        <v>2869</v>
      </c>
      <c r="AH542" s="84" t="s">
        <v>428</v>
      </c>
      <c r="AI542" s="108" t="s">
        <v>1015</v>
      </c>
      <c r="AJ542" s="84">
        <v>2240</v>
      </c>
      <c r="AK542" s="84">
        <v>2240</v>
      </c>
      <c r="AL542" s="108" t="s">
        <v>894</v>
      </c>
      <c r="AM542" s="84">
        <v>25103.09</v>
      </c>
      <c r="AN542" s="112">
        <v>10736.91</v>
      </c>
      <c r="AO542" s="112">
        <v>35840</v>
      </c>
      <c r="AP542" s="112">
        <v>16896.91</v>
      </c>
      <c r="AQ542" s="112">
        <v>1627.09</v>
      </c>
      <c r="AR542" s="112">
        <v>18524</v>
      </c>
      <c r="AS542" s="112">
        <v>0</v>
      </c>
      <c r="AT542" s="112">
        <v>0</v>
      </c>
      <c r="AU542" s="112">
        <v>0</v>
      </c>
      <c r="AV542" s="84">
        <v>16</v>
      </c>
      <c r="AW542" s="84">
        <v>0</v>
      </c>
      <c r="AX542" s="84" t="s">
        <v>431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2868</v>
      </c>
      <c r="BG542" s="84" t="s">
        <v>2870</v>
      </c>
      <c r="BH542" s="114" t="s">
        <v>275</v>
      </c>
      <c r="BI542" s="38" t="s">
        <v>110</v>
      </c>
      <c r="BJ542" s="85">
        <v>45965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244</v>
      </c>
      <c r="BP542" s="84"/>
      <c r="BQ542" s="117"/>
      <c r="BR542" s="118" t="s">
        <v>1293</v>
      </c>
    </row>
    <row r="543" spans="1:70" s="113" customFormat="1" ht="15" hidden="1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48493</v>
      </c>
      <c r="J543" s="38" t="s">
        <v>305</v>
      </c>
      <c r="K543" s="84">
        <v>48493</v>
      </c>
      <c r="L543" s="84" t="s">
        <v>306</v>
      </c>
      <c r="M543" s="38" t="s">
        <v>307</v>
      </c>
      <c r="N543" s="84">
        <v>79212</v>
      </c>
      <c r="O543" s="84" t="s">
        <v>2846</v>
      </c>
      <c r="P543" s="84">
        <v>540665</v>
      </c>
      <c r="Q543" s="38" t="s">
        <v>2858</v>
      </c>
      <c r="R543" s="38" t="s">
        <v>259</v>
      </c>
      <c r="S543" s="84" t="s">
        <v>2871</v>
      </c>
      <c r="T543" s="84" t="s">
        <v>2871</v>
      </c>
      <c r="U543" s="84" t="s">
        <v>311</v>
      </c>
      <c r="V543" s="84" t="s">
        <v>312</v>
      </c>
      <c r="W543" s="84">
        <v>541</v>
      </c>
      <c r="X543" s="38" t="s">
        <v>262</v>
      </c>
      <c r="Y543" s="84">
        <v>354360921</v>
      </c>
      <c r="Z543" s="38" t="s">
        <v>2872</v>
      </c>
      <c r="AA543" s="108" t="s">
        <v>2873</v>
      </c>
      <c r="AB543" s="84">
        <v>42000</v>
      </c>
      <c r="AC543" s="108" t="s">
        <v>356</v>
      </c>
      <c r="AD543" s="84">
        <v>24</v>
      </c>
      <c r="AE543" s="84" t="s">
        <v>266</v>
      </c>
      <c r="AF543" s="84" t="s">
        <v>2530</v>
      </c>
      <c r="AG543" s="108" t="s">
        <v>2874</v>
      </c>
      <c r="AH543" s="84" t="s">
        <v>428</v>
      </c>
      <c r="AI543" s="108" t="s">
        <v>899</v>
      </c>
      <c r="AJ543" s="84">
        <v>2240</v>
      </c>
      <c r="AK543" s="84">
        <v>2240</v>
      </c>
      <c r="AL543" s="108" t="s">
        <v>441</v>
      </c>
      <c r="AM543" s="84">
        <v>16408.37</v>
      </c>
      <c r="AN543" s="112">
        <v>8231.6299999999992</v>
      </c>
      <c r="AO543" s="112">
        <v>24640</v>
      </c>
      <c r="AP543" s="112">
        <v>25591.63</v>
      </c>
      <c r="AQ543" s="112">
        <v>3954.37</v>
      </c>
      <c r="AR543" s="112">
        <v>29546</v>
      </c>
      <c r="AS543" s="112">
        <v>18731.63</v>
      </c>
      <c r="AT543" s="112">
        <v>3668.37</v>
      </c>
      <c r="AU543" s="112">
        <v>22400</v>
      </c>
      <c r="AV543" s="84">
        <v>21</v>
      </c>
      <c r="AW543" s="84">
        <v>293</v>
      </c>
      <c r="AX543" s="84" t="s">
        <v>272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2871</v>
      </c>
      <c r="BG543" s="84" t="s">
        <v>2875</v>
      </c>
      <c r="BH543" s="114" t="s">
        <v>321</v>
      </c>
      <c r="BI543" s="38" t="s">
        <v>110</v>
      </c>
      <c r="BJ543" s="85">
        <v>45967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 t="s">
        <v>292</v>
      </c>
    </row>
    <row r="544" spans="1:70" s="113" customFormat="1" ht="15" hidden="1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48464</v>
      </c>
      <c r="J544" s="38" t="s">
        <v>336</v>
      </c>
      <c r="K544" s="84">
        <v>48464</v>
      </c>
      <c r="L544" s="84" t="s">
        <v>337</v>
      </c>
      <c r="M544" s="38" t="s">
        <v>338</v>
      </c>
      <c r="N544" s="84">
        <v>79075</v>
      </c>
      <c r="O544" s="84" t="s">
        <v>339</v>
      </c>
      <c r="P544" s="84">
        <v>841369</v>
      </c>
      <c r="Q544" s="38" t="s">
        <v>340</v>
      </c>
      <c r="R544" s="38" t="s">
        <v>259</v>
      </c>
      <c r="S544" s="84" t="s">
        <v>2876</v>
      </c>
      <c r="T544" s="84" t="s">
        <v>2876</v>
      </c>
      <c r="U544" s="84" t="s">
        <v>311</v>
      </c>
      <c r="V544" s="84" t="s">
        <v>261</v>
      </c>
      <c r="W544" s="84">
        <v>541</v>
      </c>
      <c r="X544" s="38" t="s">
        <v>262</v>
      </c>
      <c r="Y544" s="84">
        <v>356839879</v>
      </c>
      <c r="Z544" s="38" t="s">
        <v>1035</v>
      </c>
      <c r="AA544" s="108" t="s">
        <v>2543</v>
      </c>
      <c r="AB544" s="84">
        <v>42000</v>
      </c>
      <c r="AC544" s="108" t="s">
        <v>315</v>
      </c>
      <c r="AD544" s="84">
        <v>24</v>
      </c>
      <c r="AE544" s="84" t="s">
        <v>425</v>
      </c>
      <c r="AF544" s="84" t="s">
        <v>727</v>
      </c>
      <c r="AG544" s="108" t="s">
        <v>2877</v>
      </c>
      <c r="AH544" s="84" t="s">
        <v>428</v>
      </c>
      <c r="AI544" s="108" t="s">
        <v>429</v>
      </c>
      <c r="AJ544" s="84">
        <v>2240</v>
      </c>
      <c r="AK544" s="84">
        <v>2240</v>
      </c>
      <c r="AL544" s="108" t="s">
        <v>1760</v>
      </c>
      <c r="AM544" s="84">
        <v>25056.53</v>
      </c>
      <c r="AN544" s="112">
        <v>10783.47</v>
      </c>
      <c r="AO544" s="112">
        <v>35840</v>
      </c>
      <c r="AP544" s="112">
        <v>16943.47</v>
      </c>
      <c r="AQ544" s="112">
        <v>1695.53</v>
      </c>
      <c r="AR544" s="112">
        <v>18639</v>
      </c>
      <c r="AS544" s="112">
        <v>0</v>
      </c>
      <c r="AT544" s="112">
        <v>0</v>
      </c>
      <c r="AU544" s="112">
        <v>0</v>
      </c>
      <c r="AV544" s="84">
        <v>16</v>
      </c>
      <c r="AW544" s="84">
        <v>0</v>
      </c>
      <c r="AX544" s="84" t="s">
        <v>431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2876</v>
      </c>
      <c r="BG544" s="84" t="s">
        <v>2878</v>
      </c>
      <c r="BH544" s="114" t="s">
        <v>275</v>
      </c>
      <c r="BI544" s="38" t="s">
        <v>110</v>
      </c>
      <c r="BJ544" s="85">
        <v>45968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244</v>
      </c>
      <c r="BP544" s="84"/>
      <c r="BQ544" s="117"/>
      <c r="BR544" s="118" t="s">
        <v>597</v>
      </c>
    </row>
    <row r="545" spans="1:70" s="113" customFormat="1" ht="15" hidden="1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48464</v>
      </c>
      <c r="J545" s="38" t="s">
        <v>336</v>
      </c>
      <c r="K545" s="84">
        <v>48464</v>
      </c>
      <c r="L545" s="84" t="s">
        <v>255</v>
      </c>
      <c r="M545" s="38" t="s">
        <v>256</v>
      </c>
      <c r="N545" s="84">
        <v>322252</v>
      </c>
      <c r="O545" s="84" t="s">
        <v>2819</v>
      </c>
      <c r="P545" s="84">
        <v>570092</v>
      </c>
      <c r="Q545" s="38" t="s">
        <v>2820</v>
      </c>
      <c r="R545" s="38" t="s">
        <v>259</v>
      </c>
      <c r="S545" s="84" t="s">
        <v>2879</v>
      </c>
      <c r="T545" s="84" t="s">
        <v>2879</v>
      </c>
      <c r="U545" s="84" t="s">
        <v>283</v>
      </c>
      <c r="V545" s="84" t="s">
        <v>261</v>
      </c>
      <c r="W545" s="84">
        <v>0</v>
      </c>
      <c r="X545" s="38" t="s">
        <v>262</v>
      </c>
      <c r="Y545" s="84">
        <v>355831618</v>
      </c>
      <c r="Z545" s="38" t="s">
        <v>2880</v>
      </c>
      <c r="AA545" s="108" t="s">
        <v>2004</v>
      </c>
      <c r="AB545" s="84">
        <v>42000</v>
      </c>
      <c r="AC545" s="108" t="s">
        <v>356</v>
      </c>
      <c r="AD545" s="84">
        <v>24</v>
      </c>
      <c r="AE545" s="84" t="s">
        <v>266</v>
      </c>
      <c r="AF545" s="84" t="s">
        <v>1739</v>
      </c>
      <c r="AG545" s="108" t="s">
        <v>2327</v>
      </c>
      <c r="AH545" s="84" t="s">
        <v>428</v>
      </c>
      <c r="AI545" s="108" t="s">
        <v>1199</v>
      </c>
      <c r="AJ545" s="84">
        <v>2240</v>
      </c>
      <c r="AK545" s="84">
        <v>2240</v>
      </c>
      <c r="AL545" s="108" t="s">
        <v>1217</v>
      </c>
      <c r="AM545" s="84">
        <v>31745.45</v>
      </c>
      <c r="AN545" s="112">
        <v>10814.55</v>
      </c>
      <c r="AO545" s="112">
        <v>42560</v>
      </c>
      <c r="AP545" s="112">
        <v>10254.549999999999</v>
      </c>
      <c r="AQ545" s="112">
        <v>614.45000000000005</v>
      </c>
      <c r="AR545" s="112">
        <v>10869</v>
      </c>
      <c r="AS545" s="112">
        <v>0</v>
      </c>
      <c r="AT545" s="112">
        <v>0</v>
      </c>
      <c r="AU545" s="112">
        <v>0</v>
      </c>
      <c r="AV545" s="84">
        <v>19</v>
      </c>
      <c r="AW545" s="84">
        <v>0</v>
      </c>
      <c r="AX545" s="84" t="s">
        <v>431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2879</v>
      </c>
      <c r="BG545" s="84" t="s">
        <v>2881</v>
      </c>
      <c r="BH545" s="114" t="s">
        <v>443</v>
      </c>
      <c r="BI545" s="38" t="s">
        <v>110</v>
      </c>
      <c r="BJ545" s="85">
        <v>45965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292</v>
      </c>
    </row>
    <row r="546" spans="1:70" s="113" customFormat="1" ht="15" hidden="1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48493</v>
      </c>
      <c r="J546" s="38" t="s">
        <v>305</v>
      </c>
      <c r="K546" s="84">
        <v>48493</v>
      </c>
      <c r="L546" s="84" t="s">
        <v>306</v>
      </c>
      <c r="M546" s="38" t="s">
        <v>307</v>
      </c>
      <c r="N546" s="84">
        <v>79212</v>
      </c>
      <c r="O546" s="84" t="s">
        <v>2846</v>
      </c>
      <c r="P546" s="84">
        <v>112269</v>
      </c>
      <c r="Q546" s="38" t="s">
        <v>2847</v>
      </c>
      <c r="R546" s="38" t="s">
        <v>259</v>
      </c>
      <c r="S546" s="84" t="s">
        <v>2882</v>
      </c>
      <c r="T546" s="84" t="s">
        <v>2882</v>
      </c>
      <c r="U546" s="84" t="s">
        <v>311</v>
      </c>
      <c r="V546" s="84" t="s">
        <v>312</v>
      </c>
      <c r="W546" s="84">
        <v>0</v>
      </c>
      <c r="X546" s="38" t="s">
        <v>262</v>
      </c>
      <c r="Y546" s="84">
        <v>354679508</v>
      </c>
      <c r="Z546" s="38" t="s">
        <v>2883</v>
      </c>
      <c r="AA546" s="108" t="s">
        <v>906</v>
      </c>
      <c r="AB546" s="84">
        <v>42000</v>
      </c>
      <c r="AC546" s="108" t="s">
        <v>356</v>
      </c>
      <c r="AD546" s="84">
        <v>24</v>
      </c>
      <c r="AE546" s="84" t="s">
        <v>266</v>
      </c>
      <c r="AF546" s="84" t="s">
        <v>1420</v>
      </c>
      <c r="AG546" s="108" t="s">
        <v>1594</v>
      </c>
      <c r="AH546" s="84" t="s">
        <v>428</v>
      </c>
      <c r="AI546" s="108" t="s">
        <v>899</v>
      </c>
      <c r="AJ546" s="84">
        <v>2240</v>
      </c>
      <c r="AK546" s="84">
        <v>2240</v>
      </c>
      <c r="AL546" s="108" t="s">
        <v>2884</v>
      </c>
      <c r="AM546" s="84">
        <v>29923.27</v>
      </c>
      <c r="AN546" s="112">
        <v>10396.73</v>
      </c>
      <c r="AO546" s="112">
        <v>40320</v>
      </c>
      <c r="AP546" s="112">
        <v>12076.73</v>
      </c>
      <c r="AQ546" s="112">
        <v>910.27</v>
      </c>
      <c r="AR546" s="112">
        <v>12987</v>
      </c>
      <c r="AS546" s="112">
        <v>6042.58</v>
      </c>
      <c r="AT546" s="112">
        <v>677.42</v>
      </c>
      <c r="AU546" s="112">
        <v>6720</v>
      </c>
      <c r="AV546" s="84">
        <v>21</v>
      </c>
      <c r="AW546" s="84">
        <v>83</v>
      </c>
      <c r="AX546" s="84" t="s">
        <v>671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2882</v>
      </c>
      <c r="BG546" s="84" t="s">
        <v>2885</v>
      </c>
      <c r="BH546" s="114" t="s">
        <v>321</v>
      </c>
      <c r="BI546" s="38" t="s">
        <v>110</v>
      </c>
      <c r="BJ546" s="85">
        <v>45967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292</v>
      </c>
    </row>
    <row r="547" spans="1:70" s="113" customFormat="1" ht="15" hidden="1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48493</v>
      </c>
      <c r="J547" s="38" t="s">
        <v>305</v>
      </c>
      <c r="K547" s="84">
        <v>48493</v>
      </c>
      <c r="L547" s="84" t="s">
        <v>306</v>
      </c>
      <c r="M547" s="38" t="s">
        <v>307</v>
      </c>
      <c r="N547" s="84">
        <v>79212</v>
      </c>
      <c r="O547" s="84" t="s">
        <v>2846</v>
      </c>
      <c r="P547" s="84">
        <v>540665</v>
      </c>
      <c r="Q547" s="38" t="s">
        <v>2858</v>
      </c>
      <c r="R547" s="38" t="s">
        <v>259</v>
      </c>
      <c r="S547" s="84" t="s">
        <v>2886</v>
      </c>
      <c r="T547" s="84" t="s">
        <v>2886</v>
      </c>
      <c r="U547" s="84" t="s">
        <v>311</v>
      </c>
      <c r="V547" s="84" t="s">
        <v>312</v>
      </c>
      <c r="W547" s="84">
        <v>0</v>
      </c>
      <c r="X547" s="38" t="s">
        <v>548</v>
      </c>
      <c r="Y547" s="84">
        <v>355144702</v>
      </c>
      <c r="Z547" s="38" t="s">
        <v>2887</v>
      </c>
      <c r="AA547" s="108" t="s">
        <v>2888</v>
      </c>
      <c r="AB547" s="84">
        <v>42000</v>
      </c>
      <c r="AC547" s="108" t="s">
        <v>356</v>
      </c>
      <c r="AD547" s="84">
        <v>24</v>
      </c>
      <c r="AE547" s="84" t="s">
        <v>266</v>
      </c>
      <c r="AF547" s="84" t="s">
        <v>467</v>
      </c>
      <c r="AG547" s="108" t="s">
        <v>2889</v>
      </c>
      <c r="AH547" s="84" t="s">
        <v>428</v>
      </c>
      <c r="AI547" s="108" t="s">
        <v>923</v>
      </c>
      <c r="AJ547" s="84">
        <v>2240</v>
      </c>
      <c r="AK547" s="84">
        <v>2240</v>
      </c>
      <c r="AL547" s="108" t="s">
        <v>360</v>
      </c>
      <c r="AM547" s="84">
        <v>18638.54</v>
      </c>
      <c r="AN547" s="112">
        <v>8241.4599999999991</v>
      </c>
      <c r="AO547" s="112">
        <v>26880</v>
      </c>
      <c r="AP547" s="112">
        <v>23361.46</v>
      </c>
      <c r="AQ547" s="112">
        <v>3218.54</v>
      </c>
      <c r="AR547" s="112">
        <v>26580</v>
      </c>
      <c r="AS547" s="112">
        <v>15112.18</v>
      </c>
      <c r="AT547" s="112">
        <v>2807.82</v>
      </c>
      <c r="AU547" s="112">
        <v>17920</v>
      </c>
      <c r="AV547" s="84">
        <v>20</v>
      </c>
      <c r="AW547" s="84">
        <v>237</v>
      </c>
      <c r="AX547" s="84" t="s">
        <v>272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2886</v>
      </c>
      <c r="BG547" s="84" t="s">
        <v>2890</v>
      </c>
      <c r="BH547" s="114" t="s">
        <v>321</v>
      </c>
      <c r="BI547" s="38" t="s">
        <v>110</v>
      </c>
      <c r="BJ547" s="85">
        <v>45967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244</v>
      </c>
      <c r="BP547" s="84"/>
      <c r="BQ547" s="117"/>
      <c r="BR547" s="118" t="s">
        <v>292</v>
      </c>
    </row>
    <row r="548" spans="1:70" s="113" customFormat="1" ht="15" hidden="1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48464</v>
      </c>
      <c r="J548" s="38" t="s">
        <v>336</v>
      </c>
      <c r="K548" s="84">
        <v>48464</v>
      </c>
      <c r="L548" s="84" t="s">
        <v>255</v>
      </c>
      <c r="M548" s="38" t="s">
        <v>256</v>
      </c>
      <c r="N548" s="84">
        <v>322252</v>
      </c>
      <c r="O548" s="84" t="s">
        <v>2819</v>
      </c>
      <c r="P548" s="84">
        <v>570092</v>
      </c>
      <c r="Q548" s="38" t="s">
        <v>2820</v>
      </c>
      <c r="R548" s="38" t="s">
        <v>259</v>
      </c>
      <c r="S548" s="84" t="s">
        <v>2891</v>
      </c>
      <c r="T548" s="84" t="s">
        <v>2891</v>
      </c>
      <c r="U548" s="84" t="s">
        <v>283</v>
      </c>
      <c r="V548" s="84" t="s">
        <v>261</v>
      </c>
      <c r="W548" s="84">
        <v>0</v>
      </c>
      <c r="X548" s="38" t="s">
        <v>262</v>
      </c>
      <c r="Y548" s="84">
        <v>355935087</v>
      </c>
      <c r="Z548" s="38" t="s">
        <v>1110</v>
      </c>
      <c r="AA548" s="108" t="s">
        <v>1764</v>
      </c>
      <c r="AB548" s="84">
        <v>42000</v>
      </c>
      <c r="AC548" s="108" t="s">
        <v>356</v>
      </c>
      <c r="AD548" s="84">
        <v>24</v>
      </c>
      <c r="AE548" s="84" t="s">
        <v>266</v>
      </c>
      <c r="AF548" s="84" t="s">
        <v>1765</v>
      </c>
      <c r="AG548" s="108" t="s">
        <v>1766</v>
      </c>
      <c r="AH548" s="84" t="s">
        <v>428</v>
      </c>
      <c r="AI548" s="108" t="s">
        <v>302</v>
      </c>
      <c r="AJ548" s="84">
        <v>2240</v>
      </c>
      <c r="AK548" s="84">
        <v>2240</v>
      </c>
      <c r="AL548" s="108" t="s">
        <v>2245</v>
      </c>
      <c r="AM548" s="84">
        <v>28710.87</v>
      </c>
      <c r="AN548" s="112">
        <v>11609.13</v>
      </c>
      <c r="AO548" s="112">
        <v>40320</v>
      </c>
      <c r="AP548" s="112">
        <v>13289.13</v>
      </c>
      <c r="AQ548" s="112">
        <v>1004.87</v>
      </c>
      <c r="AR548" s="112">
        <v>14294</v>
      </c>
      <c r="AS548" s="112">
        <v>0</v>
      </c>
      <c r="AT548" s="112">
        <v>0</v>
      </c>
      <c r="AU548" s="112">
        <v>0</v>
      </c>
      <c r="AV548" s="84">
        <v>18</v>
      </c>
      <c r="AW548" s="84">
        <v>0</v>
      </c>
      <c r="AX548" s="84" t="s">
        <v>431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2891</v>
      </c>
      <c r="BG548" s="84" t="s">
        <v>2892</v>
      </c>
      <c r="BH548" s="114" t="s">
        <v>443</v>
      </c>
      <c r="BI548" s="38" t="s">
        <v>110</v>
      </c>
      <c r="BJ548" s="85">
        <v>45968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244</v>
      </c>
      <c r="BP548" s="84"/>
      <c r="BQ548" s="117"/>
      <c r="BR548" s="118" t="s">
        <v>292</v>
      </c>
    </row>
    <row r="549" spans="1:70" s="113" customFormat="1" ht="15" hidden="1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48493</v>
      </c>
      <c r="J549" s="38" t="s">
        <v>305</v>
      </c>
      <c r="K549" s="84">
        <v>48493</v>
      </c>
      <c r="L549" s="84" t="s">
        <v>306</v>
      </c>
      <c r="M549" s="38" t="s">
        <v>307</v>
      </c>
      <c r="N549" s="84">
        <v>79212</v>
      </c>
      <c r="O549" s="84" t="s">
        <v>2846</v>
      </c>
      <c r="P549" s="84">
        <v>112269</v>
      </c>
      <c r="Q549" s="38" t="s">
        <v>2847</v>
      </c>
      <c r="R549" s="38" t="s">
        <v>259</v>
      </c>
      <c r="S549" s="84" t="s">
        <v>2893</v>
      </c>
      <c r="T549" s="84" t="s">
        <v>2893</v>
      </c>
      <c r="U549" s="84" t="s">
        <v>311</v>
      </c>
      <c r="V549" s="84" t="s">
        <v>261</v>
      </c>
      <c r="W549" s="84">
        <v>0</v>
      </c>
      <c r="X549" s="38" t="s">
        <v>548</v>
      </c>
      <c r="Y549" s="84">
        <v>356230745</v>
      </c>
      <c r="Z549" s="38" t="s">
        <v>2894</v>
      </c>
      <c r="AA549" s="108" t="s">
        <v>1350</v>
      </c>
      <c r="AB549" s="84">
        <v>42000</v>
      </c>
      <c r="AC549" s="108" t="s">
        <v>356</v>
      </c>
      <c r="AD549" s="84">
        <v>24</v>
      </c>
      <c r="AE549" s="84" t="s">
        <v>266</v>
      </c>
      <c r="AF549" s="84" t="s">
        <v>2298</v>
      </c>
      <c r="AG549" s="108" t="s">
        <v>2299</v>
      </c>
      <c r="AH549" s="84" t="s">
        <v>428</v>
      </c>
      <c r="AI549" s="108" t="s">
        <v>302</v>
      </c>
      <c r="AJ549" s="84">
        <v>2240</v>
      </c>
      <c r="AK549" s="84">
        <v>2240</v>
      </c>
      <c r="AL549" s="108" t="s">
        <v>441</v>
      </c>
      <c r="AM549" s="84">
        <v>9995.43</v>
      </c>
      <c r="AN549" s="112">
        <v>5684.57</v>
      </c>
      <c r="AO549" s="112">
        <v>15680</v>
      </c>
      <c r="AP549" s="112">
        <v>32004.57</v>
      </c>
      <c r="AQ549" s="112">
        <v>6328.43</v>
      </c>
      <c r="AR549" s="112">
        <v>38333</v>
      </c>
      <c r="AS549" s="112">
        <v>19246.73</v>
      </c>
      <c r="AT549" s="112">
        <v>5393.27</v>
      </c>
      <c r="AU549" s="112">
        <v>24640</v>
      </c>
      <c r="AV549" s="84">
        <v>18</v>
      </c>
      <c r="AW549" s="84">
        <v>328</v>
      </c>
      <c r="AX549" s="84" t="s">
        <v>272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2893</v>
      </c>
      <c r="BG549" s="84" t="s">
        <v>2895</v>
      </c>
      <c r="BH549" s="114" t="s">
        <v>321</v>
      </c>
      <c r="BI549" s="38" t="s">
        <v>110</v>
      </c>
      <c r="BJ549" s="85">
        <v>45967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 t="s">
        <v>292</v>
      </c>
    </row>
    <row r="550" spans="1:70" s="113" customFormat="1" ht="15" hidden="1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48464</v>
      </c>
      <c r="J550" s="38" t="s">
        <v>336</v>
      </c>
      <c r="K550" s="84">
        <v>48464</v>
      </c>
      <c r="L550" s="84" t="s">
        <v>255</v>
      </c>
      <c r="M550" s="38" t="s">
        <v>256</v>
      </c>
      <c r="N550" s="84">
        <v>322252</v>
      </c>
      <c r="O550" s="84" t="s">
        <v>2819</v>
      </c>
      <c r="P550" s="84">
        <v>570092</v>
      </c>
      <c r="Q550" s="38" t="s">
        <v>2820</v>
      </c>
      <c r="R550" s="38" t="s">
        <v>453</v>
      </c>
      <c r="S550" s="84" t="s">
        <v>2821</v>
      </c>
      <c r="T550" s="84" t="s">
        <v>2821</v>
      </c>
      <c r="U550" s="84" t="s">
        <v>473</v>
      </c>
      <c r="V550" s="84" t="s">
        <v>261</v>
      </c>
      <c r="W550" s="84">
        <v>0</v>
      </c>
      <c r="X550" s="38" t="s">
        <v>262</v>
      </c>
      <c r="Y550" s="84">
        <v>356251282</v>
      </c>
      <c r="Z550" s="38" t="s">
        <v>2822</v>
      </c>
      <c r="AA550" s="108" t="s">
        <v>1350</v>
      </c>
      <c r="AB550" s="84">
        <v>30000</v>
      </c>
      <c r="AC550" s="108" t="s">
        <v>356</v>
      </c>
      <c r="AD550" s="84">
        <v>18</v>
      </c>
      <c r="AE550" s="84" t="s">
        <v>528</v>
      </c>
      <c r="AF550" s="84" t="s">
        <v>667</v>
      </c>
      <c r="AG550" s="108" t="s">
        <v>2304</v>
      </c>
      <c r="AH550" s="84" t="s">
        <v>269</v>
      </c>
      <c r="AI550" s="108" t="s">
        <v>1445</v>
      </c>
      <c r="AJ550" s="84">
        <v>2020</v>
      </c>
      <c r="AK550" s="84">
        <v>2020</v>
      </c>
      <c r="AL550" s="108" t="s">
        <v>2823</v>
      </c>
      <c r="AM550" s="84">
        <v>16923.080000000002</v>
      </c>
      <c r="AN550" s="112">
        <v>5296.92</v>
      </c>
      <c r="AO550" s="112">
        <v>22220</v>
      </c>
      <c r="AP550" s="112">
        <v>13076.92</v>
      </c>
      <c r="AQ550" s="112">
        <v>1098.08</v>
      </c>
      <c r="AR550" s="112">
        <v>14175</v>
      </c>
      <c r="AS550" s="112">
        <v>13076.92</v>
      </c>
      <c r="AT550" s="112">
        <v>1098.08</v>
      </c>
      <c r="AU550" s="112">
        <v>14175</v>
      </c>
      <c r="AV550" s="84">
        <v>19</v>
      </c>
      <c r="AW550" s="84">
        <v>214</v>
      </c>
      <c r="AX550" s="84" t="s">
        <v>272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2821</v>
      </c>
      <c r="BG550" s="84" t="s">
        <v>2824</v>
      </c>
      <c r="BH550" s="114" t="s">
        <v>443</v>
      </c>
      <c r="BI550" s="38" t="s">
        <v>110</v>
      </c>
      <c r="BJ550" s="85">
        <v>45965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 t="s">
        <v>292</v>
      </c>
    </row>
    <row r="551" spans="1:70" s="113" customFormat="1" ht="15" hidden="1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48502</v>
      </c>
      <c r="J551" s="38" t="s">
        <v>254</v>
      </c>
      <c r="K551" s="84">
        <v>48502</v>
      </c>
      <c r="L551" s="84" t="s">
        <v>255</v>
      </c>
      <c r="M551" s="38" t="s">
        <v>256</v>
      </c>
      <c r="N551" s="84">
        <v>79173</v>
      </c>
      <c r="O551" s="84" t="s">
        <v>523</v>
      </c>
      <c r="P551" s="84">
        <v>112217</v>
      </c>
      <c r="Q551" s="38" t="s">
        <v>524</v>
      </c>
      <c r="R551" s="38" t="s">
        <v>259</v>
      </c>
      <c r="S551" s="84" t="s">
        <v>2896</v>
      </c>
      <c r="T551" s="84" t="s">
        <v>2896</v>
      </c>
      <c r="U551" s="84" t="s">
        <v>473</v>
      </c>
      <c r="V551" s="84" t="s">
        <v>261</v>
      </c>
      <c r="W551" s="84">
        <v>0</v>
      </c>
      <c r="X551" s="38" t="s">
        <v>262</v>
      </c>
      <c r="Y551" s="84">
        <v>356865646</v>
      </c>
      <c r="Z551" s="38" t="s">
        <v>2894</v>
      </c>
      <c r="AA551" s="108" t="s">
        <v>2342</v>
      </c>
      <c r="AB551" s="84">
        <v>80000</v>
      </c>
      <c r="AC551" s="108" t="s">
        <v>265</v>
      </c>
      <c r="AD551" s="84">
        <v>24</v>
      </c>
      <c r="AE551" s="84" t="s">
        <v>872</v>
      </c>
      <c r="AF551" s="84" t="s">
        <v>529</v>
      </c>
      <c r="AG551" s="108" t="s">
        <v>530</v>
      </c>
      <c r="AH551" s="84" t="s">
        <v>370</v>
      </c>
      <c r="AI551" s="108" t="s">
        <v>860</v>
      </c>
      <c r="AJ551" s="84">
        <v>4270</v>
      </c>
      <c r="AK551" s="84">
        <v>4270</v>
      </c>
      <c r="AL551" s="108"/>
      <c r="AM551" s="84">
        <v>0</v>
      </c>
      <c r="AN551" s="112">
        <v>0</v>
      </c>
      <c r="AO551" s="112">
        <v>0</v>
      </c>
      <c r="AP551" s="112">
        <v>80000</v>
      </c>
      <c r="AQ551" s="112">
        <v>23322</v>
      </c>
      <c r="AR551" s="112">
        <v>103322</v>
      </c>
      <c r="AS551" s="112">
        <v>44521.63</v>
      </c>
      <c r="AT551" s="112">
        <v>19528.37</v>
      </c>
      <c r="AU551" s="112">
        <v>64050</v>
      </c>
      <c r="AV551" s="84">
        <v>15</v>
      </c>
      <c r="AW551" s="84">
        <v>455</v>
      </c>
      <c r="AX551" s="84" t="s">
        <v>272</v>
      </c>
      <c r="AY551" s="108"/>
      <c r="AZ551" s="84"/>
      <c r="BA551" s="84"/>
      <c r="BB551" s="84" t="s">
        <v>273</v>
      </c>
      <c r="BC551" s="84" t="s">
        <v>145</v>
      </c>
      <c r="BD551" s="108" t="s">
        <v>384</v>
      </c>
      <c r="BE551" s="84">
        <v>80000</v>
      </c>
      <c r="BF551" s="38" t="s">
        <v>2896</v>
      </c>
      <c r="BG551" s="84" t="s">
        <v>2897</v>
      </c>
      <c r="BH551" s="114" t="s">
        <v>275</v>
      </c>
      <c r="BI551" s="38" t="s">
        <v>110</v>
      </c>
      <c r="BJ551" s="85">
        <v>45971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 t="s">
        <v>276</v>
      </c>
    </row>
    <row r="552" spans="1:70" s="113" customFormat="1" ht="15" hidden="1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48464</v>
      </c>
      <c r="J552" s="38" t="s">
        <v>336</v>
      </c>
      <c r="K552" s="84">
        <v>48464</v>
      </c>
      <c r="L552" s="84" t="s">
        <v>255</v>
      </c>
      <c r="M552" s="38" t="s">
        <v>256</v>
      </c>
      <c r="N552" s="84">
        <v>322252</v>
      </c>
      <c r="O552" s="84" t="s">
        <v>2819</v>
      </c>
      <c r="P552" s="84">
        <v>446645</v>
      </c>
      <c r="Q552" s="38" t="s">
        <v>2825</v>
      </c>
      <c r="R552" s="38" t="s">
        <v>259</v>
      </c>
      <c r="S552" s="84" t="s">
        <v>2898</v>
      </c>
      <c r="T552" s="84" t="s">
        <v>2898</v>
      </c>
      <c r="U552" s="84" t="s">
        <v>311</v>
      </c>
      <c r="V552" s="84" t="s">
        <v>312</v>
      </c>
      <c r="W552" s="84">
        <v>0</v>
      </c>
      <c r="X552" s="38" t="s">
        <v>262</v>
      </c>
      <c r="Y552" s="84">
        <v>357185562</v>
      </c>
      <c r="Z552" s="38" t="s">
        <v>2899</v>
      </c>
      <c r="AA552" s="108" t="s">
        <v>458</v>
      </c>
      <c r="AB552" s="84">
        <v>52000</v>
      </c>
      <c r="AC552" s="108" t="s">
        <v>356</v>
      </c>
      <c r="AD552" s="84">
        <v>24</v>
      </c>
      <c r="AE552" s="84" t="s">
        <v>688</v>
      </c>
      <c r="AF552" s="84" t="s">
        <v>459</v>
      </c>
      <c r="AG552" s="108" t="s">
        <v>2792</v>
      </c>
      <c r="AH552" s="84" t="s">
        <v>428</v>
      </c>
      <c r="AI552" s="108" t="s">
        <v>515</v>
      </c>
      <c r="AJ552" s="84">
        <v>2780</v>
      </c>
      <c r="AK552" s="84">
        <v>2780</v>
      </c>
      <c r="AL552" s="108" t="s">
        <v>894</v>
      </c>
      <c r="AM552" s="84">
        <v>32224.92</v>
      </c>
      <c r="AN552" s="112">
        <v>12255.08</v>
      </c>
      <c r="AO552" s="112">
        <v>44480</v>
      </c>
      <c r="AP552" s="112">
        <v>19775.080000000002</v>
      </c>
      <c r="AQ552" s="112">
        <v>1809.92</v>
      </c>
      <c r="AR552" s="112">
        <v>21585</v>
      </c>
      <c r="AS552" s="112">
        <v>0</v>
      </c>
      <c r="AT552" s="112">
        <v>0</v>
      </c>
      <c r="AU552" s="112">
        <v>0</v>
      </c>
      <c r="AV552" s="84">
        <v>16</v>
      </c>
      <c r="AW552" s="84">
        <v>0</v>
      </c>
      <c r="AX552" s="84" t="s">
        <v>431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2898</v>
      </c>
      <c r="BG552" s="84" t="s">
        <v>2900</v>
      </c>
      <c r="BH552" s="114" t="s">
        <v>443</v>
      </c>
      <c r="BI552" s="38" t="s">
        <v>110</v>
      </c>
      <c r="BJ552" s="85">
        <v>45968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 t="s">
        <v>292</v>
      </c>
    </row>
    <row r="553" spans="1:70" s="113" customFormat="1" ht="15" hidden="1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48493</v>
      </c>
      <c r="J553" s="38" t="s">
        <v>305</v>
      </c>
      <c r="K553" s="84">
        <v>48493</v>
      </c>
      <c r="L553" s="84" t="s">
        <v>306</v>
      </c>
      <c r="M553" s="38" t="s">
        <v>307</v>
      </c>
      <c r="N553" s="84">
        <v>79212</v>
      </c>
      <c r="O553" s="84" t="s">
        <v>2846</v>
      </c>
      <c r="P553" s="84">
        <v>540665</v>
      </c>
      <c r="Q553" s="38" t="s">
        <v>2858</v>
      </c>
      <c r="R553" s="38" t="s">
        <v>259</v>
      </c>
      <c r="S553" s="84" t="s">
        <v>2901</v>
      </c>
      <c r="T553" s="84" t="s">
        <v>2901</v>
      </c>
      <c r="U553" s="84" t="s">
        <v>311</v>
      </c>
      <c r="V553" s="84" t="s">
        <v>312</v>
      </c>
      <c r="W553" s="84">
        <v>0</v>
      </c>
      <c r="X553" s="38" t="s">
        <v>548</v>
      </c>
      <c r="Y553" s="84">
        <v>357032285</v>
      </c>
      <c r="Z553" s="38" t="s">
        <v>2902</v>
      </c>
      <c r="AA553" s="108" t="s">
        <v>1802</v>
      </c>
      <c r="AB553" s="84">
        <v>42000</v>
      </c>
      <c r="AC553" s="108" t="s">
        <v>356</v>
      </c>
      <c r="AD553" s="84">
        <v>24</v>
      </c>
      <c r="AE553" s="84" t="s">
        <v>425</v>
      </c>
      <c r="AF553" s="84" t="s">
        <v>426</v>
      </c>
      <c r="AG553" s="108" t="s">
        <v>2903</v>
      </c>
      <c r="AH553" s="84" t="s">
        <v>428</v>
      </c>
      <c r="AI553" s="108" t="s">
        <v>515</v>
      </c>
      <c r="AJ553" s="84">
        <v>2240</v>
      </c>
      <c r="AK553" s="84">
        <v>2240</v>
      </c>
      <c r="AL553" s="108" t="s">
        <v>360</v>
      </c>
      <c r="AM553" s="84">
        <v>11678.23</v>
      </c>
      <c r="AN553" s="112">
        <v>6241.77</v>
      </c>
      <c r="AO553" s="112">
        <v>17920</v>
      </c>
      <c r="AP553" s="112">
        <v>30321.77</v>
      </c>
      <c r="AQ553" s="112">
        <v>5617.23</v>
      </c>
      <c r="AR553" s="112">
        <v>35939</v>
      </c>
      <c r="AS553" s="112">
        <v>13854.91</v>
      </c>
      <c r="AT553" s="112">
        <v>4065.09</v>
      </c>
      <c r="AU553" s="112">
        <v>17920</v>
      </c>
      <c r="AV553" s="84">
        <v>16</v>
      </c>
      <c r="AW553" s="84">
        <v>237</v>
      </c>
      <c r="AX553" s="84" t="s">
        <v>272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2901</v>
      </c>
      <c r="BG553" s="84" t="s">
        <v>2904</v>
      </c>
      <c r="BH553" s="114" t="s">
        <v>321</v>
      </c>
      <c r="BI553" s="38" t="s">
        <v>110</v>
      </c>
      <c r="BJ553" s="85">
        <v>45967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 t="s">
        <v>292</v>
      </c>
    </row>
    <row r="554" spans="1:70" s="113" customFormat="1" ht="15" hidden="1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48464</v>
      </c>
      <c r="J554" s="38" t="s">
        <v>336</v>
      </c>
      <c r="K554" s="84">
        <v>48464</v>
      </c>
      <c r="L554" s="84" t="s">
        <v>255</v>
      </c>
      <c r="M554" s="38" t="s">
        <v>256</v>
      </c>
      <c r="N554" s="84">
        <v>322252</v>
      </c>
      <c r="O554" s="84" t="s">
        <v>2819</v>
      </c>
      <c r="P554" s="84">
        <v>446645</v>
      </c>
      <c r="Q554" s="38" t="s">
        <v>2825</v>
      </c>
      <c r="R554" s="38" t="s">
        <v>259</v>
      </c>
      <c r="S554" s="84" t="s">
        <v>2905</v>
      </c>
      <c r="T554" s="84" t="s">
        <v>2905</v>
      </c>
      <c r="U554" s="84" t="s">
        <v>283</v>
      </c>
      <c r="V554" s="84" t="s">
        <v>261</v>
      </c>
      <c r="W554" s="84">
        <v>0</v>
      </c>
      <c r="X554" s="38" t="s">
        <v>262</v>
      </c>
      <c r="Y554" s="84">
        <v>358171320</v>
      </c>
      <c r="Z554" s="38" t="s">
        <v>2906</v>
      </c>
      <c r="AA554" s="108" t="s">
        <v>494</v>
      </c>
      <c r="AB554" s="84">
        <v>65000</v>
      </c>
      <c r="AC554" s="108" t="s">
        <v>356</v>
      </c>
      <c r="AD554" s="84">
        <v>24</v>
      </c>
      <c r="AE554" s="84" t="s">
        <v>688</v>
      </c>
      <c r="AF554" s="84" t="s">
        <v>2907</v>
      </c>
      <c r="AG554" s="108" t="s">
        <v>2908</v>
      </c>
      <c r="AH554" s="84" t="s">
        <v>269</v>
      </c>
      <c r="AI554" s="108" t="s">
        <v>776</v>
      </c>
      <c r="AJ554" s="84">
        <v>3460</v>
      </c>
      <c r="AK554" s="84">
        <v>3460</v>
      </c>
      <c r="AL554" s="108" t="s">
        <v>461</v>
      </c>
      <c r="AM554" s="84">
        <v>31087.45</v>
      </c>
      <c r="AN554" s="112">
        <v>13892.55</v>
      </c>
      <c r="AO554" s="112">
        <v>44980</v>
      </c>
      <c r="AP554" s="112">
        <v>33912.550000000003</v>
      </c>
      <c r="AQ554" s="112">
        <v>4275.45</v>
      </c>
      <c r="AR554" s="112">
        <v>38188</v>
      </c>
      <c r="AS554" s="112">
        <v>0</v>
      </c>
      <c r="AT554" s="112">
        <v>0</v>
      </c>
      <c r="AU554" s="112">
        <v>0</v>
      </c>
      <c r="AV554" s="84">
        <v>13</v>
      </c>
      <c r="AW554" s="84">
        <v>0</v>
      </c>
      <c r="AX554" s="84" t="s">
        <v>431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2905</v>
      </c>
      <c r="BG554" s="84" t="s">
        <v>2909</v>
      </c>
      <c r="BH554" s="114" t="s">
        <v>443</v>
      </c>
      <c r="BI554" s="38" t="s">
        <v>110</v>
      </c>
      <c r="BJ554" s="85">
        <v>45965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 t="s">
        <v>292</v>
      </c>
    </row>
    <row r="555" spans="1:70" s="113" customFormat="1" ht="15" hidden="1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48464</v>
      </c>
      <c r="J555" s="38" t="s">
        <v>336</v>
      </c>
      <c r="K555" s="84">
        <v>48464</v>
      </c>
      <c r="L555" s="84" t="s">
        <v>255</v>
      </c>
      <c r="M555" s="38" t="s">
        <v>256</v>
      </c>
      <c r="N555" s="84">
        <v>322252</v>
      </c>
      <c r="O555" s="84" t="s">
        <v>2819</v>
      </c>
      <c r="P555" s="84">
        <v>447287</v>
      </c>
      <c r="Q555" s="38" t="s">
        <v>2910</v>
      </c>
      <c r="R555" s="38" t="s">
        <v>259</v>
      </c>
      <c r="S555" s="84" t="s">
        <v>2911</v>
      </c>
      <c r="T555" s="84" t="s">
        <v>2911</v>
      </c>
      <c r="U555" s="84" t="s">
        <v>311</v>
      </c>
      <c r="V555" s="84" t="s">
        <v>312</v>
      </c>
      <c r="W555" s="84">
        <v>0</v>
      </c>
      <c r="X555" s="38" t="s">
        <v>262</v>
      </c>
      <c r="Y555" s="84">
        <v>358922836</v>
      </c>
      <c r="Z555" s="38" t="s">
        <v>2912</v>
      </c>
      <c r="AA555" s="108" t="s">
        <v>1543</v>
      </c>
      <c r="AB555" s="84">
        <v>65000</v>
      </c>
      <c r="AC555" s="108" t="s">
        <v>356</v>
      </c>
      <c r="AD555" s="84">
        <v>24</v>
      </c>
      <c r="AE555" s="84" t="s">
        <v>688</v>
      </c>
      <c r="AF555" s="84" t="s">
        <v>492</v>
      </c>
      <c r="AG555" s="108" t="s">
        <v>493</v>
      </c>
      <c r="AH555" s="84" t="s">
        <v>269</v>
      </c>
      <c r="AI555" s="108" t="s">
        <v>2913</v>
      </c>
      <c r="AJ555" s="84">
        <v>3460</v>
      </c>
      <c r="AK555" s="84">
        <v>3460</v>
      </c>
      <c r="AL555" s="108" t="s">
        <v>2914</v>
      </c>
      <c r="AM555" s="84">
        <v>4557.05</v>
      </c>
      <c r="AN555" s="112">
        <v>2362.9499999999998</v>
      </c>
      <c r="AO555" s="112">
        <v>6920</v>
      </c>
      <c r="AP555" s="112">
        <v>60442.95</v>
      </c>
      <c r="AQ555" s="112">
        <v>15026.05</v>
      </c>
      <c r="AR555" s="112">
        <v>75469</v>
      </c>
      <c r="AS555" s="112">
        <v>21763.119999999999</v>
      </c>
      <c r="AT555" s="112">
        <v>9376.8799999999992</v>
      </c>
      <c r="AU555" s="112">
        <v>31140</v>
      </c>
      <c r="AV555" s="84">
        <v>11</v>
      </c>
      <c r="AW555" s="84">
        <v>272</v>
      </c>
      <c r="AX555" s="84" t="s">
        <v>272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2911</v>
      </c>
      <c r="BG555" s="84" t="s">
        <v>2915</v>
      </c>
      <c r="BH555" s="114" t="s">
        <v>443</v>
      </c>
      <c r="BI555" s="38" t="s">
        <v>110</v>
      </c>
      <c r="BJ555" s="85">
        <v>45965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244</v>
      </c>
      <c r="BP555" s="84"/>
      <c r="BQ555" s="117"/>
      <c r="BR555" s="118" t="s">
        <v>292</v>
      </c>
    </row>
    <row r="556" spans="1:70" s="113" customFormat="1" ht="15" hidden="1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48464</v>
      </c>
      <c r="J556" s="38" t="s">
        <v>336</v>
      </c>
      <c r="K556" s="84">
        <v>48464</v>
      </c>
      <c r="L556" s="84" t="s">
        <v>255</v>
      </c>
      <c r="M556" s="38" t="s">
        <v>256</v>
      </c>
      <c r="N556" s="84">
        <v>322252</v>
      </c>
      <c r="O556" s="84" t="s">
        <v>2819</v>
      </c>
      <c r="P556" s="84">
        <v>570092</v>
      </c>
      <c r="Q556" s="38" t="s">
        <v>2820</v>
      </c>
      <c r="R556" s="38" t="s">
        <v>259</v>
      </c>
      <c r="S556" s="84" t="s">
        <v>2916</v>
      </c>
      <c r="T556" s="84" t="s">
        <v>2916</v>
      </c>
      <c r="U556" s="84" t="s">
        <v>283</v>
      </c>
      <c r="V556" s="84" t="s">
        <v>312</v>
      </c>
      <c r="W556" s="84">
        <v>0</v>
      </c>
      <c r="X556" s="38" t="s">
        <v>262</v>
      </c>
      <c r="Y556" s="84">
        <v>359516525</v>
      </c>
      <c r="Z556" s="38" t="s">
        <v>2917</v>
      </c>
      <c r="AA556" s="108" t="s">
        <v>2918</v>
      </c>
      <c r="AB556" s="84">
        <v>65000</v>
      </c>
      <c r="AC556" s="108" t="s">
        <v>356</v>
      </c>
      <c r="AD556" s="84">
        <v>24</v>
      </c>
      <c r="AE556" s="84" t="s">
        <v>688</v>
      </c>
      <c r="AF556" s="84" t="s">
        <v>1747</v>
      </c>
      <c r="AG556" s="108" t="s">
        <v>2919</v>
      </c>
      <c r="AH556" s="84" t="s">
        <v>269</v>
      </c>
      <c r="AI556" s="108" t="s">
        <v>2920</v>
      </c>
      <c r="AJ556" s="84">
        <v>3440</v>
      </c>
      <c r="AK556" s="84">
        <v>3440</v>
      </c>
      <c r="AL556" s="108" t="s">
        <v>894</v>
      </c>
      <c r="AM556" s="84">
        <v>4829.87</v>
      </c>
      <c r="AN556" s="112">
        <v>2050.13</v>
      </c>
      <c r="AO556" s="112">
        <v>6880</v>
      </c>
      <c r="AP556" s="112">
        <v>60170.13</v>
      </c>
      <c r="AQ556" s="112">
        <v>14626.87</v>
      </c>
      <c r="AR556" s="112">
        <v>74797</v>
      </c>
      <c r="AS556" s="112">
        <v>0</v>
      </c>
      <c r="AT556" s="112">
        <v>0</v>
      </c>
      <c r="AU556" s="112">
        <v>0</v>
      </c>
      <c r="AV556" s="84">
        <v>2</v>
      </c>
      <c r="AW556" s="84">
        <v>0</v>
      </c>
      <c r="AX556" s="84" t="s">
        <v>431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2916</v>
      </c>
      <c r="BG556" s="84" t="s">
        <v>2921</v>
      </c>
      <c r="BH556" s="114" t="s">
        <v>443</v>
      </c>
      <c r="BI556" s="38" t="s">
        <v>110</v>
      </c>
      <c r="BJ556" s="85">
        <v>45968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292</v>
      </c>
    </row>
    <row r="557" spans="1:70" s="113" customFormat="1" ht="15" hidden="1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48464</v>
      </c>
      <c r="J557" s="38" t="s">
        <v>336</v>
      </c>
      <c r="K557" s="84">
        <v>48464</v>
      </c>
      <c r="L557" s="84" t="s">
        <v>255</v>
      </c>
      <c r="M557" s="38" t="s">
        <v>256</v>
      </c>
      <c r="N557" s="84">
        <v>322252</v>
      </c>
      <c r="O557" s="84" t="s">
        <v>2819</v>
      </c>
      <c r="P557" s="84">
        <v>446645</v>
      </c>
      <c r="Q557" s="38" t="s">
        <v>2825</v>
      </c>
      <c r="R557" s="38" t="s">
        <v>259</v>
      </c>
      <c r="S557" s="84" t="s">
        <v>2922</v>
      </c>
      <c r="T557" s="84" t="s">
        <v>2922</v>
      </c>
      <c r="U557" s="84" t="s">
        <v>283</v>
      </c>
      <c r="V557" s="84" t="s">
        <v>312</v>
      </c>
      <c r="W557" s="84">
        <v>0</v>
      </c>
      <c r="X557" s="38" t="s">
        <v>262</v>
      </c>
      <c r="Y557" s="84">
        <v>359676736</v>
      </c>
      <c r="Z557" s="38" t="s">
        <v>779</v>
      </c>
      <c r="AA557" s="108" t="s">
        <v>2923</v>
      </c>
      <c r="AB557" s="84">
        <v>21000</v>
      </c>
      <c r="AC557" s="108" t="s">
        <v>356</v>
      </c>
      <c r="AD557" s="84">
        <v>18</v>
      </c>
      <c r="AE557" s="84" t="s">
        <v>688</v>
      </c>
      <c r="AF557" s="84" t="s">
        <v>2924</v>
      </c>
      <c r="AG557" s="108" t="s">
        <v>2792</v>
      </c>
      <c r="AH557" s="84" t="s">
        <v>269</v>
      </c>
      <c r="AI557" s="108" t="s">
        <v>894</v>
      </c>
      <c r="AJ557" s="84">
        <v>1400</v>
      </c>
      <c r="AK557" s="84">
        <v>1400</v>
      </c>
      <c r="AL557" s="108" t="s">
        <v>894</v>
      </c>
      <c r="AM557" s="84">
        <v>1051.2</v>
      </c>
      <c r="AN557" s="112">
        <v>348.8</v>
      </c>
      <c r="AO557" s="112">
        <v>1400</v>
      </c>
      <c r="AP557" s="112">
        <v>19948.8</v>
      </c>
      <c r="AQ557" s="112">
        <v>3758.2</v>
      </c>
      <c r="AR557" s="112">
        <v>23707</v>
      </c>
      <c r="AS557" s="112">
        <v>0</v>
      </c>
      <c r="AT557" s="112">
        <v>0</v>
      </c>
      <c r="AU557" s="112">
        <v>0</v>
      </c>
      <c r="AV557" s="84">
        <v>1</v>
      </c>
      <c r="AW557" s="84">
        <v>0</v>
      </c>
      <c r="AX557" s="84" t="s">
        <v>431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2922</v>
      </c>
      <c r="BG557" s="84" t="s">
        <v>2925</v>
      </c>
      <c r="BH557" s="114" t="s">
        <v>443</v>
      </c>
      <c r="BI557" s="38" t="s">
        <v>110</v>
      </c>
      <c r="BJ557" s="85">
        <v>45965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 t="s">
        <v>292</v>
      </c>
    </row>
    <row r="558" spans="1:70" s="113" customFormat="1" ht="15" hidden="1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48464</v>
      </c>
      <c r="J558" s="38" t="s">
        <v>336</v>
      </c>
      <c r="K558" s="84">
        <v>48464</v>
      </c>
      <c r="L558" s="84" t="s">
        <v>947</v>
      </c>
      <c r="M558" s="38" t="s">
        <v>948</v>
      </c>
      <c r="N558" s="84">
        <v>326435</v>
      </c>
      <c r="O558" s="84" t="s">
        <v>2926</v>
      </c>
      <c r="P558" s="84">
        <v>455304</v>
      </c>
      <c r="Q558" s="38" t="s">
        <v>2927</v>
      </c>
      <c r="R558" s="38" t="s">
        <v>259</v>
      </c>
      <c r="S558" s="84" t="s">
        <v>2928</v>
      </c>
      <c r="T558" s="84" t="s">
        <v>2928</v>
      </c>
      <c r="U558" s="84" t="s">
        <v>311</v>
      </c>
      <c r="V558" s="84" t="s">
        <v>312</v>
      </c>
      <c r="W558" s="84">
        <v>541</v>
      </c>
      <c r="X558" s="38" t="s">
        <v>342</v>
      </c>
      <c r="Y558" s="84">
        <v>352092805</v>
      </c>
      <c r="Z558" s="38" t="s">
        <v>2929</v>
      </c>
      <c r="AA558" s="108" t="s">
        <v>2930</v>
      </c>
      <c r="AB558" s="84">
        <v>42000</v>
      </c>
      <c r="AC558" s="108" t="s">
        <v>315</v>
      </c>
      <c r="AD558" s="84">
        <v>24</v>
      </c>
      <c r="AE558" s="84" t="s">
        <v>266</v>
      </c>
      <c r="AF558" s="84" t="s">
        <v>2931</v>
      </c>
      <c r="AG558" s="108" t="s">
        <v>2919</v>
      </c>
      <c r="AH558" s="84" t="s">
        <v>269</v>
      </c>
      <c r="AI558" s="108" t="s">
        <v>2932</v>
      </c>
      <c r="AJ558" s="84">
        <v>2240</v>
      </c>
      <c r="AK558" s="84">
        <v>2240</v>
      </c>
      <c r="AL558" s="108" t="s">
        <v>2058</v>
      </c>
      <c r="AM558" s="84">
        <v>12668.4</v>
      </c>
      <c r="AN558" s="112">
        <v>7491.6</v>
      </c>
      <c r="AO558" s="112">
        <v>20160</v>
      </c>
      <c r="AP558" s="112">
        <v>29331.599999999999</v>
      </c>
      <c r="AQ558" s="112">
        <v>5282.4</v>
      </c>
      <c r="AR558" s="112">
        <v>34614</v>
      </c>
      <c r="AS558" s="112">
        <v>29331.599999999999</v>
      </c>
      <c r="AT558" s="112">
        <v>5282.4</v>
      </c>
      <c r="AU558" s="112">
        <v>34614</v>
      </c>
      <c r="AV558" s="84">
        <v>26</v>
      </c>
      <c r="AW558" s="84">
        <v>518</v>
      </c>
      <c r="AX558" s="84" t="s">
        <v>272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2928</v>
      </c>
      <c r="BG558" s="84" t="s">
        <v>2933</v>
      </c>
      <c r="BH558" s="114" t="s">
        <v>443</v>
      </c>
      <c r="BI558" s="38" t="s">
        <v>110</v>
      </c>
      <c r="BJ558" s="85">
        <v>45965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244</v>
      </c>
      <c r="BP558" s="84"/>
      <c r="BQ558" s="117"/>
      <c r="BR558" s="118" t="s">
        <v>597</v>
      </c>
    </row>
    <row r="559" spans="1:70" s="113" customFormat="1" ht="15" hidden="1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48464</v>
      </c>
      <c r="J559" s="38" t="s">
        <v>336</v>
      </c>
      <c r="K559" s="84">
        <v>48464</v>
      </c>
      <c r="L559" s="84" t="s">
        <v>947</v>
      </c>
      <c r="M559" s="38" t="s">
        <v>948</v>
      </c>
      <c r="N559" s="84">
        <v>326435</v>
      </c>
      <c r="O559" s="84" t="s">
        <v>2926</v>
      </c>
      <c r="P559" s="84">
        <v>455304</v>
      </c>
      <c r="Q559" s="38" t="s">
        <v>2927</v>
      </c>
      <c r="R559" s="38" t="s">
        <v>259</v>
      </c>
      <c r="S559" s="84" t="s">
        <v>2934</v>
      </c>
      <c r="T559" s="84" t="s">
        <v>2934</v>
      </c>
      <c r="U559" s="84" t="s">
        <v>283</v>
      </c>
      <c r="V559" s="84" t="s">
        <v>261</v>
      </c>
      <c r="W559" s="84">
        <v>541</v>
      </c>
      <c r="X559" s="38" t="s">
        <v>342</v>
      </c>
      <c r="Y559" s="84">
        <v>352154321</v>
      </c>
      <c r="Z559" s="38" t="s">
        <v>2935</v>
      </c>
      <c r="AA559" s="108" t="s">
        <v>1915</v>
      </c>
      <c r="AB559" s="84">
        <v>42000</v>
      </c>
      <c r="AC559" s="108" t="s">
        <v>315</v>
      </c>
      <c r="AD559" s="84">
        <v>24</v>
      </c>
      <c r="AE559" s="84" t="s">
        <v>266</v>
      </c>
      <c r="AF559" s="84" t="s">
        <v>1361</v>
      </c>
      <c r="AG559" s="108" t="s">
        <v>2936</v>
      </c>
      <c r="AH559" s="84" t="s">
        <v>269</v>
      </c>
      <c r="AI559" s="108" t="s">
        <v>2932</v>
      </c>
      <c r="AJ559" s="84">
        <v>2240</v>
      </c>
      <c r="AK559" s="84">
        <v>2240</v>
      </c>
      <c r="AL559" s="108" t="s">
        <v>776</v>
      </c>
      <c r="AM559" s="84">
        <v>21291.4</v>
      </c>
      <c r="AN559" s="112">
        <v>10068.6</v>
      </c>
      <c r="AO559" s="112">
        <v>31360</v>
      </c>
      <c r="AP559" s="112">
        <v>20708.599999999999</v>
      </c>
      <c r="AQ559" s="112">
        <v>2520.4</v>
      </c>
      <c r="AR559" s="112">
        <v>23229</v>
      </c>
      <c r="AS559" s="112">
        <v>20708.599999999999</v>
      </c>
      <c r="AT559" s="112">
        <v>2520.4</v>
      </c>
      <c r="AU559" s="112">
        <v>23229</v>
      </c>
      <c r="AV559" s="84">
        <v>26</v>
      </c>
      <c r="AW559" s="84">
        <v>367</v>
      </c>
      <c r="AX559" s="84" t="s">
        <v>272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2934</v>
      </c>
      <c r="BG559" s="84" t="s">
        <v>2937</v>
      </c>
      <c r="BH559" s="114" t="s">
        <v>443</v>
      </c>
      <c r="BI559" s="38" t="s">
        <v>110</v>
      </c>
      <c r="BJ559" s="85">
        <v>45966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 t="s">
        <v>292</v>
      </c>
    </row>
    <row r="560" spans="1:70" s="113" customFormat="1" ht="15" hidden="1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48485</v>
      </c>
      <c r="J560" s="38" t="s">
        <v>374</v>
      </c>
      <c r="K560" s="84">
        <v>48485</v>
      </c>
      <c r="L560" s="84" t="s">
        <v>306</v>
      </c>
      <c r="M560" s="38" t="s">
        <v>307</v>
      </c>
      <c r="N560" s="84">
        <v>305126</v>
      </c>
      <c r="O560" s="84" t="s">
        <v>375</v>
      </c>
      <c r="P560" s="84">
        <v>414672</v>
      </c>
      <c r="Q560" s="38" t="s">
        <v>376</v>
      </c>
      <c r="R560" s="38" t="s">
        <v>259</v>
      </c>
      <c r="S560" s="84" t="s">
        <v>2938</v>
      </c>
      <c r="T560" s="84" t="s">
        <v>2938</v>
      </c>
      <c r="U560" s="84" t="s">
        <v>484</v>
      </c>
      <c r="V560" s="84" t="s">
        <v>261</v>
      </c>
      <c r="W560" s="84">
        <v>0</v>
      </c>
      <c r="X560" s="38" t="s">
        <v>262</v>
      </c>
      <c r="Y560" s="84">
        <v>356865659</v>
      </c>
      <c r="Z560" s="38" t="s">
        <v>2939</v>
      </c>
      <c r="AA560" s="108" t="s">
        <v>678</v>
      </c>
      <c r="AB560" s="84">
        <v>23000</v>
      </c>
      <c r="AC560" s="108" t="s">
        <v>380</v>
      </c>
      <c r="AD560" s="84">
        <v>18</v>
      </c>
      <c r="AE560" s="84" t="s">
        <v>367</v>
      </c>
      <c r="AF560" s="84" t="s">
        <v>2062</v>
      </c>
      <c r="AG560" s="108" t="s">
        <v>2940</v>
      </c>
      <c r="AH560" s="84" t="s">
        <v>269</v>
      </c>
      <c r="AI560" s="108" t="s">
        <v>765</v>
      </c>
      <c r="AJ560" s="84">
        <v>1550</v>
      </c>
      <c r="AK560" s="84">
        <v>1550</v>
      </c>
      <c r="AL560" s="108" t="s">
        <v>670</v>
      </c>
      <c r="AM560" s="84">
        <v>14149.9</v>
      </c>
      <c r="AN560" s="112">
        <v>4450.1000000000004</v>
      </c>
      <c r="AO560" s="112">
        <v>18600</v>
      </c>
      <c r="AP560" s="112">
        <v>8850.1</v>
      </c>
      <c r="AQ560" s="112">
        <v>681.9</v>
      </c>
      <c r="AR560" s="112">
        <v>9532</v>
      </c>
      <c r="AS560" s="112">
        <v>4176.66</v>
      </c>
      <c r="AT560" s="112">
        <v>473.34</v>
      </c>
      <c r="AU560" s="112">
        <v>4650</v>
      </c>
      <c r="AV560" s="84">
        <v>15</v>
      </c>
      <c r="AW560" s="84">
        <v>88</v>
      </c>
      <c r="AX560" s="84" t="s">
        <v>671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2938</v>
      </c>
      <c r="BG560" s="84" t="s">
        <v>2941</v>
      </c>
      <c r="BH560" s="114" t="s">
        <v>275</v>
      </c>
      <c r="BI560" s="38" t="s">
        <v>110</v>
      </c>
      <c r="BJ560" s="85">
        <v>45967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244</v>
      </c>
      <c r="BP560" s="84"/>
      <c r="BQ560" s="117"/>
      <c r="BR560" s="118" t="s">
        <v>292</v>
      </c>
    </row>
    <row r="561" spans="1:70" s="113" customFormat="1" ht="15" hidden="1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48464</v>
      </c>
      <c r="J561" s="38" t="s">
        <v>336</v>
      </c>
      <c r="K561" s="84">
        <v>48464</v>
      </c>
      <c r="L561" s="84" t="s">
        <v>947</v>
      </c>
      <c r="M561" s="38" t="s">
        <v>948</v>
      </c>
      <c r="N561" s="84">
        <v>326435</v>
      </c>
      <c r="O561" s="84" t="s">
        <v>2926</v>
      </c>
      <c r="P561" s="84">
        <v>455304</v>
      </c>
      <c r="Q561" s="38" t="s">
        <v>2927</v>
      </c>
      <c r="R561" s="38" t="s">
        <v>259</v>
      </c>
      <c r="S561" s="84" t="s">
        <v>2942</v>
      </c>
      <c r="T561" s="84" t="s">
        <v>2942</v>
      </c>
      <c r="U561" s="84" t="s">
        <v>283</v>
      </c>
      <c r="V561" s="84" t="s">
        <v>261</v>
      </c>
      <c r="W561" s="84">
        <v>541</v>
      </c>
      <c r="X561" s="38" t="s">
        <v>342</v>
      </c>
      <c r="Y561" s="84">
        <v>352176388</v>
      </c>
      <c r="Z561" s="38" t="s">
        <v>708</v>
      </c>
      <c r="AA561" s="108" t="s">
        <v>1915</v>
      </c>
      <c r="AB561" s="84">
        <v>42000</v>
      </c>
      <c r="AC561" s="108" t="s">
        <v>315</v>
      </c>
      <c r="AD561" s="84">
        <v>24</v>
      </c>
      <c r="AE561" s="84" t="s">
        <v>266</v>
      </c>
      <c r="AF561" s="84" t="s">
        <v>1361</v>
      </c>
      <c r="AG561" s="108" t="s">
        <v>2936</v>
      </c>
      <c r="AH561" s="84" t="s">
        <v>269</v>
      </c>
      <c r="AI561" s="108" t="s">
        <v>2932</v>
      </c>
      <c r="AJ561" s="84">
        <v>2240</v>
      </c>
      <c r="AK561" s="84">
        <v>2240</v>
      </c>
      <c r="AL561" s="108" t="s">
        <v>494</v>
      </c>
      <c r="AM561" s="84">
        <v>19513.45</v>
      </c>
      <c r="AN561" s="112">
        <v>9606.5499999999993</v>
      </c>
      <c r="AO561" s="112">
        <v>29120</v>
      </c>
      <c r="AP561" s="112">
        <v>22486.55</v>
      </c>
      <c r="AQ561" s="112">
        <v>2982.45</v>
      </c>
      <c r="AR561" s="112">
        <v>25469</v>
      </c>
      <c r="AS561" s="112">
        <v>22486.55</v>
      </c>
      <c r="AT561" s="112">
        <v>2982.45</v>
      </c>
      <c r="AU561" s="112">
        <v>25469</v>
      </c>
      <c r="AV561" s="84">
        <v>26</v>
      </c>
      <c r="AW561" s="84">
        <v>395</v>
      </c>
      <c r="AX561" s="84" t="s">
        <v>272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2942</v>
      </c>
      <c r="BG561" s="84" t="s">
        <v>2943</v>
      </c>
      <c r="BH561" s="114" t="s">
        <v>443</v>
      </c>
      <c r="BI561" s="38" t="s">
        <v>110</v>
      </c>
      <c r="BJ561" s="85">
        <v>45968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244</v>
      </c>
      <c r="BP561" s="84"/>
      <c r="BQ561" s="117"/>
      <c r="BR561" s="118" t="s">
        <v>292</v>
      </c>
    </row>
    <row r="562" spans="1:70" s="113" customFormat="1" ht="15" hidden="1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48493</v>
      </c>
      <c r="J562" s="38" t="s">
        <v>305</v>
      </c>
      <c r="K562" s="84">
        <v>48493</v>
      </c>
      <c r="L562" s="84" t="s">
        <v>306</v>
      </c>
      <c r="M562" s="38" t="s">
        <v>307</v>
      </c>
      <c r="N562" s="84">
        <v>79212</v>
      </c>
      <c r="O562" s="84" t="s">
        <v>2846</v>
      </c>
      <c r="P562" s="84">
        <v>540665</v>
      </c>
      <c r="Q562" s="38" t="s">
        <v>2858</v>
      </c>
      <c r="R562" s="38" t="s">
        <v>453</v>
      </c>
      <c r="S562" s="84" t="s">
        <v>2871</v>
      </c>
      <c r="T562" s="84" t="s">
        <v>2871</v>
      </c>
      <c r="U562" s="84" t="s">
        <v>311</v>
      </c>
      <c r="V562" s="84" t="s">
        <v>312</v>
      </c>
      <c r="W562" s="84">
        <v>0</v>
      </c>
      <c r="X562" s="38" t="s">
        <v>262</v>
      </c>
      <c r="Y562" s="84">
        <v>357306319</v>
      </c>
      <c r="Z562" s="38" t="s">
        <v>2872</v>
      </c>
      <c r="AA562" s="108" t="s">
        <v>2104</v>
      </c>
      <c r="AB562" s="84">
        <v>40000</v>
      </c>
      <c r="AC562" s="108" t="s">
        <v>356</v>
      </c>
      <c r="AD562" s="84">
        <v>18</v>
      </c>
      <c r="AE562" s="84" t="s">
        <v>454</v>
      </c>
      <c r="AF562" s="84" t="s">
        <v>2530</v>
      </c>
      <c r="AG562" s="108" t="s">
        <v>2874</v>
      </c>
      <c r="AH562" s="84" t="s">
        <v>428</v>
      </c>
      <c r="AI562" s="108" t="s">
        <v>466</v>
      </c>
      <c r="AJ562" s="84">
        <v>2690</v>
      </c>
      <c r="AK562" s="84">
        <v>2690</v>
      </c>
      <c r="AL562" s="108" t="s">
        <v>441</v>
      </c>
      <c r="AM562" s="84">
        <v>7373.2</v>
      </c>
      <c r="AN562" s="112">
        <v>3394.8</v>
      </c>
      <c r="AO562" s="112">
        <v>10768</v>
      </c>
      <c r="AP562" s="112">
        <v>32626.799999999999</v>
      </c>
      <c r="AQ562" s="112">
        <v>5313.2</v>
      </c>
      <c r="AR562" s="112">
        <v>37940</v>
      </c>
      <c r="AS562" s="112">
        <v>24598.51</v>
      </c>
      <c r="AT562" s="112">
        <v>4983.49</v>
      </c>
      <c r="AU562" s="112">
        <v>29582</v>
      </c>
      <c r="AV562" s="84">
        <v>15</v>
      </c>
      <c r="AW562" s="84">
        <v>328</v>
      </c>
      <c r="AX562" s="84" t="s">
        <v>272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2871</v>
      </c>
      <c r="BG562" s="84" t="s">
        <v>2875</v>
      </c>
      <c r="BH562" s="114" t="s">
        <v>321</v>
      </c>
      <c r="BI562" s="38" t="s">
        <v>110</v>
      </c>
      <c r="BJ562" s="85">
        <v>45967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244</v>
      </c>
      <c r="BP562" s="84"/>
      <c r="BQ562" s="117"/>
      <c r="BR562" s="118" t="s">
        <v>292</v>
      </c>
    </row>
    <row r="563" spans="1:70" s="113" customFormat="1" ht="15" hidden="1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48493</v>
      </c>
      <c r="J563" s="38" t="s">
        <v>305</v>
      </c>
      <c r="K563" s="84">
        <v>48493</v>
      </c>
      <c r="L563" s="84" t="s">
        <v>306</v>
      </c>
      <c r="M563" s="38" t="s">
        <v>307</v>
      </c>
      <c r="N563" s="84">
        <v>79212</v>
      </c>
      <c r="O563" s="84" t="s">
        <v>2846</v>
      </c>
      <c r="P563" s="84">
        <v>112269</v>
      </c>
      <c r="Q563" s="38" t="s">
        <v>2847</v>
      </c>
      <c r="R563" s="38" t="s">
        <v>453</v>
      </c>
      <c r="S563" s="84" t="s">
        <v>2944</v>
      </c>
      <c r="T563" s="84" t="s">
        <v>2944</v>
      </c>
      <c r="U563" s="84" t="s">
        <v>484</v>
      </c>
      <c r="V563" s="84" t="s">
        <v>261</v>
      </c>
      <c r="W563" s="84">
        <v>0</v>
      </c>
      <c r="X563" s="38" t="s">
        <v>548</v>
      </c>
      <c r="Y563" s="84">
        <v>358311706</v>
      </c>
      <c r="Z563" s="38" t="s">
        <v>2026</v>
      </c>
      <c r="AA563" s="108" t="s">
        <v>772</v>
      </c>
      <c r="AB563" s="84">
        <v>20000</v>
      </c>
      <c r="AC563" s="108" t="s">
        <v>356</v>
      </c>
      <c r="AD563" s="84">
        <v>18</v>
      </c>
      <c r="AE563" s="84" t="s">
        <v>454</v>
      </c>
      <c r="AF563" s="84" t="s">
        <v>2945</v>
      </c>
      <c r="AG563" s="108" t="s">
        <v>613</v>
      </c>
      <c r="AH563" s="84" t="s">
        <v>269</v>
      </c>
      <c r="AI563" s="108" t="s">
        <v>553</v>
      </c>
      <c r="AJ563" s="84">
        <v>1340</v>
      </c>
      <c r="AK563" s="84">
        <v>1340</v>
      </c>
      <c r="AL563" s="108" t="s">
        <v>2946</v>
      </c>
      <c r="AM563" s="84">
        <v>8977.07</v>
      </c>
      <c r="AN563" s="112">
        <v>3082.93</v>
      </c>
      <c r="AO563" s="112">
        <v>12060</v>
      </c>
      <c r="AP563" s="112">
        <v>11022.93</v>
      </c>
      <c r="AQ563" s="112">
        <v>1189.07</v>
      </c>
      <c r="AR563" s="112">
        <v>12212</v>
      </c>
      <c r="AS563" s="112">
        <v>4568.42</v>
      </c>
      <c r="AT563" s="112">
        <v>791.58</v>
      </c>
      <c r="AU563" s="112">
        <v>5360</v>
      </c>
      <c r="AV563" s="84">
        <v>13</v>
      </c>
      <c r="AW563" s="84">
        <v>118</v>
      </c>
      <c r="AX563" s="84" t="s">
        <v>481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2944</v>
      </c>
      <c r="BG563" s="84" t="s">
        <v>2947</v>
      </c>
      <c r="BH563" s="114" t="s">
        <v>321</v>
      </c>
      <c r="BI563" s="38" t="s">
        <v>110</v>
      </c>
      <c r="BJ563" s="85">
        <v>45967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244</v>
      </c>
      <c r="BP563" s="84"/>
      <c r="BQ563" s="117"/>
      <c r="BR563" s="118" t="s">
        <v>292</v>
      </c>
    </row>
    <row r="564" spans="1:70" s="113" customFormat="1" ht="15" hidden="1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48464</v>
      </c>
      <c r="J564" s="38" t="s">
        <v>336</v>
      </c>
      <c r="K564" s="84">
        <v>48464</v>
      </c>
      <c r="L564" s="84" t="s">
        <v>947</v>
      </c>
      <c r="M564" s="38" t="s">
        <v>948</v>
      </c>
      <c r="N564" s="84">
        <v>326435</v>
      </c>
      <c r="O564" s="84" t="s">
        <v>2926</v>
      </c>
      <c r="P564" s="84">
        <v>455304</v>
      </c>
      <c r="Q564" s="38" t="s">
        <v>2927</v>
      </c>
      <c r="R564" s="38" t="s">
        <v>259</v>
      </c>
      <c r="S564" s="84" t="s">
        <v>2948</v>
      </c>
      <c r="T564" s="84" t="s">
        <v>2948</v>
      </c>
      <c r="U564" s="84" t="s">
        <v>283</v>
      </c>
      <c r="V564" s="84" t="s">
        <v>261</v>
      </c>
      <c r="W564" s="84">
        <v>541</v>
      </c>
      <c r="X564" s="38" t="s">
        <v>342</v>
      </c>
      <c r="Y564" s="84">
        <v>352205020</v>
      </c>
      <c r="Z564" s="38" t="s">
        <v>1457</v>
      </c>
      <c r="AA564" s="108" t="s">
        <v>2949</v>
      </c>
      <c r="AB564" s="84">
        <v>42000</v>
      </c>
      <c r="AC564" s="108" t="s">
        <v>315</v>
      </c>
      <c r="AD564" s="84">
        <v>24</v>
      </c>
      <c r="AE564" s="84" t="s">
        <v>266</v>
      </c>
      <c r="AF564" s="84" t="s">
        <v>1747</v>
      </c>
      <c r="AG564" s="108" t="s">
        <v>2817</v>
      </c>
      <c r="AH564" s="84" t="s">
        <v>269</v>
      </c>
      <c r="AI564" s="108" t="s">
        <v>2932</v>
      </c>
      <c r="AJ564" s="84">
        <v>2240</v>
      </c>
      <c r="AK564" s="84">
        <v>2240</v>
      </c>
      <c r="AL564" s="108" t="s">
        <v>615</v>
      </c>
      <c r="AM564" s="84">
        <v>28820.48</v>
      </c>
      <c r="AN564" s="112">
        <v>11499.52</v>
      </c>
      <c r="AO564" s="112">
        <v>40320</v>
      </c>
      <c r="AP564" s="112">
        <v>13179.52</v>
      </c>
      <c r="AQ564" s="112">
        <v>996.48</v>
      </c>
      <c r="AR564" s="112">
        <v>14176</v>
      </c>
      <c r="AS564" s="112">
        <v>13179.52</v>
      </c>
      <c r="AT564" s="112">
        <v>996.48</v>
      </c>
      <c r="AU564" s="112">
        <v>14176</v>
      </c>
      <c r="AV564" s="84">
        <v>26</v>
      </c>
      <c r="AW564" s="84">
        <v>241</v>
      </c>
      <c r="AX564" s="84" t="s">
        <v>272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2948</v>
      </c>
      <c r="BG564" s="84" t="s">
        <v>2950</v>
      </c>
      <c r="BH564" s="114" t="s">
        <v>443</v>
      </c>
      <c r="BI564" s="38" t="s">
        <v>110</v>
      </c>
      <c r="BJ564" s="85">
        <v>45965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244</v>
      </c>
      <c r="BP564" s="84"/>
      <c r="BQ564" s="117"/>
      <c r="BR564" s="118" t="s">
        <v>292</v>
      </c>
    </row>
    <row r="565" spans="1:70" s="113" customFormat="1" ht="15" hidden="1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48464</v>
      </c>
      <c r="J565" s="38" t="s">
        <v>336</v>
      </c>
      <c r="K565" s="84">
        <v>48464</v>
      </c>
      <c r="L565" s="84" t="s">
        <v>947</v>
      </c>
      <c r="M565" s="38" t="s">
        <v>948</v>
      </c>
      <c r="N565" s="84">
        <v>326435</v>
      </c>
      <c r="O565" s="84" t="s">
        <v>2926</v>
      </c>
      <c r="P565" s="84">
        <v>455304</v>
      </c>
      <c r="Q565" s="38" t="s">
        <v>2927</v>
      </c>
      <c r="R565" s="38" t="s">
        <v>259</v>
      </c>
      <c r="S565" s="84" t="s">
        <v>2951</v>
      </c>
      <c r="T565" s="84" t="s">
        <v>2951</v>
      </c>
      <c r="U565" s="84" t="s">
        <v>473</v>
      </c>
      <c r="V565" s="84" t="s">
        <v>261</v>
      </c>
      <c r="W565" s="84">
        <v>541</v>
      </c>
      <c r="X565" s="38" t="s">
        <v>262</v>
      </c>
      <c r="Y565" s="84">
        <v>352366310</v>
      </c>
      <c r="Z565" s="38" t="s">
        <v>2952</v>
      </c>
      <c r="AA565" s="108" t="s">
        <v>2953</v>
      </c>
      <c r="AB565" s="84">
        <v>42000</v>
      </c>
      <c r="AC565" s="108" t="s">
        <v>315</v>
      </c>
      <c r="AD565" s="84">
        <v>24</v>
      </c>
      <c r="AE565" s="84" t="s">
        <v>266</v>
      </c>
      <c r="AF565" s="84" t="s">
        <v>2954</v>
      </c>
      <c r="AG565" s="108" t="s">
        <v>2955</v>
      </c>
      <c r="AH565" s="84" t="s">
        <v>269</v>
      </c>
      <c r="AI565" s="108" t="s">
        <v>2932</v>
      </c>
      <c r="AJ565" s="84">
        <v>2240</v>
      </c>
      <c r="AK565" s="84">
        <v>2240</v>
      </c>
      <c r="AL565" s="108" t="s">
        <v>2956</v>
      </c>
      <c r="AM565" s="84">
        <v>23591.19</v>
      </c>
      <c r="AN565" s="112">
        <v>10008.81</v>
      </c>
      <c r="AO565" s="112">
        <v>33600</v>
      </c>
      <c r="AP565" s="112">
        <v>18408.810000000001</v>
      </c>
      <c r="AQ565" s="112">
        <v>1979.19</v>
      </c>
      <c r="AR565" s="112">
        <v>20388</v>
      </c>
      <c r="AS565" s="112">
        <v>18408.810000000001</v>
      </c>
      <c r="AT565" s="112">
        <v>1979.19</v>
      </c>
      <c r="AU565" s="112">
        <v>20388</v>
      </c>
      <c r="AV565" s="84">
        <v>26</v>
      </c>
      <c r="AW565" s="84">
        <v>332</v>
      </c>
      <c r="AX565" s="84" t="s">
        <v>272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2951</v>
      </c>
      <c r="BG565" s="84" t="s">
        <v>2957</v>
      </c>
      <c r="BH565" s="114" t="s">
        <v>443</v>
      </c>
      <c r="BI565" s="38" t="s">
        <v>110</v>
      </c>
      <c r="BJ565" s="85">
        <v>45966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244</v>
      </c>
      <c r="BP565" s="84"/>
      <c r="BQ565" s="117"/>
      <c r="BR565" s="118" t="s">
        <v>597</v>
      </c>
    </row>
    <row r="566" spans="1:70" s="113" customFormat="1" ht="15" hidden="1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48493</v>
      </c>
      <c r="J566" s="38" t="s">
        <v>305</v>
      </c>
      <c r="K566" s="84">
        <v>48493</v>
      </c>
      <c r="L566" s="84" t="s">
        <v>306</v>
      </c>
      <c r="M566" s="38" t="s">
        <v>307</v>
      </c>
      <c r="N566" s="84">
        <v>79212</v>
      </c>
      <c r="O566" s="84" t="s">
        <v>2846</v>
      </c>
      <c r="P566" s="84">
        <v>540665</v>
      </c>
      <c r="Q566" s="38" t="s">
        <v>2858</v>
      </c>
      <c r="R566" s="38" t="s">
        <v>259</v>
      </c>
      <c r="S566" s="84" t="s">
        <v>2859</v>
      </c>
      <c r="T566" s="84" t="s">
        <v>2859</v>
      </c>
      <c r="U566" s="84" t="s">
        <v>283</v>
      </c>
      <c r="V566" s="84" t="s">
        <v>261</v>
      </c>
      <c r="W566" s="84">
        <v>0</v>
      </c>
      <c r="X566" s="38" t="s">
        <v>707</v>
      </c>
      <c r="Y566" s="84">
        <v>358348486</v>
      </c>
      <c r="Z566" s="38" t="s">
        <v>2860</v>
      </c>
      <c r="AA566" s="108" t="s">
        <v>776</v>
      </c>
      <c r="AB566" s="84">
        <v>42000</v>
      </c>
      <c r="AC566" s="108" t="s">
        <v>356</v>
      </c>
      <c r="AD566" s="84">
        <v>24</v>
      </c>
      <c r="AE566" s="84" t="s">
        <v>688</v>
      </c>
      <c r="AF566" s="84" t="s">
        <v>1072</v>
      </c>
      <c r="AG566" s="108" t="s">
        <v>1073</v>
      </c>
      <c r="AH566" s="84" t="s">
        <v>269</v>
      </c>
      <c r="AI566" s="108" t="s">
        <v>1846</v>
      </c>
      <c r="AJ566" s="84">
        <v>2240</v>
      </c>
      <c r="AK566" s="84">
        <v>2240</v>
      </c>
      <c r="AL566" s="108" t="s">
        <v>1846</v>
      </c>
      <c r="AM566" s="84">
        <v>1043.8599999999999</v>
      </c>
      <c r="AN566" s="112">
        <v>1196.1400000000001</v>
      </c>
      <c r="AO566" s="112">
        <v>2240</v>
      </c>
      <c r="AP566" s="112">
        <v>40956.14</v>
      </c>
      <c r="AQ566" s="112">
        <v>10907.86</v>
      </c>
      <c r="AR566" s="112">
        <v>51864</v>
      </c>
      <c r="AS566" s="112">
        <v>17043.46</v>
      </c>
      <c r="AT566" s="112">
        <v>7596.54</v>
      </c>
      <c r="AU566" s="112">
        <v>24640</v>
      </c>
      <c r="AV566" s="84">
        <v>12</v>
      </c>
      <c r="AW566" s="84">
        <v>328</v>
      </c>
      <c r="AX566" s="84" t="s">
        <v>272</v>
      </c>
      <c r="AY566" s="108"/>
      <c r="AZ566" s="84"/>
      <c r="BA566" s="84"/>
      <c r="BB566" s="84" t="s">
        <v>273</v>
      </c>
      <c r="BC566" s="84" t="s">
        <v>145</v>
      </c>
      <c r="BD566" s="108" t="s">
        <v>303</v>
      </c>
      <c r="BE566" s="84">
        <v>42000</v>
      </c>
      <c r="BF566" s="38" t="s">
        <v>2859</v>
      </c>
      <c r="BG566" s="84" t="s">
        <v>2861</v>
      </c>
      <c r="BH566" s="114" t="s">
        <v>321</v>
      </c>
      <c r="BI566" s="38" t="s">
        <v>110</v>
      </c>
      <c r="BJ566" s="85">
        <v>45967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 t="s">
        <v>292</v>
      </c>
    </row>
    <row r="567" spans="1:70" s="113" customFormat="1" ht="15" hidden="1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48465</v>
      </c>
      <c r="J567" s="38" t="s">
        <v>1000</v>
      </c>
      <c r="K567" s="84">
        <v>48465</v>
      </c>
      <c r="L567" s="84" t="s">
        <v>306</v>
      </c>
      <c r="M567" s="38" t="s">
        <v>307</v>
      </c>
      <c r="N567" s="84">
        <v>79189</v>
      </c>
      <c r="O567" s="84" t="s">
        <v>2958</v>
      </c>
      <c r="P567" s="84">
        <v>112239</v>
      </c>
      <c r="Q567" s="38" t="s">
        <v>2959</v>
      </c>
      <c r="R567" s="38" t="s">
        <v>259</v>
      </c>
      <c r="S567" s="84" t="s">
        <v>2960</v>
      </c>
      <c r="T567" s="84" t="s">
        <v>2960</v>
      </c>
      <c r="U567" s="84" t="s">
        <v>295</v>
      </c>
      <c r="V567" s="84" t="s">
        <v>261</v>
      </c>
      <c r="W567" s="84">
        <v>0</v>
      </c>
      <c r="X567" s="38" t="s">
        <v>262</v>
      </c>
      <c r="Y567" s="84">
        <v>355307338</v>
      </c>
      <c r="Z567" s="38" t="s">
        <v>1890</v>
      </c>
      <c r="AA567" s="108" t="s">
        <v>2961</v>
      </c>
      <c r="AB567" s="84">
        <v>52000</v>
      </c>
      <c r="AC567" s="108" t="s">
        <v>416</v>
      </c>
      <c r="AD567" s="84">
        <v>24</v>
      </c>
      <c r="AE567" s="84" t="s">
        <v>391</v>
      </c>
      <c r="AF567" s="84" t="s">
        <v>2806</v>
      </c>
      <c r="AG567" s="108" t="s">
        <v>2962</v>
      </c>
      <c r="AH567" s="84" t="s">
        <v>394</v>
      </c>
      <c r="AI567" s="108" t="s">
        <v>2068</v>
      </c>
      <c r="AJ567" s="84">
        <v>2780</v>
      </c>
      <c r="AK567" s="84">
        <v>2780</v>
      </c>
      <c r="AL567" s="108" t="s">
        <v>1299</v>
      </c>
      <c r="AM567" s="84">
        <v>38171.26</v>
      </c>
      <c r="AN567" s="112">
        <v>14648.74</v>
      </c>
      <c r="AO567" s="112">
        <v>52820</v>
      </c>
      <c r="AP567" s="112">
        <v>13828.74</v>
      </c>
      <c r="AQ567" s="112">
        <v>950.26</v>
      </c>
      <c r="AR567" s="112">
        <v>14779</v>
      </c>
      <c r="AS567" s="112">
        <v>0</v>
      </c>
      <c r="AT567" s="112">
        <v>0</v>
      </c>
      <c r="AU567" s="112">
        <v>0</v>
      </c>
      <c r="AV567" s="84">
        <v>19</v>
      </c>
      <c r="AW567" s="84">
        <v>0</v>
      </c>
      <c r="AX567" s="84" t="s">
        <v>431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2960</v>
      </c>
      <c r="BG567" s="84" t="s">
        <v>2963</v>
      </c>
      <c r="BH567" s="114" t="s">
        <v>321</v>
      </c>
      <c r="BI567" s="38" t="s">
        <v>110</v>
      </c>
      <c r="BJ567" s="85">
        <v>45965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244</v>
      </c>
      <c r="BP567" s="84"/>
      <c r="BQ567" s="117"/>
      <c r="BR567" s="118" t="s">
        <v>1455</v>
      </c>
    </row>
    <row r="568" spans="1:70" s="113" customFormat="1" ht="15" hidden="1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48465</v>
      </c>
      <c r="J568" s="38" t="s">
        <v>1000</v>
      </c>
      <c r="K568" s="84">
        <v>48465</v>
      </c>
      <c r="L568" s="84" t="s">
        <v>306</v>
      </c>
      <c r="M568" s="38" t="s">
        <v>307</v>
      </c>
      <c r="N568" s="84">
        <v>79189</v>
      </c>
      <c r="O568" s="84" t="s">
        <v>2958</v>
      </c>
      <c r="P568" s="84">
        <v>112239</v>
      </c>
      <c r="Q568" s="38" t="s">
        <v>2959</v>
      </c>
      <c r="R568" s="38" t="s">
        <v>259</v>
      </c>
      <c r="S568" s="84" t="s">
        <v>2964</v>
      </c>
      <c r="T568" s="84" t="s">
        <v>2964</v>
      </c>
      <c r="U568" s="84" t="s">
        <v>295</v>
      </c>
      <c r="V568" s="84" t="s">
        <v>261</v>
      </c>
      <c r="W568" s="84">
        <v>0</v>
      </c>
      <c r="X568" s="38" t="s">
        <v>548</v>
      </c>
      <c r="Y568" s="84">
        <v>356729304</v>
      </c>
      <c r="Z568" s="38" t="s">
        <v>2965</v>
      </c>
      <c r="AA568" s="108" t="s">
        <v>302</v>
      </c>
      <c r="AB568" s="84">
        <v>21000</v>
      </c>
      <c r="AC568" s="108" t="s">
        <v>416</v>
      </c>
      <c r="AD568" s="84">
        <v>18</v>
      </c>
      <c r="AE568" s="84" t="s">
        <v>417</v>
      </c>
      <c r="AF568" s="84" t="s">
        <v>2966</v>
      </c>
      <c r="AG568" s="108" t="s">
        <v>2962</v>
      </c>
      <c r="AH568" s="84" t="s">
        <v>370</v>
      </c>
      <c r="AI568" s="108" t="s">
        <v>2083</v>
      </c>
      <c r="AJ568" s="84">
        <v>1410</v>
      </c>
      <c r="AK568" s="84">
        <v>1410</v>
      </c>
      <c r="AL568" s="108" t="s">
        <v>461</v>
      </c>
      <c r="AM568" s="84">
        <v>19643.73</v>
      </c>
      <c r="AN568" s="112">
        <v>4326.2700000000004</v>
      </c>
      <c r="AO568" s="112">
        <v>23970</v>
      </c>
      <c r="AP568" s="112">
        <v>1356.27</v>
      </c>
      <c r="AQ568" s="112">
        <v>32.729999999999997</v>
      </c>
      <c r="AR568" s="112">
        <v>1389</v>
      </c>
      <c r="AS568" s="112">
        <v>0</v>
      </c>
      <c r="AT568" s="112">
        <v>0</v>
      </c>
      <c r="AU568" s="112">
        <v>0</v>
      </c>
      <c r="AV568" s="84">
        <v>17</v>
      </c>
      <c r="AW568" s="84">
        <v>0</v>
      </c>
      <c r="AX568" s="84" t="s">
        <v>431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2964</v>
      </c>
      <c r="BG568" s="84" t="s">
        <v>2967</v>
      </c>
      <c r="BH568" s="114" t="s">
        <v>321</v>
      </c>
      <c r="BI568" s="38" t="s">
        <v>110</v>
      </c>
      <c r="BJ568" s="85">
        <v>45965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244</v>
      </c>
      <c r="BP568" s="84"/>
      <c r="BQ568" s="117"/>
      <c r="BR568" s="118" t="s">
        <v>1455</v>
      </c>
    </row>
    <row r="569" spans="1:70" s="113" customFormat="1" ht="15" hidden="1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48465</v>
      </c>
      <c r="J569" s="38" t="s">
        <v>1000</v>
      </c>
      <c r="K569" s="84">
        <v>48465</v>
      </c>
      <c r="L569" s="84" t="s">
        <v>306</v>
      </c>
      <c r="M569" s="38" t="s">
        <v>307</v>
      </c>
      <c r="N569" s="84">
        <v>79189</v>
      </c>
      <c r="O569" s="84" t="s">
        <v>2958</v>
      </c>
      <c r="P569" s="84">
        <v>112239</v>
      </c>
      <c r="Q569" s="38" t="s">
        <v>2959</v>
      </c>
      <c r="R569" s="38" t="s">
        <v>259</v>
      </c>
      <c r="S569" s="84" t="s">
        <v>2968</v>
      </c>
      <c r="T569" s="84" t="s">
        <v>2968</v>
      </c>
      <c r="U569" s="84" t="s">
        <v>311</v>
      </c>
      <c r="V569" s="84" t="s">
        <v>261</v>
      </c>
      <c r="W569" s="84">
        <v>0</v>
      </c>
      <c r="X569" s="38" t="s">
        <v>262</v>
      </c>
      <c r="Y569" s="84">
        <v>359744320</v>
      </c>
      <c r="Z569" s="38" t="s">
        <v>2576</v>
      </c>
      <c r="AA569" s="108" t="s">
        <v>2490</v>
      </c>
      <c r="AB569" s="84">
        <v>98000</v>
      </c>
      <c r="AC569" s="108" t="s">
        <v>416</v>
      </c>
      <c r="AD569" s="84">
        <v>24</v>
      </c>
      <c r="AE569" s="84" t="s">
        <v>476</v>
      </c>
      <c r="AF569" s="84" t="s">
        <v>2969</v>
      </c>
      <c r="AG569" s="108" t="s">
        <v>2962</v>
      </c>
      <c r="AH569" s="84" t="s">
        <v>370</v>
      </c>
      <c r="AI569" s="108" t="s">
        <v>1884</v>
      </c>
      <c r="AJ569" s="84">
        <v>5140</v>
      </c>
      <c r="AK569" s="84">
        <v>5140</v>
      </c>
      <c r="AL569" s="108"/>
      <c r="AM569" s="84">
        <v>0</v>
      </c>
      <c r="AN569" s="112">
        <v>0</v>
      </c>
      <c r="AO569" s="112">
        <v>0</v>
      </c>
      <c r="AP569" s="112">
        <v>98000</v>
      </c>
      <c r="AQ569" s="112">
        <v>26088</v>
      </c>
      <c r="AR569" s="112">
        <v>124088</v>
      </c>
      <c r="AS569" s="112">
        <v>0</v>
      </c>
      <c r="AT569" s="112">
        <v>0</v>
      </c>
      <c r="AU569" s="112">
        <v>0</v>
      </c>
      <c r="AV569" s="84"/>
      <c r="AW569" s="84">
        <v>0</v>
      </c>
      <c r="AX569" s="84" t="s">
        <v>431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2968</v>
      </c>
      <c r="BG569" s="84" t="s">
        <v>2970</v>
      </c>
      <c r="BH569" s="114" t="s">
        <v>321</v>
      </c>
      <c r="BI569" s="38" t="s">
        <v>110</v>
      </c>
      <c r="BJ569" s="85">
        <v>45965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244</v>
      </c>
      <c r="BP569" s="84"/>
      <c r="BQ569" s="117"/>
      <c r="BR569" s="118" t="s">
        <v>1455</v>
      </c>
    </row>
    <row r="570" spans="1:70" s="113" customFormat="1" ht="15" hidden="1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48465</v>
      </c>
      <c r="J570" s="38" t="s">
        <v>1000</v>
      </c>
      <c r="K570" s="84">
        <v>48465</v>
      </c>
      <c r="L570" s="84" t="s">
        <v>306</v>
      </c>
      <c r="M570" s="38" t="s">
        <v>307</v>
      </c>
      <c r="N570" s="84">
        <v>79189</v>
      </c>
      <c r="O570" s="84" t="s">
        <v>2958</v>
      </c>
      <c r="P570" s="84">
        <v>112239</v>
      </c>
      <c r="Q570" s="38" t="s">
        <v>2959</v>
      </c>
      <c r="R570" s="38" t="s">
        <v>259</v>
      </c>
      <c r="S570" s="84" t="s">
        <v>2971</v>
      </c>
      <c r="T570" s="84" t="s">
        <v>2971</v>
      </c>
      <c r="U570" s="84" t="s">
        <v>484</v>
      </c>
      <c r="V570" s="84" t="s">
        <v>261</v>
      </c>
      <c r="W570" s="84">
        <v>0</v>
      </c>
      <c r="X570" s="38" t="s">
        <v>262</v>
      </c>
      <c r="Y570" s="84">
        <v>359770034</v>
      </c>
      <c r="Z570" s="38" t="s">
        <v>2972</v>
      </c>
      <c r="AA570" s="108" t="s">
        <v>577</v>
      </c>
      <c r="AB570" s="84">
        <v>75000</v>
      </c>
      <c r="AC570" s="108" t="s">
        <v>416</v>
      </c>
      <c r="AD570" s="84">
        <v>24</v>
      </c>
      <c r="AE570" s="84" t="s">
        <v>513</v>
      </c>
      <c r="AF570" s="84" t="s">
        <v>2806</v>
      </c>
      <c r="AG570" s="108" t="s">
        <v>2962</v>
      </c>
      <c r="AH570" s="84" t="s">
        <v>394</v>
      </c>
      <c r="AI570" s="108" t="s">
        <v>1884</v>
      </c>
      <c r="AJ570" s="84">
        <v>4000</v>
      </c>
      <c r="AK570" s="84">
        <v>4000</v>
      </c>
      <c r="AL570" s="108"/>
      <c r="AM570" s="84">
        <v>0</v>
      </c>
      <c r="AN570" s="112">
        <v>0</v>
      </c>
      <c r="AO570" s="112">
        <v>0</v>
      </c>
      <c r="AP570" s="112">
        <v>75000</v>
      </c>
      <c r="AQ570" s="112">
        <v>20677</v>
      </c>
      <c r="AR570" s="112">
        <v>95677</v>
      </c>
      <c r="AS570" s="112">
        <v>0</v>
      </c>
      <c r="AT570" s="112">
        <v>0</v>
      </c>
      <c r="AU570" s="112">
        <v>0</v>
      </c>
      <c r="AV570" s="84"/>
      <c r="AW570" s="84">
        <v>0</v>
      </c>
      <c r="AX570" s="84" t="s">
        <v>431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2971</v>
      </c>
      <c r="BG570" s="84" t="s">
        <v>2973</v>
      </c>
      <c r="BH570" s="114" t="s">
        <v>321</v>
      </c>
      <c r="BI570" s="38" t="s">
        <v>110</v>
      </c>
      <c r="BJ570" s="85">
        <v>45969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244</v>
      </c>
      <c r="BP570" s="84"/>
      <c r="BQ570" s="117"/>
      <c r="BR570" s="118" t="s">
        <v>1455</v>
      </c>
    </row>
    <row r="571" spans="1:70" s="113" customFormat="1" ht="15" hidden="1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209815</v>
      </c>
      <c r="J571" s="38" t="s">
        <v>253</v>
      </c>
      <c r="K571" s="84">
        <v>209815</v>
      </c>
      <c r="L571" s="84" t="s">
        <v>306</v>
      </c>
      <c r="M571" s="38" t="s">
        <v>307</v>
      </c>
      <c r="N571" s="84">
        <v>79220</v>
      </c>
      <c r="O571" s="84" t="s">
        <v>2974</v>
      </c>
      <c r="P571" s="84">
        <v>112282</v>
      </c>
      <c r="Q571" s="38" t="s">
        <v>2975</v>
      </c>
      <c r="R571" s="38" t="s">
        <v>259</v>
      </c>
      <c r="S571" s="84" t="s">
        <v>2976</v>
      </c>
      <c r="T571" s="84" t="s">
        <v>2976</v>
      </c>
      <c r="U571" s="84" t="s">
        <v>311</v>
      </c>
      <c r="V571" s="84" t="s">
        <v>312</v>
      </c>
      <c r="W571" s="84">
        <v>541</v>
      </c>
      <c r="X571" s="38" t="s">
        <v>262</v>
      </c>
      <c r="Y571" s="84">
        <v>354085470</v>
      </c>
      <c r="Z571" s="38" t="s">
        <v>2977</v>
      </c>
      <c r="AA571" s="108" t="s">
        <v>913</v>
      </c>
      <c r="AB571" s="84">
        <v>63000</v>
      </c>
      <c r="AC571" s="108" t="s">
        <v>265</v>
      </c>
      <c r="AD571" s="84">
        <v>24</v>
      </c>
      <c r="AE571" s="84" t="s">
        <v>391</v>
      </c>
      <c r="AF571" s="84" t="s">
        <v>2571</v>
      </c>
      <c r="AG571" s="108" t="s">
        <v>2542</v>
      </c>
      <c r="AH571" s="84" t="s">
        <v>370</v>
      </c>
      <c r="AI571" s="108" t="s">
        <v>991</v>
      </c>
      <c r="AJ571" s="84">
        <v>3360</v>
      </c>
      <c r="AK571" s="84">
        <v>3360</v>
      </c>
      <c r="AL571" s="108" t="s">
        <v>595</v>
      </c>
      <c r="AM571" s="84">
        <v>44663.07</v>
      </c>
      <c r="AN571" s="112">
        <v>15816.95</v>
      </c>
      <c r="AO571" s="112">
        <v>60480.02</v>
      </c>
      <c r="AP571" s="112">
        <v>18336.93</v>
      </c>
      <c r="AQ571" s="112">
        <v>1365.05</v>
      </c>
      <c r="AR571" s="112">
        <v>19701.98</v>
      </c>
      <c r="AS571" s="112">
        <v>12246.63</v>
      </c>
      <c r="AT571" s="112">
        <v>1193.3499999999999</v>
      </c>
      <c r="AU571" s="112">
        <v>13439.98</v>
      </c>
      <c r="AV571" s="84">
        <v>22</v>
      </c>
      <c r="AW571" s="84">
        <v>119</v>
      </c>
      <c r="AX571" s="84" t="s">
        <v>481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2976</v>
      </c>
      <c r="BG571" s="84" t="s">
        <v>2978</v>
      </c>
      <c r="BH571" s="114" t="s">
        <v>321</v>
      </c>
      <c r="BI571" s="38" t="s">
        <v>110</v>
      </c>
      <c r="BJ571" s="85">
        <v>45965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 t="s">
        <v>292</v>
      </c>
    </row>
    <row r="572" spans="1:70" s="113" customFormat="1" ht="15" hidden="1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48464</v>
      </c>
      <c r="J572" s="38" t="s">
        <v>336</v>
      </c>
      <c r="K572" s="84">
        <v>48464</v>
      </c>
      <c r="L572" s="84" t="s">
        <v>947</v>
      </c>
      <c r="M572" s="38" t="s">
        <v>948</v>
      </c>
      <c r="N572" s="84">
        <v>326435</v>
      </c>
      <c r="O572" s="84" t="s">
        <v>2926</v>
      </c>
      <c r="P572" s="84">
        <v>455304</v>
      </c>
      <c r="Q572" s="38" t="s">
        <v>2927</v>
      </c>
      <c r="R572" s="38" t="s">
        <v>259</v>
      </c>
      <c r="S572" s="84" t="s">
        <v>2979</v>
      </c>
      <c r="T572" s="84" t="s">
        <v>2979</v>
      </c>
      <c r="U572" s="84" t="s">
        <v>283</v>
      </c>
      <c r="V572" s="84" t="s">
        <v>261</v>
      </c>
      <c r="W572" s="84">
        <v>541</v>
      </c>
      <c r="X572" s="38" t="s">
        <v>342</v>
      </c>
      <c r="Y572" s="84">
        <v>352396951</v>
      </c>
      <c r="Z572" s="38" t="s">
        <v>2980</v>
      </c>
      <c r="AA572" s="108" t="s">
        <v>632</v>
      </c>
      <c r="AB572" s="84">
        <v>42000</v>
      </c>
      <c r="AC572" s="108" t="s">
        <v>315</v>
      </c>
      <c r="AD572" s="84">
        <v>24</v>
      </c>
      <c r="AE572" s="84" t="s">
        <v>266</v>
      </c>
      <c r="AF572" s="84" t="s">
        <v>2981</v>
      </c>
      <c r="AG572" s="108" t="s">
        <v>2982</v>
      </c>
      <c r="AH572" s="84" t="s">
        <v>269</v>
      </c>
      <c r="AI572" s="108" t="s">
        <v>848</v>
      </c>
      <c r="AJ572" s="84">
        <v>2240</v>
      </c>
      <c r="AK572" s="84">
        <v>2240</v>
      </c>
      <c r="AL572" s="108" t="s">
        <v>2983</v>
      </c>
      <c r="AM572" s="84">
        <v>30201.54</v>
      </c>
      <c r="AN572" s="112">
        <v>12358.46</v>
      </c>
      <c r="AO572" s="112">
        <v>42560</v>
      </c>
      <c r="AP572" s="112">
        <v>11798.46</v>
      </c>
      <c r="AQ572" s="112">
        <v>807.54</v>
      </c>
      <c r="AR572" s="112">
        <v>12606</v>
      </c>
      <c r="AS572" s="112">
        <v>11798.46</v>
      </c>
      <c r="AT572" s="112">
        <v>807.54</v>
      </c>
      <c r="AU572" s="112">
        <v>12606</v>
      </c>
      <c r="AV572" s="84">
        <v>26</v>
      </c>
      <c r="AW572" s="84">
        <v>185</v>
      </c>
      <c r="AX572" s="84" t="s">
        <v>272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2979</v>
      </c>
      <c r="BG572" s="84" t="s">
        <v>2984</v>
      </c>
      <c r="BH572" s="114" t="s">
        <v>443</v>
      </c>
      <c r="BI572" s="38" t="s">
        <v>110</v>
      </c>
      <c r="BJ572" s="85">
        <v>45966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244</v>
      </c>
      <c r="BP572" s="84"/>
      <c r="BQ572" s="117"/>
      <c r="BR572" s="118" t="s">
        <v>292</v>
      </c>
    </row>
    <row r="573" spans="1:70" s="113" customFormat="1" ht="15" hidden="1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48464</v>
      </c>
      <c r="J573" s="38" t="s">
        <v>336</v>
      </c>
      <c r="K573" s="84">
        <v>48464</v>
      </c>
      <c r="L573" s="84" t="s">
        <v>947</v>
      </c>
      <c r="M573" s="38" t="s">
        <v>948</v>
      </c>
      <c r="N573" s="84">
        <v>326435</v>
      </c>
      <c r="O573" s="84" t="s">
        <v>2926</v>
      </c>
      <c r="P573" s="84">
        <v>455304</v>
      </c>
      <c r="Q573" s="38" t="s">
        <v>2927</v>
      </c>
      <c r="R573" s="38" t="s">
        <v>259</v>
      </c>
      <c r="S573" s="84" t="s">
        <v>2985</v>
      </c>
      <c r="T573" s="84" t="s">
        <v>2985</v>
      </c>
      <c r="U573" s="84" t="s">
        <v>311</v>
      </c>
      <c r="V573" s="84" t="s">
        <v>261</v>
      </c>
      <c r="W573" s="84">
        <v>541</v>
      </c>
      <c r="X573" s="38" t="s">
        <v>324</v>
      </c>
      <c r="Y573" s="84">
        <v>354688871</v>
      </c>
      <c r="Z573" s="38" t="s">
        <v>2986</v>
      </c>
      <c r="AA573" s="108" t="s">
        <v>906</v>
      </c>
      <c r="AB573" s="84">
        <v>42000</v>
      </c>
      <c r="AC573" s="108" t="s">
        <v>315</v>
      </c>
      <c r="AD573" s="84">
        <v>24</v>
      </c>
      <c r="AE573" s="84" t="s">
        <v>266</v>
      </c>
      <c r="AF573" s="84" t="s">
        <v>1420</v>
      </c>
      <c r="AG573" s="108" t="s">
        <v>1594</v>
      </c>
      <c r="AH573" s="84" t="s">
        <v>428</v>
      </c>
      <c r="AI573" s="108" t="s">
        <v>1694</v>
      </c>
      <c r="AJ573" s="84">
        <v>2240</v>
      </c>
      <c r="AK573" s="84">
        <v>2240</v>
      </c>
      <c r="AL573" s="108" t="s">
        <v>824</v>
      </c>
      <c r="AM573" s="84">
        <v>15403.67</v>
      </c>
      <c r="AN573" s="112">
        <v>6995.83</v>
      </c>
      <c r="AO573" s="112">
        <v>22399.5</v>
      </c>
      <c r="AP573" s="112">
        <v>26596.33</v>
      </c>
      <c r="AQ573" s="112">
        <v>4265.17</v>
      </c>
      <c r="AR573" s="112">
        <v>30861.5</v>
      </c>
      <c r="AS573" s="112">
        <v>20618.03</v>
      </c>
      <c r="AT573" s="112">
        <v>4022.47</v>
      </c>
      <c r="AU573" s="112">
        <v>24640.5</v>
      </c>
      <c r="AV573" s="84">
        <v>21</v>
      </c>
      <c r="AW573" s="84">
        <v>332</v>
      </c>
      <c r="AX573" s="84" t="s">
        <v>272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2985</v>
      </c>
      <c r="BG573" s="84" t="s">
        <v>2987</v>
      </c>
      <c r="BH573" s="114" t="s">
        <v>443</v>
      </c>
      <c r="BI573" s="38" t="s">
        <v>110</v>
      </c>
      <c r="BJ573" s="85">
        <v>45966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244</v>
      </c>
      <c r="BP573" s="84"/>
      <c r="BQ573" s="117"/>
      <c r="BR573" s="118" t="s">
        <v>597</v>
      </c>
    </row>
    <row r="574" spans="1:70" s="113" customFormat="1" ht="15" hidden="1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209815</v>
      </c>
      <c r="J574" s="38" t="s">
        <v>253</v>
      </c>
      <c r="K574" s="84">
        <v>209815</v>
      </c>
      <c r="L574" s="84" t="s">
        <v>306</v>
      </c>
      <c r="M574" s="38" t="s">
        <v>307</v>
      </c>
      <c r="N574" s="84">
        <v>79220</v>
      </c>
      <c r="O574" s="84" t="s">
        <v>2974</v>
      </c>
      <c r="P574" s="84">
        <v>112327</v>
      </c>
      <c r="Q574" s="38" t="s">
        <v>2988</v>
      </c>
      <c r="R574" s="38" t="s">
        <v>259</v>
      </c>
      <c r="S574" s="84" t="s">
        <v>2989</v>
      </c>
      <c r="T574" s="84" t="s">
        <v>2989</v>
      </c>
      <c r="U574" s="84" t="s">
        <v>311</v>
      </c>
      <c r="V574" s="84" t="s">
        <v>312</v>
      </c>
      <c r="W574" s="84">
        <v>0</v>
      </c>
      <c r="X574" s="38" t="s">
        <v>2675</v>
      </c>
      <c r="Y574" s="84">
        <v>354290070</v>
      </c>
      <c r="Z574" s="38" t="s">
        <v>2990</v>
      </c>
      <c r="AA574" s="108" t="s">
        <v>581</v>
      </c>
      <c r="AB574" s="84">
        <v>42000</v>
      </c>
      <c r="AC574" s="108" t="s">
        <v>265</v>
      </c>
      <c r="AD574" s="84">
        <v>24</v>
      </c>
      <c r="AE574" s="84" t="s">
        <v>266</v>
      </c>
      <c r="AF574" s="84" t="s">
        <v>582</v>
      </c>
      <c r="AG574" s="108" t="s">
        <v>583</v>
      </c>
      <c r="AH574" s="84" t="s">
        <v>428</v>
      </c>
      <c r="AI574" s="108" t="s">
        <v>584</v>
      </c>
      <c r="AJ574" s="84">
        <v>2240</v>
      </c>
      <c r="AK574" s="84">
        <v>2240</v>
      </c>
      <c r="AL574" s="108" t="s">
        <v>998</v>
      </c>
      <c r="AM574" s="84">
        <v>34929.49</v>
      </c>
      <c r="AN574" s="112">
        <v>12110.51</v>
      </c>
      <c r="AO574" s="112">
        <v>47040</v>
      </c>
      <c r="AP574" s="112">
        <v>7070.51</v>
      </c>
      <c r="AQ574" s="112">
        <v>298.49</v>
      </c>
      <c r="AR574" s="112">
        <v>7369</v>
      </c>
      <c r="AS574" s="112">
        <v>0</v>
      </c>
      <c r="AT574" s="112">
        <v>0</v>
      </c>
      <c r="AU574" s="112">
        <v>0</v>
      </c>
      <c r="AV574" s="84">
        <v>21</v>
      </c>
      <c r="AW574" s="84">
        <v>0</v>
      </c>
      <c r="AX574" s="84" t="s">
        <v>431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2989</v>
      </c>
      <c r="BG574" s="84" t="s">
        <v>2991</v>
      </c>
      <c r="BH574" s="114" t="s">
        <v>321</v>
      </c>
      <c r="BI574" s="38" t="s">
        <v>110</v>
      </c>
      <c r="BJ574" s="85">
        <v>45965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244</v>
      </c>
      <c r="BP574" s="84"/>
      <c r="BQ574" s="117"/>
      <c r="BR574" s="118" t="s">
        <v>1455</v>
      </c>
    </row>
    <row r="575" spans="1:70" s="113" customFormat="1" ht="15" hidden="1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48464</v>
      </c>
      <c r="J575" s="38" t="s">
        <v>336</v>
      </c>
      <c r="K575" s="84">
        <v>48464</v>
      </c>
      <c r="L575" s="84" t="s">
        <v>947</v>
      </c>
      <c r="M575" s="38" t="s">
        <v>948</v>
      </c>
      <c r="N575" s="84">
        <v>326435</v>
      </c>
      <c r="O575" s="84" t="s">
        <v>2926</v>
      </c>
      <c r="P575" s="84">
        <v>455304</v>
      </c>
      <c r="Q575" s="38" t="s">
        <v>2927</v>
      </c>
      <c r="R575" s="38" t="s">
        <v>453</v>
      </c>
      <c r="S575" s="84" t="s">
        <v>2951</v>
      </c>
      <c r="T575" s="84" t="s">
        <v>2951</v>
      </c>
      <c r="U575" s="84" t="s">
        <v>473</v>
      </c>
      <c r="V575" s="84" t="s">
        <v>261</v>
      </c>
      <c r="W575" s="84">
        <v>0</v>
      </c>
      <c r="X575" s="38" t="s">
        <v>262</v>
      </c>
      <c r="Y575" s="84">
        <v>354724385</v>
      </c>
      <c r="Z575" s="38" t="s">
        <v>2952</v>
      </c>
      <c r="AA575" s="108" t="s">
        <v>1247</v>
      </c>
      <c r="AB575" s="84">
        <v>30000</v>
      </c>
      <c r="AC575" s="108" t="s">
        <v>315</v>
      </c>
      <c r="AD575" s="84">
        <v>18</v>
      </c>
      <c r="AE575" s="84" t="s">
        <v>528</v>
      </c>
      <c r="AF575" s="84" t="s">
        <v>2954</v>
      </c>
      <c r="AG575" s="108" t="s">
        <v>2955</v>
      </c>
      <c r="AH575" s="84" t="s">
        <v>269</v>
      </c>
      <c r="AI575" s="108" t="s">
        <v>1696</v>
      </c>
      <c r="AJ575" s="84">
        <v>2020</v>
      </c>
      <c r="AK575" s="84">
        <v>2020</v>
      </c>
      <c r="AL575" s="108" t="s">
        <v>1705</v>
      </c>
      <c r="AM575" s="84">
        <v>13271.66</v>
      </c>
      <c r="AN575" s="112">
        <v>4908.34</v>
      </c>
      <c r="AO575" s="112">
        <v>18180</v>
      </c>
      <c r="AP575" s="112">
        <v>16728.34</v>
      </c>
      <c r="AQ575" s="112">
        <v>1810.66</v>
      </c>
      <c r="AR575" s="112">
        <v>18539</v>
      </c>
      <c r="AS575" s="112">
        <v>16728.34</v>
      </c>
      <c r="AT575" s="112">
        <v>1810.66</v>
      </c>
      <c r="AU575" s="112">
        <v>18539</v>
      </c>
      <c r="AV575" s="84">
        <v>20</v>
      </c>
      <c r="AW575" s="84">
        <v>332</v>
      </c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2951</v>
      </c>
      <c r="BG575" s="84" t="s">
        <v>2957</v>
      </c>
      <c r="BH575" s="114" t="s">
        <v>443</v>
      </c>
      <c r="BI575" s="38" t="s">
        <v>110</v>
      </c>
      <c r="BJ575" s="85">
        <v>45965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292</v>
      </c>
    </row>
    <row r="576" spans="1:70" s="113" customFormat="1" ht="15" hidden="1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48502</v>
      </c>
      <c r="J576" s="38" t="s">
        <v>254</v>
      </c>
      <c r="K576" s="84">
        <v>48502</v>
      </c>
      <c r="L576" s="84" t="s">
        <v>255</v>
      </c>
      <c r="M576" s="38" t="s">
        <v>256</v>
      </c>
      <c r="N576" s="84">
        <v>79209</v>
      </c>
      <c r="O576" s="84" t="s">
        <v>257</v>
      </c>
      <c r="P576" s="84">
        <v>491976</v>
      </c>
      <c r="Q576" s="38" t="s">
        <v>1010</v>
      </c>
      <c r="R576" s="38" t="s">
        <v>259</v>
      </c>
      <c r="S576" s="84" t="s">
        <v>2992</v>
      </c>
      <c r="T576" s="84" t="s">
        <v>2992</v>
      </c>
      <c r="U576" s="84" t="s">
        <v>283</v>
      </c>
      <c r="V576" s="84" t="s">
        <v>261</v>
      </c>
      <c r="W576" s="84">
        <v>0</v>
      </c>
      <c r="X576" s="38" t="s">
        <v>262</v>
      </c>
      <c r="Y576" s="84">
        <v>356865698</v>
      </c>
      <c r="Z576" s="38" t="s">
        <v>2993</v>
      </c>
      <c r="AA576" s="108" t="s">
        <v>2994</v>
      </c>
      <c r="AB576" s="84">
        <v>49000</v>
      </c>
      <c r="AC576" s="108" t="s">
        <v>265</v>
      </c>
      <c r="AD576" s="84">
        <v>24</v>
      </c>
      <c r="AE576" s="84" t="s">
        <v>391</v>
      </c>
      <c r="AF576" s="84" t="s">
        <v>1013</v>
      </c>
      <c r="AG576" s="108" t="s">
        <v>1014</v>
      </c>
      <c r="AH576" s="84" t="s">
        <v>269</v>
      </c>
      <c r="AI576" s="108" t="s">
        <v>1015</v>
      </c>
      <c r="AJ576" s="84">
        <v>2620</v>
      </c>
      <c r="AK576" s="84">
        <v>2620</v>
      </c>
      <c r="AL576" s="108" t="s">
        <v>588</v>
      </c>
      <c r="AM576" s="84">
        <v>2083.0100000000002</v>
      </c>
      <c r="AN576" s="112">
        <v>536.99</v>
      </c>
      <c r="AO576" s="112">
        <v>2620</v>
      </c>
      <c r="AP576" s="112">
        <v>46916.99</v>
      </c>
      <c r="AQ576" s="112">
        <v>12603.01</v>
      </c>
      <c r="AR576" s="112">
        <v>59520</v>
      </c>
      <c r="AS576" s="112">
        <v>28384.880000000001</v>
      </c>
      <c r="AT576" s="112">
        <v>10915.12</v>
      </c>
      <c r="AU576" s="112">
        <v>39300</v>
      </c>
      <c r="AV576" s="84">
        <v>16</v>
      </c>
      <c r="AW576" s="84">
        <v>455</v>
      </c>
      <c r="AX576" s="84" t="s">
        <v>272</v>
      </c>
      <c r="AY576" s="108"/>
      <c r="AZ576" s="84"/>
      <c r="BA576" s="84"/>
      <c r="BB576" s="84" t="s">
        <v>273</v>
      </c>
      <c r="BC576" s="84" t="s">
        <v>145</v>
      </c>
      <c r="BD576" s="108" t="s">
        <v>303</v>
      </c>
      <c r="BE576" s="84">
        <v>49000</v>
      </c>
      <c r="BF576" s="38" t="s">
        <v>2992</v>
      </c>
      <c r="BG576" s="84" t="s">
        <v>2995</v>
      </c>
      <c r="BH576" s="114" t="s">
        <v>275</v>
      </c>
      <c r="BI576" s="38" t="s">
        <v>110</v>
      </c>
      <c r="BJ576" s="85">
        <v>45969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 t="s">
        <v>276</v>
      </c>
    </row>
    <row r="577" spans="1:70" s="113" customFormat="1" ht="15" hidden="1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209815</v>
      </c>
      <c r="J577" s="38" t="s">
        <v>253</v>
      </c>
      <c r="K577" s="84">
        <v>209815</v>
      </c>
      <c r="L577" s="84" t="s">
        <v>306</v>
      </c>
      <c r="M577" s="38" t="s">
        <v>307</v>
      </c>
      <c r="N577" s="84">
        <v>79220</v>
      </c>
      <c r="O577" s="84" t="s">
        <v>2974</v>
      </c>
      <c r="P577" s="84">
        <v>112327</v>
      </c>
      <c r="Q577" s="38" t="s">
        <v>2988</v>
      </c>
      <c r="R577" s="38" t="s">
        <v>259</v>
      </c>
      <c r="S577" s="84" t="s">
        <v>2996</v>
      </c>
      <c r="T577" s="84" t="s">
        <v>2996</v>
      </c>
      <c r="U577" s="84" t="s">
        <v>283</v>
      </c>
      <c r="V577" s="84" t="s">
        <v>261</v>
      </c>
      <c r="W577" s="84">
        <v>541</v>
      </c>
      <c r="X577" s="38" t="s">
        <v>1692</v>
      </c>
      <c r="Y577" s="84">
        <v>356327410</v>
      </c>
      <c r="Z577" s="38" t="s">
        <v>1550</v>
      </c>
      <c r="AA577" s="108" t="s">
        <v>2585</v>
      </c>
      <c r="AB577" s="84">
        <v>47000</v>
      </c>
      <c r="AC577" s="108" t="s">
        <v>265</v>
      </c>
      <c r="AD577" s="84">
        <v>24</v>
      </c>
      <c r="AE577" s="84" t="s">
        <v>367</v>
      </c>
      <c r="AF577" s="84" t="s">
        <v>267</v>
      </c>
      <c r="AG577" s="108" t="s">
        <v>2997</v>
      </c>
      <c r="AH577" s="84" t="s">
        <v>269</v>
      </c>
      <c r="AI577" s="108" t="s">
        <v>1741</v>
      </c>
      <c r="AJ577" s="84">
        <v>2510</v>
      </c>
      <c r="AK577" s="84">
        <v>2510</v>
      </c>
      <c r="AL577" s="108" t="s">
        <v>998</v>
      </c>
      <c r="AM577" s="84">
        <v>33074.54</v>
      </c>
      <c r="AN577" s="112">
        <v>12105.46</v>
      </c>
      <c r="AO577" s="112">
        <v>45180</v>
      </c>
      <c r="AP577" s="112">
        <v>13925.46</v>
      </c>
      <c r="AQ577" s="112">
        <v>999.54</v>
      </c>
      <c r="AR577" s="112">
        <v>14925</v>
      </c>
      <c r="AS577" s="112">
        <v>0</v>
      </c>
      <c r="AT577" s="112">
        <v>0</v>
      </c>
      <c r="AU577" s="112">
        <v>0</v>
      </c>
      <c r="AV577" s="84">
        <v>18</v>
      </c>
      <c r="AW577" s="84">
        <v>0</v>
      </c>
      <c r="AX577" s="84" t="s">
        <v>431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2996</v>
      </c>
      <c r="BG577" s="84" t="s">
        <v>2998</v>
      </c>
      <c r="BH577" s="114" t="s">
        <v>321</v>
      </c>
      <c r="BI577" s="38" t="s">
        <v>110</v>
      </c>
      <c r="BJ577" s="85">
        <v>45969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244</v>
      </c>
      <c r="BP577" s="84"/>
      <c r="BQ577" s="117"/>
      <c r="BR577" s="118" t="s">
        <v>597</v>
      </c>
    </row>
    <row r="578" spans="1:70" s="113" customFormat="1" ht="15" hidden="1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209815</v>
      </c>
      <c r="J578" s="38" t="s">
        <v>253</v>
      </c>
      <c r="K578" s="84">
        <v>209815</v>
      </c>
      <c r="L578" s="84" t="s">
        <v>306</v>
      </c>
      <c r="M578" s="38" t="s">
        <v>307</v>
      </c>
      <c r="N578" s="84">
        <v>79220</v>
      </c>
      <c r="O578" s="84" t="s">
        <v>2974</v>
      </c>
      <c r="P578" s="84">
        <v>112327</v>
      </c>
      <c r="Q578" s="38" t="s">
        <v>2988</v>
      </c>
      <c r="R578" s="38" t="s">
        <v>259</v>
      </c>
      <c r="S578" s="84" t="s">
        <v>2999</v>
      </c>
      <c r="T578" s="84" t="s">
        <v>2999</v>
      </c>
      <c r="U578" s="84" t="s">
        <v>311</v>
      </c>
      <c r="V578" s="84" t="s">
        <v>312</v>
      </c>
      <c r="W578" s="84">
        <v>541</v>
      </c>
      <c r="X578" s="38" t="s">
        <v>262</v>
      </c>
      <c r="Y578" s="84">
        <v>356595809</v>
      </c>
      <c r="Z578" s="38" t="s">
        <v>3000</v>
      </c>
      <c r="AA578" s="108" t="s">
        <v>2243</v>
      </c>
      <c r="AB578" s="84">
        <v>60000</v>
      </c>
      <c r="AC578" s="108" t="s">
        <v>265</v>
      </c>
      <c r="AD578" s="84">
        <v>30</v>
      </c>
      <c r="AE578" s="84" t="s">
        <v>417</v>
      </c>
      <c r="AF578" s="84" t="s">
        <v>2638</v>
      </c>
      <c r="AG578" s="108" t="s">
        <v>3001</v>
      </c>
      <c r="AH578" s="84" t="s">
        <v>370</v>
      </c>
      <c r="AI578" s="108" t="s">
        <v>1802</v>
      </c>
      <c r="AJ578" s="84">
        <v>2710</v>
      </c>
      <c r="AK578" s="84">
        <v>2710</v>
      </c>
      <c r="AL578" s="108" t="s">
        <v>998</v>
      </c>
      <c r="AM578" s="84">
        <v>29161.98</v>
      </c>
      <c r="AN578" s="112">
        <v>16908.02</v>
      </c>
      <c r="AO578" s="112">
        <v>46070</v>
      </c>
      <c r="AP578" s="112">
        <v>30838.02</v>
      </c>
      <c r="AQ578" s="112">
        <v>4655.9799999999996</v>
      </c>
      <c r="AR578" s="112">
        <v>35494</v>
      </c>
      <c r="AS578" s="112">
        <v>0</v>
      </c>
      <c r="AT578" s="112">
        <v>0</v>
      </c>
      <c r="AU578" s="112">
        <v>0</v>
      </c>
      <c r="AV578" s="84">
        <v>17</v>
      </c>
      <c r="AW578" s="84">
        <v>0</v>
      </c>
      <c r="AX578" s="84" t="s">
        <v>431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2999</v>
      </c>
      <c r="BG578" s="84" t="s">
        <v>3002</v>
      </c>
      <c r="BH578" s="114" t="s">
        <v>321</v>
      </c>
      <c r="BI578" s="38" t="s">
        <v>110</v>
      </c>
      <c r="BJ578" s="85">
        <v>45965</v>
      </c>
      <c r="BK578" s="84"/>
      <c r="BL578" s="38" t="s">
        <v>114</v>
      </c>
      <c r="BM578" s="115" t="s">
        <v>119</v>
      </c>
      <c r="BN578" s="116" t="s">
        <v>201</v>
      </c>
      <c r="BO578" s="84" t="s">
        <v>244</v>
      </c>
      <c r="BP578" s="84"/>
      <c r="BQ578" s="117"/>
      <c r="BR578" s="118" t="s">
        <v>1455</v>
      </c>
    </row>
    <row r="579" spans="1:70" s="113" customFormat="1" ht="15" hidden="1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209815</v>
      </c>
      <c r="J579" s="38" t="s">
        <v>253</v>
      </c>
      <c r="K579" s="84">
        <v>209815</v>
      </c>
      <c r="L579" s="84" t="s">
        <v>306</v>
      </c>
      <c r="M579" s="38" t="s">
        <v>307</v>
      </c>
      <c r="N579" s="84">
        <v>79220</v>
      </c>
      <c r="O579" s="84" t="s">
        <v>2974</v>
      </c>
      <c r="P579" s="84">
        <v>112327</v>
      </c>
      <c r="Q579" s="38" t="s">
        <v>2988</v>
      </c>
      <c r="R579" s="38" t="s">
        <v>259</v>
      </c>
      <c r="S579" s="84" t="s">
        <v>3003</v>
      </c>
      <c r="T579" s="84" t="s">
        <v>3003</v>
      </c>
      <c r="U579" s="84" t="s">
        <v>311</v>
      </c>
      <c r="V579" s="84" t="s">
        <v>312</v>
      </c>
      <c r="W579" s="84">
        <v>0</v>
      </c>
      <c r="X579" s="38" t="s">
        <v>707</v>
      </c>
      <c r="Y579" s="84">
        <v>357876071</v>
      </c>
      <c r="Z579" s="38" t="s">
        <v>3004</v>
      </c>
      <c r="AA579" s="108" t="s">
        <v>1929</v>
      </c>
      <c r="AB579" s="84">
        <v>80000</v>
      </c>
      <c r="AC579" s="108" t="s">
        <v>265</v>
      </c>
      <c r="AD579" s="84">
        <v>24</v>
      </c>
      <c r="AE579" s="84" t="s">
        <v>513</v>
      </c>
      <c r="AF579" s="84" t="s">
        <v>2638</v>
      </c>
      <c r="AG579" s="108" t="s">
        <v>3005</v>
      </c>
      <c r="AH579" s="84" t="s">
        <v>370</v>
      </c>
      <c r="AI579" s="108" t="s">
        <v>494</v>
      </c>
      <c r="AJ579" s="84">
        <v>4270</v>
      </c>
      <c r="AK579" s="84">
        <v>4270</v>
      </c>
      <c r="AL579" s="108" t="s">
        <v>2555</v>
      </c>
      <c r="AM579" s="84">
        <v>10993.62</v>
      </c>
      <c r="AN579" s="112">
        <v>6086.38</v>
      </c>
      <c r="AO579" s="112">
        <v>17080</v>
      </c>
      <c r="AP579" s="112">
        <v>69006.38</v>
      </c>
      <c r="AQ579" s="112">
        <v>16119.62</v>
      </c>
      <c r="AR579" s="112">
        <v>85126</v>
      </c>
      <c r="AS579" s="112">
        <v>30969.02</v>
      </c>
      <c r="AT579" s="112">
        <v>11730.98</v>
      </c>
      <c r="AU579" s="112">
        <v>42700</v>
      </c>
      <c r="AV579" s="84">
        <v>14</v>
      </c>
      <c r="AW579" s="84">
        <v>301</v>
      </c>
      <c r="AX579" s="84" t="s">
        <v>272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3003</v>
      </c>
      <c r="BG579" s="84" t="s">
        <v>3006</v>
      </c>
      <c r="BH579" s="114" t="s">
        <v>321</v>
      </c>
      <c r="BI579" s="38" t="s">
        <v>110</v>
      </c>
      <c r="BJ579" s="85">
        <v>45969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292</v>
      </c>
    </row>
    <row r="580" spans="1:70" s="113" customFormat="1" ht="15" hidden="1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48464</v>
      </c>
      <c r="J580" s="38" t="s">
        <v>336</v>
      </c>
      <c r="K580" s="84">
        <v>48464</v>
      </c>
      <c r="L580" s="84" t="s">
        <v>947</v>
      </c>
      <c r="M580" s="38" t="s">
        <v>948</v>
      </c>
      <c r="N580" s="84">
        <v>326435</v>
      </c>
      <c r="O580" s="84" t="s">
        <v>2926</v>
      </c>
      <c r="P580" s="84">
        <v>455304</v>
      </c>
      <c r="Q580" s="38" t="s">
        <v>2927</v>
      </c>
      <c r="R580" s="38" t="s">
        <v>453</v>
      </c>
      <c r="S580" s="84" t="s">
        <v>2948</v>
      </c>
      <c r="T580" s="84" t="s">
        <v>2948</v>
      </c>
      <c r="U580" s="84" t="s">
        <v>283</v>
      </c>
      <c r="V580" s="84" t="s">
        <v>261</v>
      </c>
      <c r="W580" s="84">
        <v>0</v>
      </c>
      <c r="X580" s="38" t="s">
        <v>1692</v>
      </c>
      <c r="Y580" s="84">
        <v>354852450</v>
      </c>
      <c r="Z580" s="38" t="s">
        <v>1457</v>
      </c>
      <c r="AA580" s="108" t="s">
        <v>2719</v>
      </c>
      <c r="AB580" s="84">
        <v>30000</v>
      </c>
      <c r="AC580" s="108" t="s">
        <v>315</v>
      </c>
      <c r="AD580" s="84">
        <v>18</v>
      </c>
      <c r="AE580" s="84" t="s">
        <v>528</v>
      </c>
      <c r="AF580" s="84" t="s">
        <v>1747</v>
      </c>
      <c r="AG580" s="108" t="s">
        <v>2817</v>
      </c>
      <c r="AH580" s="84" t="s">
        <v>269</v>
      </c>
      <c r="AI580" s="108" t="s">
        <v>1696</v>
      </c>
      <c r="AJ580" s="84">
        <v>2020</v>
      </c>
      <c r="AK580" s="84">
        <v>2020</v>
      </c>
      <c r="AL580" s="108" t="s">
        <v>615</v>
      </c>
      <c r="AM580" s="84">
        <v>18643.05</v>
      </c>
      <c r="AN580" s="112">
        <v>5596.95</v>
      </c>
      <c r="AO580" s="112">
        <v>24240</v>
      </c>
      <c r="AP580" s="112">
        <v>11356.95</v>
      </c>
      <c r="AQ580" s="112">
        <v>830.05</v>
      </c>
      <c r="AR580" s="112">
        <v>12187</v>
      </c>
      <c r="AS580" s="112">
        <v>11356.95</v>
      </c>
      <c r="AT580" s="112">
        <v>830.05</v>
      </c>
      <c r="AU580" s="112">
        <v>12187</v>
      </c>
      <c r="AV580" s="84">
        <v>20</v>
      </c>
      <c r="AW580" s="84">
        <v>241</v>
      </c>
      <c r="AX580" s="84" t="s">
        <v>272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2948</v>
      </c>
      <c r="BG580" s="84" t="s">
        <v>2950</v>
      </c>
      <c r="BH580" s="114" t="s">
        <v>443</v>
      </c>
      <c r="BI580" s="38" t="s">
        <v>110</v>
      </c>
      <c r="BJ580" s="85">
        <v>45966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244</v>
      </c>
      <c r="BP580" s="84"/>
      <c r="BQ580" s="117"/>
      <c r="BR580" s="118" t="s">
        <v>292</v>
      </c>
    </row>
    <row r="581" spans="1:70" s="113" customFormat="1" ht="15" hidden="1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209815</v>
      </c>
      <c r="J581" s="38" t="s">
        <v>253</v>
      </c>
      <c r="K581" s="84">
        <v>209815</v>
      </c>
      <c r="L581" s="84" t="s">
        <v>306</v>
      </c>
      <c r="M581" s="38" t="s">
        <v>307</v>
      </c>
      <c r="N581" s="84">
        <v>79220</v>
      </c>
      <c r="O581" s="84" t="s">
        <v>2974</v>
      </c>
      <c r="P581" s="84">
        <v>112327</v>
      </c>
      <c r="Q581" s="38" t="s">
        <v>2988</v>
      </c>
      <c r="R581" s="38" t="s">
        <v>453</v>
      </c>
      <c r="S581" s="84" t="s">
        <v>2989</v>
      </c>
      <c r="T581" s="84" t="s">
        <v>2989</v>
      </c>
      <c r="U581" s="84" t="s">
        <v>311</v>
      </c>
      <c r="V581" s="84" t="s">
        <v>312</v>
      </c>
      <c r="W581" s="84">
        <v>0</v>
      </c>
      <c r="X581" s="38" t="s">
        <v>2675</v>
      </c>
      <c r="Y581" s="84">
        <v>358760726</v>
      </c>
      <c r="Z581" s="38" t="s">
        <v>2990</v>
      </c>
      <c r="AA581" s="108" t="s">
        <v>1558</v>
      </c>
      <c r="AB581" s="84">
        <v>39000</v>
      </c>
      <c r="AC581" s="108" t="s">
        <v>265</v>
      </c>
      <c r="AD581" s="84">
        <v>18</v>
      </c>
      <c r="AE581" s="84" t="s">
        <v>454</v>
      </c>
      <c r="AF581" s="84" t="s">
        <v>582</v>
      </c>
      <c r="AG581" s="108" t="s">
        <v>583</v>
      </c>
      <c r="AH581" s="84" t="s">
        <v>428</v>
      </c>
      <c r="AI581" s="108" t="s">
        <v>2289</v>
      </c>
      <c r="AJ581" s="84">
        <v>2620</v>
      </c>
      <c r="AK581" s="84">
        <v>2620</v>
      </c>
      <c r="AL581" s="108" t="s">
        <v>998</v>
      </c>
      <c r="AM581" s="84">
        <v>22387.67</v>
      </c>
      <c r="AN581" s="112">
        <v>6432.33</v>
      </c>
      <c r="AO581" s="112">
        <v>28820</v>
      </c>
      <c r="AP581" s="112">
        <v>16612.330000000002</v>
      </c>
      <c r="AQ581" s="112">
        <v>1343.67</v>
      </c>
      <c r="AR581" s="112">
        <v>17956</v>
      </c>
      <c r="AS581" s="112">
        <v>0</v>
      </c>
      <c r="AT581" s="112">
        <v>0</v>
      </c>
      <c r="AU581" s="112">
        <v>0</v>
      </c>
      <c r="AV581" s="84">
        <v>11</v>
      </c>
      <c r="AW581" s="84">
        <v>0</v>
      </c>
      <c r="AX581" s="84" t="s">
        <v>431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2989</v>
      </c>
      <c r="BG581" s="84" t="s">
        <v>2991</v>
      </c>
      <c r="BH581" s="114" t="s">
        <v>321</v>
      </c>
      <c r="BI581" s="38" t="s">
        <v>110</v>
      </c>
      <c r="BJ581" s="85">
        <v>45965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244</v>
      </c>
      <c r="BP581" s="84"/>
      <c r="BQ581" s="117"/>
      <c r="BR581" s="118" t="s">
        <v>1455</v>
      </c>
    </row>
    <row r="582" spans="1:70" s="113" customFormat="1" ht="15" hidden="1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209815</v>
      </c>
      <c r="J582" s="38" t="s">
        <v>253</v>
      </c>
      <c r="K582" s="84">
        <v>209815</v>
      </c>
      <c r="L582" s="84" t="s">
        <v>306</v>
      </c>
      <c r="M582" s="38" t="s">
        <v>307</v>
      </c>
      <c r="N582" s="84">
        <v>79220</v>
      </c>
      <c r="O582" s="84" t="s">
        <v>2974</v>
      </c>
      <c r="P582" s="84">
        <v>112282</v>
      </c>
      <c r="Q582" s="38" t="s">
        <v>2975</v>
      </c>
      <c r="R582" s="38" t="s">
        <v>259</v>
      </c>
      <c r="S582" s="84" t="s">
        <v>3007</v>
      </c>
      <c r="T582" s="84" t="s">
        <v>3007</v>
      </c>
      <c r="U582" s="84" t="s">
        <v>311</v>
      </c>
      <c r="V582" s="84" t="s">
        <v>312</v>
      </c>
      <c r="W582" s="84">
        <v>0</v>
      </c>
      <c r="X582" s="38" t="s">
        <v>262</v>
      </c>
      <c r="Y582" s="84">
        <v>359762249</v>
      </c>
      <c r="Z582" s="38" t="s">
        <v>3008</v>
      </c>
      <c r="AA582" s="108" t="s">
        <v>461</v>
      </c>
      <c r="AB582" s="84">
        <v>52000</v>
      </c>
      <c r="AC582" s="108" t="s">
        <v>265</v>
      </c>
      <c r="AD582" s="84">
        <v>24</v>
      </c>
      <c r="AE582" s="84" t="s">
        <v>700</v>
      </c>
      <c r="AF582" s="84" t="s">
        <v>267</v>
      </c>
      <c r="AG582" s="108" t="s">
        <v>268</v>
      </c>
      <c r="AH582" s="84" t="s">
        <v>269</v>
      </c>
      <c r="AI582" s="108" t="s">
        <v>3009</v>
      </c>
      <c r="AJ582" s="84">
        <v>2780</v>
      </c>
      <c r="AK582" s="84">
        <v>2780</v>
      </c>
      <c r="AL582" s="108"/>
      <c r="AM582" s="84">
        <v>0</v>
      </c>
      <c r="AN582" s="112">
        <v>0</v>
      </c>
      <c r="AO582" s="112">
        <v>0</v>
      </c>
      <c r="AP582" s="112">
        <v>52000</v>
      </c>
      <c r="AQ582" s="112">
        <v>14216</v>
      </c>
      <c r="AR582" s="112">
        <v>66216</v>
      </c>
      <c r="AS582" s="112">
        <v>0</v>
      </c>
      <c r="AT582" s="112">
        <v>0</v>
      </c>
      <c r="AU582" s="112">
        <v>0</v>
      </c>
      <c r="AV582" s="84"/>
      <c r="AW582" s="84">
        <v>0</v>
      </c>
      <c r="AX582" s="84" t="s">
        <v>431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3007</v>
      </c>
      <c r="BG582" s="84" t="s">
        <v>3010</v>
      </c>
      <c r="BH582" s="114" t="s">
        <v>321</v>
      </c>
      <c r="BI582" s="38" t="s">
        <v>110</v>
      </c>
      <c r="BJ582" s="85">
        <v>45965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244</v>
      </c>
      <c r="BP582" s="84"/>
      <c r="BQ582" s="117"/>
      <c r="BR582" s="118" t="s">
        <v>1455</v>
      </c>
    </row>
    <row r="583" spans="1:70" s="113" customFormat="1" ht="15" hidden="1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48515</v>
      </c>
      <c r="J583" s="38" t="s">
        <v>536</v>
      </c>
      <c r="K583" s="84">
        <v>48515</v>
      </c>
      <c r="L583" s="84" t="s">
        <v>306</v>
      </c>
      <c r="M583" s="38" t="s">
        <v>307</v>
      </c>
      <c r="N583" s="84">
        <v>79233</v>
      </c>
      <c r="O583" s="84" t="s">
        <v>537</v>
      </c>
      <c r="P583" s="84">
        <v>112303</v>
      </c>
      <c r="Q583" s="38" t="s">
        <v>538</v>
      </c>
      <c r="R583" s="38" t="s">
        <v>259</v>
      </c>
      <c r="S583" s="84" t="s">
        <v>3011</v>
      </c>
      <c r="T583" s="84" t="s">
        <v>3011</v>
      </c>
      <c r="U583" s="84" t="s">
        <v>473</v>
      </c>
      <c r="V583" s="84" t="s">
        <v>261</v>
      </c>
      <c r="W583" s="84">
        <v>0</v>
      </c>
      <c r="X583" s="38" t="s">
        <v>262</v>
      </c>
      <c r="Y583" s="84">
        <v>356907898</v>
      </c>
      <c r="Z583" s="38" t="s">
        <v>771</v>
      </c>
      <c r="AA583" s="108" t="s">
        <v>1463</v>
      </c>
      <c r="AB583" s="84">
        <v>65000</v>
      </c>
      <c r="AC583" s="108" t="s">
        <v>356</v>
      </c>
      <c r="AD583" s="84">
        <v>24</v>
      </c>
      <c r="AE583" s="84" t="s">
        <v>425</v>
      </c>
      <c r="AF583" s="84" t="s">
        <v>727</v>
      </c>
      <c r="AG583" s="108" t="s">
        <v>543</v>
      </c>
      <c r="AH583" s="84" t="s">
        <v>428</v>
      </c>
      <c r="AI583" s="108" t="s">
        <v>515</v>
      </c>
      <c r="AJ583" s="84">
        <v>3470</v>
      </c>
      <c r="AK583" s="84">
        <v>3470</v>
      </c>
      <c r="AL583" s="108" t="s">
        <v>2209</v>
      </c>
      <c r="AM583" s="84">
        <v>20094.55</v>
      </c>
      <c r="AN583" s="112">
        <v>11135.45</v>
      </c>
      <c r="AO583" s="112">
        <v>31230</v>
      </c>
      <c r="AP583" s="112">
        <v>44905.45</v>
      </c>
      <c r="AQ583" s="112">
        <v>7981.55</v>
      </c>
      <c r="AR583" s="112">
        <v>52887</v>
      </c>
      <c r="AS583" s="112">
        <v>18813.88</v>
      </c>
      <c r="AT583" s="112">
        <v>5476.12</v>
      </c>
      <c r="AU583" s="112">
        <v>24290</v>
      </c>
      <c r="AV583" s="84">
        <v>16</v>
      </c>
      <c r="AW583" s="84">
        <v>216</v>
      </c>
      <c r="AX583" s="84" t="s">
        <v>272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3011</v>
      </c>
      <c r="BG583" s="84" t="s">
        <v>3012</v>
      </c>
      <c r="BH583" s="114" t="s">
        <v>275</v>
      </c>
      <c r="BI583" s="38" t="s">
        <v>110</v>
      </c>
      <c r="BJ583" s="85">
        <v>45965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244</v>
      </c>
      <c r="BP583" s="84"/>
      <c r="BQ583" s="117"/>
      <c r="BR583" s="118" t="s">
        <v>292</v>
      </c>
    </row>
    <row r="584" spans="1:70" s="113" customFormat="1" ht="15" hidden="1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48476</v>
      </c>
      <c r="J584" s="38" t="s">
        <v>1150</v>
      </c>
      <c r="K584" s="84">
        <v>48476</v>
      </c>
      <c r="L584" s="84" t="s">
        <v>306</v>
      </c>
      <c r="M584" s="38" t="s">
        <v>307</v>
      </c>
      <c r="N584" s="84">
        <v>79145</v>
      </c>
      <c r="O584" s="84" t="s">
        <v>1151</v>
      </c>
      <c r="P584" s="84">
        <v>112181</v>
      </c>
      <c r="Q584" s="38" t="s">
        <v>1152</v>
      </c>
      <c r="R584" s="38" t="s">
        <v>259</v>
      </c>
      <c r="S584" s="84" t="s">
        <v>3013</v>
      </c>
      <c r="T584" s="84" t="s">
        <v>3013</v>
      </c>
      <c r="U584" s="84" t="s">
        <v>311</v>
      </c>
      <c r="V584" s="84" t="s">
        <v>312</v>
      </c>
      <c r="W584" s="84">
        <v>541</v>
      </c>
      <c r="X584" s="38" t="s">
        <v>590</v>
      </c>
      <c r="Y584" s="84">
        <v>354481293</v>
      </c>
      <c r="Z584" s="38" t="s">
        <v>3014</v>
      </c>
      <c r="AA584" s="108" t="s">
        <v>898</v>
      </c>
      <c r="AB584" s="84">
        <v>73000</v>
      </c>
      <c r="AC584" s="108" t="s">
        <v>356</v>
      </c>
      <c r="AD584" s="84">
        <v>24</v>
      </c>
      <c r="AE584" s="84" t="s">
        <v>417</v>
      </c>
      <c r="AF584" s="84" t="s">
        <v>3015</v>
      </c>
      <c r="AG584" s="108" t="s">
        <v>3016</v>
      </c>
      <c r="AH584" s="84" t="s">
        <v>370</v>
      </c>
      <c r="AI584" s="108" t="s">
        <v>899</v>
      </c>
      <c r="AJ584" s="84">
        <v>3900</v>
      </c>
      <c r="AK584" s="84">
        <v>3900</v>
      </c>
      <c r="AL584" s="108" t="s">
        <v>772</v>
      </c>
      <c r="AM584" s="84">
        <v>20487.47</v>
      </c>
      <c r="AN584" s="112">
        <v>10712.53</v>
      </c>
      <c r="AO584" s="112">
        <v>31200</v>
      </c>
      <c r="AP584" s="112">
        <v>52512.53</v>
      </c>
      <c r="AQ584" s="112">
        <v>9778.4699999999993</v>
      </c>
      <c r="AR584" s="112">
        <v>62291</v>
      </c>
      <c r="AS584" s="112">
        <v>41367.31</v>
      </c>
      <c r="AT584" s="112">
        <v>9332.69</v>
      </c>
      <c r="AU584" s="112">
        <v>50700</v>
      </c>
      <c r="AV584" s="84">
        <v>21</v>
      </c>
      <c r="AW584" s="84">
        <v>398</v>
      </c>
      <c r="AX584" s="84" t="s">
        <v>272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3013</v>
      </c>
      <c r="BG584" s="84" t="s">
        <v>3017</v>
      </c>
      <c r="BH584" s="114" t="s">
        <v>321</v>
      </c>
      <c r="BI584" s="38" t="s">
        <v>110</v>
      </c>
      <c r="BJ584" s="85">
        <v>45969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244</v>
      </c>
      <c r="BP584" s="84"/>
      <c r="BQ584" s="117"/>
      <c r="BR584" s="118" t="s">
        <v>292</v>
      </c>
    </row>
    <row r="585" spans="1:70" s="113" customFormat="1" ht="15" hidden="1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48464</v>
      </c>
      <c r="J585" s="38" t="s">
        <v>336</v>
      </c>
      <c r="K585" s="84">
        <v>48464</v>
      </c>
      <c r="L585" s="84" t="s">
        <v>947</v>
      </c>
      <c r="M585" s="38" t="s">
        <v>948</v>
      </c>
      <c r="N585" s="84">
        <v>326435</v>
      </c>
      <c r="O585" s="84" t="s">
        <v>2926</v>
      </c>
      <c r="P585" s="84">
        <v>455304</v>
      </c>
      <c r="Q585" s="38" t="s">
        <v>2927</v>
      </c>
      <c r="R585" s="38" t="s">
        <v>453</v>
      </c>
      <c r="S585" s="84" t="s">
        <v>2942</v>
      </c>
      <c r="T585" s="84" t="s">
        <v>2942</v>
      </c>
      <c r="U585" s="84" t="s">
        <v>283</v>
      </c>
      <c r="V585" s="84" t="s">
        <v>261</v>
      </c>
      <c r="W585" s="84">
        <v>0</v>
      </c>
      <c r="X585" s="38" t="s">
        <v>1692</v>
      </c>
      <c r="Y585" s="84">
        <v>354952331</v>
      </c>
      <c r="Z585" s="38" t="s">
        <v>708</v>
      </c>
      <c r="AA585" s="108" t="s">
        <v>1845</v>
      </c>
      <c r="AB585" s="84">
        <v>30000</v>
      </c>
      <c r="AC585" s="108" t="s">
        <v>315</v>
      </c>
      <c r="AD585" s="84">
        <v>18</v>
      </c>
      <c r="AE585" s="84" t="s">
        <v>528</v>
      </c>
      <c r="AF585" s="84" t="s">
        <v>1361</v>
      </c>
      <c r="AG585" s="108" t="s">
        <v>2936</v>
      </c>
      <c r="AH585" s="84" t="s">
        <v>269</v>
      </c>
      <c r="AI585" s="108" t="s">
        <v>1696</v>
      </c>
      <c r="AJ585" s="84">
        <v>2020</v>
      </c>
      <c r="AK585" s="84">
        <v>2020</v>
      </c>
      <c r="AL585" s="108" t="s">
        <v>348</v>
      </c>
      <c r="AM585" s="84">
        <v>10357.66</v>
      </c>
      <c r="AN585" s="112">
        <v>3790.34</v>
      </c>
      <c r="AO585" s="112">
        <v>14148</v>
      </c>
      <c r="AP585" s="112">
        <v>19642.34</v>
      </c>
      <c r="AQ585" s="112">
        <v>2519.66</v>
      </c>
      <c r="AR585" s="112">
        <v>22162</v>
      </c>
      <c r="AS585" s="112">
        <v>19642.34</v>
      </c>
      <c r="AT585" s="112">
        <v>2519.66</v>
      </c>
      <c r="AU585" s="112">
        <v>22162</v>
      </c>
      <c r="AV585" s="84">
        <v>20</v>
      </c>
      <c r="AW585" s="84">
        <v>395</v>
      </c>
      <c r="AX585" s="84" t="s">
        <v>272</v>
      </c>
      <c r="AY585" s="108"/>
      <c r="AZ585" s="84"/>
      <c r="BA585" s="84"/>
      <c r="BB585" s="84" t="s">
        <v>273</v>
      </c>
      <c r="BC585" s="84" t="s">
        <v>145</v>
      </c>
      <c r="BD585" s="108" t="s">
        <v>303</v>
      </c>
      <c r="BE585" s="84">
        <v>30000</v>
      </c>
      <c r="BF585" s="38" t="s">
        <v>2942</v>
      </c>
      <c r="BG585" s="84" t="s">
        <v>2943</v>
      </c>
      <c r="BH585" s="114" t="s">
        <v>443</v>
      </c>
      <c r="BI585" s="38" t="s">
        <v>110</v>
      </c>
      <c r="BJ585" s="85">
        <v>45968</v>
      </c>
      <c r="BK585" s="84"/>
      <c r="BL585" s="38" t="s">
        <v>114</v>
      </c>
      <c r="BM585" s="115" t="s">
        <v>119</v>
      </c>
      <c r="BN585" s="116" t="s">
        <v>201</v>
      </c>
      <c r="BO585" s="84" t="s">
        <v>244</v>
      </c>
      <c r="BP585" s="84"/>
      <c r="BQ585" s="117"/>
      <c r="BR585" s="118" t="s">
        <v>597</v>
      </c>
    </row>
    <row r="586" spans="1:70" s="113" customFormat="1" ht="15" hidden="1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48464</v>
      </c>
      <c r="J586" s="38" t="s">
        <v>336</v>
      </c>
      <c r="K586" s="84">
        <v>48464</v>
      </c>
      <c r="L586" s="84" t="s">
        <v>947</v>
      </c>
      <c r="M586" s="38" t="s">
        <v>948</v>
      </c>
      <c r="N586" s="84">
        <v>326435</v>
      </c>
      <c r="O586" s="84" t="s">
        <v>2926</v>
      </c>
      <c r="P586" s="84">
        <v>455304</v>
      </c>
      <c r="Q586" s="38" t="s">
        <v>2927</v>
      </c>
      <c r="R586" s="38" t="s">
        <v>453</v>
      </c>
      <c r="S586" s="84" t="s">
        <v>2934</v>
      </c>
      <c r="T586" s="84" t="s">
        <v>2934</v>
      </c>
      <c r="U586" s="84" t="s">
        <v>283</v>
      </c>
      <c r="V586" s="84" t="s">
        <v>261</v>
      </c>
      <c r="W586" s="84">
        <v>0</v>
      </c>
      <c r="X586" s="38" t="s">
        <v>1692</v>
      </c>
      <c r="Y586" s="84">
        <v>355079775</v>
      </c>
      <c r="Z586" s="38" t="s">
        <v>2935</v>
      </c>
      <c r="AA586" s="108" t="s">
        <v>899</v>
      </c>
      <c r="AB586" s="84">
        <v>30000</v>
      </c>
      <c r="AC586" s="108" t="s">
        <v>315</v>
      </c>
      <c r="AD586" s="84">
        <v>12</v>
      </c>
      <c r="AE586" s="84" t="s">
        <v>528</v>
      </c>
      <c r="AF586" s="84" t="s">
        <v>1361</v>
      </c>
      <c r="AG586" s="108" t="s">
        <v>2936</v>
      </c>
      <c r="AH586" s="84" t="s">
        <v>269</v>
      </c>
      <c r="AI586" s="108" t="s">
        <v>1696</v>
      </c>
      <c r="AJ586" s="84">
        <v>2850</v>
      </c>
      <c r="AK586" s="84">
        <v>2850</v>
      </c>
      <c r="AL586" s="108" t="s">
        <v>494</v>
      </c>
      <c r="AM586" s="84">
        <v>16663.82</v>
      </c>
      <c r="AN586" s="112">
        <v>3286.18</v>
      </c>
      <c r="AO586" s="112">
        <v>19950</v>
      </c>
      <c r="AP586" s="112">
        <v>13336.18</v>
      </c>
      <c r="AQ586" s="112">
        <v>843.82</v>
      </c>
      <c r="AR586" s="112">
        <v>14180</v>
      </c>
      <c r="AS586" s="112">
        <v>13336.18</v>
      </c>
      <c r="AT586" s="112">
        <v>843.82</v>
      </c>
      <c r="AU586" s="112">
        <v>14180</v>
      </c>
      <c r="AV586" s="84">
        <v>21</v>
      </c>
      <c r="AW586" s="84">
        <v>395</v>
      </c>
      <c r="AX586" s="84" t="s">
        <v>272</v>
      </c>
      <c r="AY586" s="108"/>
      <c r="AZ586" s="84"/>
      <c r="BA586" s="84"/>
      <c r="BB586" s="84" t="s">
        <v>273</v>
      </c>
      <c r="BC586" s="84" t="s">
        <v>145</v>
      </c>
      <c r="BD586" s="108" t="s">
        <v>303</v>
      </c>
      <c r="BE586" s="84">
        <v>30000</v>
      </c>
      <c r="BF586" s="38" t="s">
        <v>2934</v>
      </c>
      <c r="BG586" s="84" t="s">
        <v>2937</v>
      </c>
      <c r="BH586" s="114" t="s">
        <v>443</v>
      </c>
      <c r="BI586" s="38" t="s">
        <v>110</v>
      </c>
      <c r="BJ586" s="85">
        <v>45965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244</v>
      </c>
      <c r="BP586" s="84"/>
      <c r="BQ586" s="117"/>
      <c r="BR586" s="118" t="s">
        <v>292</v>
      </c>
    </row>
    <row r="587" spans="1:70" s="113" customFormat="1" ht="15" hidden="1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48464</v>
      </c>
      <c r="J587" s="38" t="s">
        <v>336</v>
      </c>
      <c r="K587" s="84">
        <v>48464</v>
      </c>
      <c r="L587" s="84" t="s">
        <v>337</v>
      </c>
      <c r="M587" s="38" t="s">
        <v>338</v>
      </c>
      <c r="N587" s="84">
        <v>79089</v>
      </c>
      <c r="O587" s="84" t="s">
        <v>362</v>
      </c>
      <c r="P587" s="84">
        <v>112129</v>
      </c>
      <c r="Q587" s="38" t="s">
        <v>363</v>
      </c>
      <c r="R587" s="38" t="s">
        <v>259</v>
      </c>
      <c r="S587" s="84" t="s">
        <v>3018</v>
      </c>
      <c r="T587" s="84" t="s">
        <v>3018</v>
      </c>
      <c r="U587" s="84" t="s">
        <v>311</v>
      </c>
      <c r="V587" s="84" t="s">
        <v>312</v>
      </c>
      <c r="W587" s="84">
        <v>541</v>
      </c>
      <c r="X587" s="38" t="s">
        <v>707</v>
      </c>
      <c r="Y587" s="84">
        <v>356971062</v>
      </c>
      <c r="Z587" s="38" t="s">
        <v>3019</v>
      </c>
      <c r="AA587" s="108" t="s">
        <v>2058</v>
      </c>
      <c r="AB587" s="84">
        <v>80000</v>
      </c>
      <c r="AC587" s="108" t="s">
        <v>315</v>
      </c>
      <c r="AD587" s="84">
        <v>24</v>
      </c>
      <c r="AE587" s="84" t="s">
        <v>513</v>
      </c>
      <c r="AF587" s="84" t="s">
        <v>3020</v>
      </c>
      <c r="AG587" s="108" t="s">
        <v>966</v>
      </c>
      <c r="AH587" s="84" t="s">
        <v>370</v>
      </c>
      <c r="AI587" s="108" t="s">
        <v>429</v>
      </c>
      <c r="AJ587" s="84">
        <v>4270</v>
      </c>
      <c r="AK587" s="84">
        <v>4270</v>
      </c>
      <c r="AL587" s="108" t="s">
        <v>670</v>
      </c>
      <c r="AM587" s="84">
        <v>37560.79</v>
      </c>
      <c r="AN587" s="112">
        <v>17809.21</v>
      </c>
      <c r="AO587" s="112">
        <v>55370</v>
      </c>
      <c r="AP587" s="112">
        <v>42439.21</v>
      </c>
      <c r="AQ587" s="112">
        <v>5585.79</v>
      </c>
      <c r="AR587" s="112">
        <v>48025</v>
      </c>
      <c r="AS587" s="112">
        <v>10526.82</v>
      </c>
      <c r="AT587" s="112">
        <v>2423.1799999999998</v>
      </c>
      <c r="AU587" s="112">
        <v>12950</v>
      </c>
      <c r="AV587" s="84">
        <v>16</v>
      </c>
      <c r="AW587" s="84">
        <v>122</v>
      </c>
      <c r="AX587" s="84" t="s">
        <v>517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3018</v>
      </c>
      <c r="BG587" s="84" t="s">
        <v>3021</v>
      </c>
      <c r="BH587" s="114" t="s">
        <v>275</v>
      </c>
      <c r="BI587" s="38" t="s">
        <v>110</v>
      </c>
      <c r="BJ587" s="85">
        <v>45968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 t="s">
        <v>292</v>
      </c>
    </row>
    <row r="588" spans="1:70" s="113" customFormat="1" ht="15" hidden="1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48476</v>
      </c>
      <c r="J588" s="38" t="s">
        <v>1150</v>
      </c>
      <c r="K588" s="84">
        <v>48476</v>
      </c>
      <c r="L588" s="84" t="s">
        <v>306</v>
      </c>
      <c r="M588" s="38" t="s">
        <v>307</v>
      </c>
      <c r="N588" s="84">
        <v>79145</v>
      </c>
      <c r="O588" s="84" t="s">
        <v>1151</v>
      </c>
      <c r="P588" s="84">
        <v>112181</v>
      </c>
      <c r="Q588" s="38" t="s">
        <v>1152</v>
      </c>
      <c r="R588" s="38" t="s">
        <v>259</v>
      </c>
      <c r="S588" s="84" t="s">
        <v>3022</v>
      </c>
      <c r="T588" s="84" t="s">
        <v>3022</v>
      </c>
      <c r="U588" s="84" t="s">
        <v>283</v>
      </c>
      <c r="V588" s="84" t="s">
        <v>261</v>
      </c>
      <c r="W588" s="84">
        <v>541</v>
      </c>
      <c r="X588" s="38" t="s">
        <v>590</v>
      </c>
      <c r="Y588" s="84">
        <v>354556347</v>
      </c>
      <c r="Z588" s="38" t="s">
        <v>686</v>
      </c>
      <c r="AA588" s="108" t="s">
        <v>1240</v>
      </c>
      <c r="AB588" s="84">
        <v>52000</v>
      </c>
      <c r="AC588" s="108" t="s">
        <v>356</v>
      </c>
      <c r="AD588" s="84">
        <v>24</v>
      </c>
      <c r="AE588" s="84" t="s">
        <v>417</v>
      </c>
      <c r="AF588" s="84" t="s">
        <v>3023</v>
      </c>
      <c r="AG588" s="108" t="s">
        <v>3024</v>
      </c>
      <c r="AH588" s="84" t="s">
        <v>370</v>
      </c>
      <c r="AI588" s="108" t="s">
        <v>899</v>
      </c>
      <c r="AJ588" s="84">
        <v>2780</v>
      </c>
      <c r="AK588" s="84">
        <v>2780</v>
      </c>
      <c r="AL588" s="108" t="s">
        <v>3025</v>
      </c>
      <c r="AM588" s="84">
        <v>41790.959999999999</v>
      </c>
      <c r="AN588" s="112">
        <v>13809.04</v>
      </c>
      <c r="AO588" s="112">
        <v>55600</v>
      </c>
      <c r="AP588" s="112">
        <v>10209.040000000001</v>
      </c>
      <c r="AQ588" s="112">
        <v>545.96</v>
      </c>
      <c r="AR588" s="112">
        <v>10755</v>
      </c>
      <c r="AS588" s="112">
        <v>2535.2600000000002</v>
      </c>
      <c r="AT588" s="112">
        <v>244.74</v>
      </c>
      <c r="AU588" s="112">
        <v>2780</v>
      </c>
      <c r="AV588" s="84">
        <v>21</v>
      </c>
      <c r="AW588" s="84">
        <v>27</v>
      </c>
      <c r="AX588" s="84" t="s">
        <v>1225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3022</v>
      </c>
      <c r="BG588" s="84" t="s">
        <v>3026</v>
      </c>
      <c r="BH588" s="114" t="s">
        <v>321</v>
      </c>
      <c r="BI588" s="38" t="s">
        <v>110</v>
      </c>
      <c r="BJ588" s="85">
        <v>45967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244</v>
      </c>
      <c r="BP588" s="84"/>
      <c r="BQ588" s="117"/>
      <c r="BR588" s="118" t="s">
        <v>292</v>
      </c>
    </row>
    <row r="589" spans="1:70" s="113" customFormat="1" ht="15" hidden="1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48476</v>
      </c>
      <c r="J589" s="38" t="s">
        <v>1150</v>
      </c>
      <c r="K589" s="84">
        <v>48476</v>
      </c>
      <c r="L589" s="84" t="s">
        <v>306</v>
      </c>
      <c r="M589" s="38" t="s">
        <v>307</v>
      </c>
      <c r="N589" s="84">
        <v>79145</v>
      </c>
      <c r="O589" s="84" t="s">
        <v>1151</v>
      </c>
      <c r="P589" s="84">
        <v>112181</v>
      </c>
      <c r="Q589" s="38" t="s">
        <v>1152</v>
      </c>
      <c r="R589" s="38" t="s">
        <v>259</v>
      </c>
      <c r="S589" s="84" t="s">
        <v>3027</v>
      </c>
      <c r="T589" s="84" t="s">
        <v>3027</v>
      </c>
      <c r="U589" s="84" t="s">
        <v>311</v>
      </c>
      <c r="V589" s="84" t="s">
        <v>312</v>
      </c>
      <c r="W589" s="84">
        <v>541</v>
      </c>
      <c r="X589" s="38" t="s">
        <v>590</v>
      </c>
      <c r="Y589" s="84">
        <v>354848611</v>
      </c>
      <c r="Z589" s="38" t="s">
        <v>693</v>
      </c>
      <c r="AA589" s="108" t="s">
        <v>1817</v>
      </c>
      <c r="AB589" s="84">
        <v>73000</v>
      </c>
      <c r="AC589" s="108" t="s">
        <v>356</v>
      </c>
      <c r="AD589" s="84">
        <v>24</v>
      </c>
      <c r="AE589" s="84" t="s">
        <v>417</v>
      </c>
      <c r="AF589" s="84" t="s">
        <v>3028</v>
      </c>
      <c r="AG589" s="108" t="s">
        <v>3016</v>
      </c>
      <c r="AH589" s="84" t="s">
        <v>370</v>
      </c>
      <c r="AI589" s="108" t="s">
        <v>923</v>
      </c>
      <c r="AJ589" s="84">
        <v>3900</v>
      </c>
      <c r="AK589" s="84">
        <v>3900</v>
      </c>
      <c r="AL589" s="108" t="s">
        <v>1878</v>
      </c>
      <c r="AM589" s="84">
        <v>28497.15</v>
      </c>
      <c r="AN589" s="112">
        <v>14402.85</v>
      </c>
      <c r="AO589" s="112">
        <v>42900</v>
      </c>
      <c r="AP589" s="112">
        <v>44502.85</v>
      </c>
      <c r="AQ589" s="112">
        <v>6675.15</v>
      </c>
      <c r="AR589" s="112">
        <v>51178</v>
      </c>
      <c r="AS589" s="112">
        <v>29216.57</v>
      </c>
      <c r="AT589" s="112">
        <v>5883.43</v>
      </c>
      <c r="AU589" s="112">
        <v>35100</v>
      </c>
      <c r="AV589" s="84">
        <v>20</v>
      </c>
      <c r="AW589" s="84">
        <v>272</v>
      </c>
      <c r="AX589" s="84" t="s">
        <v>272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3027</v>
      </c>
      <c r="BG589" s="84" t="s">
        <v>3029</v>
      </c>
      <c r="BH589" s="114" t="s">
        <v>321</v>
      </c>
      <c r="BI589" s="38" t="s">
        <v>110</v>
      </c>
      <c r="BJ589" s="85">
        <v>45965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244</v>
      </c>
      <c r="BP589" s="84"/>
      <c r="BQ589" s="117"/>
      <c r="BR589" s="118" t="s">
        <v>292</v>
      </c>
    </row>
    <row r="590" spans="1:70" s="113" customFormat="1" ht="15" hidden="1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48476</v>
      </c>
      <c r="J590" s="38" t="s">
        <v>1150</v>
      </c>
      <c r="K590" s="84">
        <v>48476</v>
      </c>
      <c r="L590" s="84" t="s">
        <v>306</v>
      </c>
      <c r="M590" s="38" t="s">
        <v>307</v>
      </c>
      <c r="N590" s="84">
        <v>79145</v>
      </c>
      <c r="O590" s="84" t="s">
        <v>1151</v>
      </c>
      <c r="P590" s="84">
        <v>112181</v>
      </c>
      <c r="Q590" s="38" t="s">
        <v>1152</v>
      </c>
      <c r="R590" s="38" t="s">
        <v>259</v>
      </c>
      <c r="S590" s="84" t="s">
        <v>3030</v>
      </c>
      <c r="T590" s="84" t="s">
        <v>3030</v>
      </c>
      <c r="U590" s="84" t="s">
        <v>311</v>
      </c>
      <c r="V590" s="84" t="s">
        <v>312</v>
      </c>
      <c r="W590" s="84">
        <v>541</v>
      </c>
      <c r="X590" s="38" t="s">
        <v>770</v>
      </c>
      <c r="Y590" s="84">
        <v>354974163</v>
      </c>
      <c r="Z590" s="38" t="s">
        <v>3031</v>
      </c>
      <c r="AA590" s="108" t="s">
        <v>899</v>
      </c>
      <c r="AB590" s="84">
        <v>52000</v>
      </c>
      <c r="AC590" s="108" t="s">
        <v>356</v>
      </c>
      <c r="AD590" s="84">
        <v>24</v>
      </c>
      <c r="AE590" s="84" t="s">
        <v>391</v>
      </c>
      <c r="AF590" s="84" t="s">
        <v>1700</v>
      </c>
      <c r="AG590" s="108" t="s">
        <v>3016</v>
      </c>
      <c r="AH590" s="84" t="s">
        <v>428</v>
      </c>
      <c r="AI590" s="108" t="s">
        <v>923</v>
      </c>
      <c r="AJ590" s="84">
        <v>2780</v>
      </c>
      <c r="AK590" s="84">
        <v>2780</v>
      </c>
      <c r="AL590" s="108" t="s">
        <v>894</v>
      </c>
      <c r="AM590" s="84">
        <v>41686.28</v>
      </c>
      <c r="AN590" s="112">
        <v>13913.72</v>
      </c>
      <c r="AO590" s="112">
        <v>55600</v>
      </c>
      <c r="AP590" s="112">
        <v>10313.719999999999</v>
      </c>
      <c r="AQ590" s="112">
        <v>515.28</v>
      </c>
      <c r="AR590" s="112">
        <v>10829</v>
      </c>
      <c r="AS590" s="112">
        <v>0</v>
      </c>
      <c r="AT590" s="112">
        <v>0</v>
      </c>
      <c r="AU590" s="112">
        <v>0</v>
      </c>
      <c r="AV590" s="84">
        <v>20</v>
      </c>
      <c r="AW590" s="84">
        <v>0</v>
      </c>
      <c r="AX590" s="84" t="s">
        <v>431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3030</v>
      </c>
      <c r="BG590" s="84" t="s">
        <v>3032</v>
      </c>
      <c r="BH590" s="114" t="s">
        <v>321</v>
      </c>
      <c r="BI590" s="38" t="s">
        <v>110</v>
      </c>
      <c r="BJ590" s="85">
        <v>45967</v>
      </c>
      <c r="BK590" s="84"/>
      <c r="BL590" s="38" t="s">
        <v>115</v>
      </c>
      <c r="BM590" s="115" t="s">
        <v>130</v>
      </c>
      <c r="BN590" s="116" t="s">
        <v>201</v>
      </c>
      <c r="BO590" s="84" t="s">
        <v>244</v>
      </c>
      <c r="BP590" s="84"/>
      <c r="BQ590" s="117"/>
      <c r="BR590" s="118" t="s">
        <v>292</v>
      </c>
    </row>
    <row r="591" spans="1:70" s="113" customFormat="1" ht="15" hidden="1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48476</v>
      </c>
      <c r="J591" s="38" t="s">
        <v>1150</v>
      </c>
      <c r="K591" s="84">
        <v>48476</v>
      </c>
      <c r="L591" s="84" t="s">
        <v>306</v>
      </c>
      <c r="M591" s="38" t="s">
        <v>307</v>
      </c>
      <c r="N591" s="84">
        <v>79145</v>
      </c>
      <c r="O591" s="84" t="s">
        <v>1151</v>
      </c>
      <c r="P591" s="84">
        <v>112181</v>
      </c>
      <c r="Q591" s="38" t="s">
        <v>1152</v>
      </c>
      <c r="R591" s="38" t="s">
        <v>453</v>
      </c>
      <c r="S591" s="84" t="s">
        <v>1153</v>
      </c>
      <c r="T591" s="84" t="s">
        <v>1153</v>
      </c>
      <c r="U591" s="84" t="s">
        <v>311</v>
      </c>
      <c r="V591" s="84" t="s">
        <v>312</v>
      </c>
      <c r="W591" s="84">
        <v>0</v>
      </c>
      <c r="X591" s="38" t="s">
        <v>262</v>
      </c>
      <c r="Y591" s="84">
        <v>358962565</v>
      </c>
      <c r="Z591" s="38" t="s">
        <v>1154</v>
      </c>
      <c r="AA591" s="108" t="s">
        <v>1721</v>
      </c>
      <c r="AB591" s="84">
        <v>16000</v>
      </c>
      <c r="AC591" s="108" t="s">
        <v>356</v>
      </c>
      <c r="AD591" s="84">
        <v>18</v>
      </c>
      <c r="AE591" s="84" t="s">
        <v>454</v>
      </c>
      <c r="AF591" s="84" t="s">
        <v>1155</v>
      </c>
      <c r="AG591" s="108" t="s">
        <v>1156</v>
      </c>
      <c r="AH591" s="84" t="s">
        <v>370</v>
      </c>
      <c r="AI591" s="108" t="s">
        <v>2914</v>
      </c>
      <c r="AJ591" s="84">
        <v>1060</v>
      </c>
      <c r="AK591" s="84">
        <v>1060</v>
      </c>
      <c r="AL591" s="108" t="s">
        <v>894</v>
      </c>
      <c r="AM591" s="84">
        <v>8080.43</v>
      </c>
      <c r="AN591" s="112">
        <v>2519.5700000000002</v>
      </c>
      <c r="AO591" s="112">
        <v>10600</v>
      </c>
      <c r="AP591" s="112">
        <v>7919.57</v>
      </c>
      <c r="AQ591" s="112">
        <v>699.43</v>
      </c>
      <c r="AR591" s="112">
        <v>8619</v>
      </c>
      <c r="AS591" s="112">
        <v>0</v>
      </c>
      <c r="AT591" s="112">
        <v>0</v>
      </c>
      <c r="AU591" s="112">
        <v>0</v>
      </c>
      <c r="AV591" s="84">
        <v>10</v>
      </c>
      <c r="AW591" s="84">
        <v>0</v>
      </c>
      <c r="AX591" s="84" t="s">
        <v>431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1153</v>
      </c>
      <c r="BG591" s="84" t="s">
        <v>1157</v>
      </c>
      <c r="BH591" s="114" t="s">
        <v>321</v>
      </c>
      <c r="BI591" s="38" t="s">
        <v>110</v>
      </c>
      <c r="BJ591" s="85">
        <v>45967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244</v>
      </c>
      <c r="BP591" s="84"/>
      <c r="BQ591" s="117"/>
      <c r="BR591" s="118" t="s">
        <v>292</v>
      </c>
    </row>
    <row r="592" spans="1:70" s="113" customFormat="1" ht="15" hidden="1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48464</v>
      </c>
      <c r="J592" s="38" t="s">
        <v>336</v>
      </c>
      <c r="K592" s="84">
        <v>48464</v>
      </c>
      <c r="L592" s="84" t="s">
        <v>337</v>
      </c>
      <c r="M592" s="38" t="s">
        <v>338</v>
      </c>
      <c r="N592" s="84">
        <v>79089</v>
      </c>
      <c r="O592" s="84" t="s">
        <v>362</v>
      </c>
      <c r="P592" s="84">
        <v>825760</v>
      </c>
      <c r="Q592" s="38" t="s">
        <v>2481</v>
      </c>
      <c r="R592" s="38" t="s">
        <v>259</v>
      </c>
      <c r="S592" s="84" t="s">
        <v>3033</v>
      </c>
      <c r="T592" s="84" t="s">
        <v>3033</v>
      </c>
      <c r="U592" s="84" t="s">
        <v>311</v>
      </c>
      <c r="V592" s="84" t="s">
        <v>261</v>
      </c>
      <c r="W592" s="84">
        <v>541</v>
      </c>
      <c r="X592" s="38" t="s">
        <v>590</v>
      </c>
      <c r="Y592" s="84">
        <v>356990821</v>
      </c>
      <c r="Z592" s="38" t="s">
        <v>2406</v>
      </c>
      <c r="AA592" s="108" t="s">
        <v>1802</v>
      </c>
      <c r="AB592" s="84">
        <v>42000</v>
      </c>
      <c r="AC592" s="108" t="s">
        <v>315</v>
      </c>
      <c r="AD592" s="84">
        <v>24</v>
      </c>
      <c r="AE592" s="84" t="s">
        <v>425</v>
      </c>
      <c r="AF592" s="84" t="s">
        <v>426</v>
      </c>
      <c r="AG592" s="108" t="s">
        <v>2903</v>
      </c>
      <c r="AH592" s="84" t="s">
        <v>428</v>
      </c>
      <c r="AI592" s="108" t="s">
        <v>429</v>
      </c>
      <c r="AJ592" s="84">
        <v>2240</v>
      </c>
      <c r="AK592" s="84">
        <v>2240</v>
      </c>
      <c r="AL592" s="108" t="s">
        <v>1760</v>
      </c>
      <c r="AM592" s="84">
        <v>25565.63</v>
      </c>
      <c r="AN592" s="112">
        <v>10274.370000000001</v>
      </c>
      <c r="AO592" s="112">
        <v>35840</v>
      </c>
      <c r="AP592" s="112">
        <v>16434.37</v>
      </c>
      <c r="AQ592" s="112">
        <v>1603.63</v>
      </c>
      <c r="AR592" s="112">
        <v>18038</v>
      </c>
      <c r="AS592" s="112">
        <v>0</v>
      </c>
      <c r="AT592" s="112">
        <v>0</v>
      </c>
      <c r="AU592" s="112">
        <v>0</v>
      </c>
      <c r="AV592" s="84">
        <v>16</v>
      </c>
      <c r="AW592" s="84">
        <v>0</v>
      </c>
      <c r="AX592" s="84" t="s">
        <v>431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3033</v>
      </c>
      <c r="BG592" s="84" t="s">
        <v>3034</v>
      </c>
      <c r="BH592" s="114" t="s">
        <v>275</v>
      </c>
      <c r="BI592" s="38" t="s">
        <v>110</v>
      </c>
      <c r="BJ592" s="85">
        <v>45968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244</v>
      </c>
      <c r="BP592" s="84"/>
      <c r="BQ592" s="117"/>
      <c r="BR592" s="118" t="s">
        <v>292</v>
      </c>
    </row>
    <row r="593" spans="1:70" s="113" customFormat="1" ht="15" hidden="1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48464</v>
      </c>
      <c r="J593" s="38" t="s">
        <v>336</v>
      </c>
      <c r="K593" s="84">
        <v>48464</v>
      </c>
      <c r="L593" s="84" t="s">
        <v>337</v>
      </c>
      <c r="M593" s="38" t="s">
        <v>338</v>
      </c>
      <c r="N593" s="84">
        <v>79089</v>
      </c>
      <c r="O593" s="84" t="s">
        <v>362</v>
      </c>
      <c r="P593" s="84">
        <v>825760</v>
      </c>
      <c r="Q593" s="38" t="s">
        <v>2481</v>
      </c>
      <c r="R593" s="38" t="s">
        <v>259</v>
      </c>
      <c r="S593" s="84" t="s">
        <v>3035</v>
      </c>
      <c r="T593" s="84" t="s">
        <v>3035</v>
      </c>
      <c r="U593" s="84" t="s">
        <v>311</v>
      </c>
      <c r="V593" s="84" t="s">
        <v>261</v>
      </c>
      <c r="W593" s="84">
        <v>541</v>
      </c>
      <c r="X593" s="38" t="s">
        <v>590</v>
      </c>
      <c r="Y593" s="84">
        <v>356991117</v>
      </c>
      <c r="Z593" s="38" t="s">
        <v>3036</v>
      </c>
      <c r="AA593" s="108" t="s">
        <v>1802</v>
      </c>
      <c r="AB593" s="84">
        <v>42000</v>
      </c>
      <c r="AC593" s="108" t="s">
        <v>315</v>
      </c>
      <c r="AD593" s="84">
        <v>24</v>
      </c>
      <c r="AE593" s="84" t="s">
        <v>425</v>
      </c>
      <c r="AF593" s="84" t="s">
        <v>426</v>
      </c>
      <c r="AG593" s="108" t="s">
        <v>2903</v>
      </c>
      <c r="AH593" s="84" t="s">
        <v>428</v>
      </c>
      <c r="AI593" s="108" t="s">
        <v>429</v>
      </c>
      <c r="AJ593" s="84">
        <v>2240</v>
      </c>
      <c r="AK593" s="84">
        <v>2240</v>
      </c>
      <c r="AL593" s="108" t="s">
        <v>1760</v>
      </c>
      <c r="AM593" s="84">
        <v>25565.63</v>
      </c>
      <c r="AN593" s="112">
        <v>10274.370000000001</v>
      </c>
      <c r="AO593" s="112">
        <v>35840</v>
      </c>
      <c r="AP593" s="112">
        <v>16434.37</v>
      </c>
      <c r="AQ593" s="112">
        <v>1603.63</v>
      </c>
      <c r="AR593" s="112">
        <v>18038</v>
      </c>
      <c r="AS593" s="112">
        <v>0</v>
      </c>
      <c r="AT593" s="112">
        <v>0</v>
      </c>
      <c r="AU593" s="112">
        <v>0</v>
      </c>
      <c r="AV593" s="84">
        <v>16</v>
      </c>
      <c r="AW593" s="84">
        <v>0</v>
      </c>
      <c r="AX593" s="84" t="s">
        <v>431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3035</v>
      </c>
      <c r="BG593" s="84" t="s">
        <v>3037</v>
      </c>
      <c r="BH593" s="114" t="s">
        <v>275</v>
      </c>
      <c r="BI593" s="38" t="s">
        <v>110</v>
      </c>
      <c r="BJ593" s="85">
        <v>45968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244</v>
      </c>
      <c r="BP593" s="84"/>
      <c r="BQ593" s="117"/>
      <c r="BR593" s="118" t="s">
        <v>597</v>
      </c>
    </row>
    <row r="594" spans="1:70" s="113" customFormat="1" ht="15" hidden="1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229318</v>
      </c>
      <c r="J594" s="38" t="s">
        <v>277</v>
      </c>
      <c r="K594" s="84">
        <v>229318</v>
      </c>
      <c r="L594" s="84" t="s">
        <v>278</v>
      </c>
      <c r="M594" s="38" t="s">
        <v>279</v>
      </c>
      <c r="N594" s="84">
        <v>79166</v>
      </c>
      <c r="O594" s="84" t="s">
        <v>280</v>
      </c>
      <c r="P594" s="84">
        <v>845159</v>
      </c>
      <c r="Q594" s="38" t="s">
        <v>281</v>
      </c>
      <c r="R594" s="38" t="s">
        <v>259</v>
      </c>
      <c r="S594" s="84" t="s">
        <v>3038</v>
      </c>
      <c r="T594" s="84" t="s">
        <v>3038</v>
      </c>
      <c r="U594" s="84" t="s">
        <v>484</v>
      </c>
      <c r="V594" s="84" t="s">
        <v>261</v>
      </c>
      <c r="W594" s="84">
        <v>0</v>
      </c>
      <c r="X594" s="38" t="s">
        <v>262</v>
      </c>
      <c r="Y594" s="84">
        <v>356991590</v>
      </c>
      <c r="Z594" s="38" t="s">
        <v>3039</v>
      </c>
      <c r="AA594" s="108" t="s">
        <v>424</v>
      </c>
      <c r="AB594" s="84">
        <v>42000</v>
      </c>
      <c r="AC594" s="108" t="s">
        <v>265</v>
      </c>
      <c r="AD594" s="84">
        <v>24</v>
      </c>
      <c r="AE594" s="84" t="s">
        <v>425</v>
      </c>
      <c r="AF594" s="84" t="s">
        <v>426</v>
      </c>
      <c r="AG594" s="108" t="s">
        <v>427</v>
      </c>
      <c r="AH594" s="84" t="s">
        <v>428</v>
      </c>
      <c r="AI594" s="108" t="s">
        <v>1015</v>
      </c>
      <c r="AJ594" s="84">
        <v>2240</v>
      </c>
      <c r="AK594" s="84">
        <v>2240</v>
      </c>
      <c r="AL594" s="108" t="s">
        <v>998</v>
      </c>
      <c r="AM594" s="84">
        <v>25575.22</v>
      </c>
      <c r="AN594" s="112">
        <v>10264.780000000001</v>
      </c>
      <c r="AO594" s="112">
        <v>35840</v>
      </c>
      <c r="AP594" s="112">
        <v>16424.78</v>
      </c>
      <c r="AQ594" s="112">
        <v>1544.22</v>
      </c>
      <c r="AR594" s="112">
        <v>17969</v>
      </c>
      <c r="AS594" s="112">
        <v>0</v>
      </c>
      <c r="AT594" s="112">
        <v>0</v>
      </c>
      <c r="AU594" s="112">
        <v>0</v>
      </c>
      <c r="AV594" s="84">
        <v>16</v>
      </c>
      <c r="AW594" s="84">
        <v>0</v>
      </c>
      <c r="AX594" s="84" t="s">
        <v>431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3038</v>
      </c>
      <c r="BG594" s="84" t="s">
        <v>3040</v>
      </c>
      <c r="BH594" s="114" t="s">
        <v>275</v>
      </c>
      <c r="BI594" s="38" t="s">
        <v>110</v>
      </c>
      <c r="BJ594" s="85">
        <v>45965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244</v>
      </c>
      <c r="BP594" s="84"/>
      <c r="BQ594" s="117"/>
      <c r="BR594" s="118" t="s">
        <v>1293</v>
      </c>
    </row>
    <row r="595" spans="1:70" s="113" customFormat="1" ht="15" hidden="1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48475</v>
      </c>
      <c r="J595" s="38" t="s">
        <v>561</v>
      </c>
      <c r="K595" s="84">
        <v>48475</v>
      </c>
      <c r="L595" s="84" t="s">
        <v>306</v>
      </c>
      <c r="M595" s="38" t="s">
        <v>307</v>
      </c>
      <c r="N595" s="84">
        <v>79179</v>
      </c>
      <c r="O595" s="84" t="s">
        <v>562</v>
      </c>
      <c r="P595" s="84">
        <v>112227</v>
      </c>
      <c r="Q595" s="38" t="s">
        <v>570</v>
      </c>
      <c r="R595" s="38" t="s">
        <v>259</v>
      </c>
      <c r="S595" s="84" t="s">
        <v>3041</v>
      </c>
      <c r="T595" s="84" t="s">
        <v>3041</v>
      </c>
      <c r="U595" s="84" t="s">
        <v>311</v>
      </c>
      <c r="V595" s="84" t="s">
        <v>312</v>
      </c>
      <c r="W595" s="84">
        <v>541</v>
      </c>
      <c r="X595" s="38" t="s">
        <v>590</v>
      </c>
      <c r="Y595" s="84">
        <v>356991752</v>
      </c>
      <c r="Z595" s="38" t="s">
        <v>1114</v>
      </c>
      <c r="AA595" s="108" t="s">
        <v>1802</v>
      </c>
      <c r="AB595" s="84">
        <v>42000</v>
      </c>
      <c r="AC595" s="108" t="s">
        <v>380</v>
      </c>
      <c r="AD595" s="84">
        <v>24</v>
      </c>
      <c r="AE595" s="84" t="s">
        <v>425</v>
      </c>
      <c r="AF595" s="84" t="s">
        <v>426</v>
      </c>
      <c r="AG595" s="108" t="s">
        <v>2903</v>
      </c>
      <c r="AH595" s="84" t="s">
        <v>428</v>
      </c>
      <c r="AI595" s="108" t="s">
        <v>3042</v>
      </c>
      <c r="AJ595" s="84">
        <v>2240</v>
      </c>
      <c r="AK595" s="84">
        <v>2240</v>
      </c>
      <c r="AL595" s="108" t="s">
        <v>461</v>
      </c>
      <c r="AM595" s="84">
        <v>25580.639999999999</v>
      </c>
      <c r="AN595" s="112">
        <v>10259.36</v>
      </c>
      <c r="AO595" s="112">
        <v>35840</v>
      </c>
      <c r="AP595" s="112">
        <v>16419.36</v>
      </c>
      <c r="AQ595" s="112">
        <v>1611.64</v>
      </c>
      <c r="AR595" s="112">
        <v>18031</v>
      </c>
      <c r="AS595" s="112">
        <v>0</v>
      </c>
      <c r="AT595" s="112">
        <v>0</v>
      </c>
      <c r="AU595" s="112">
        <v>0</v>
      </c>
      <c r="AV595" s="84">
        <v>16</v>
      </c>
      <c r="AW595" s="84">
        <v>0</v>
      </c>
      <c r="AX595" s="84" t="s">
        <v>431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3041</v>
      </c>
      <c r="BG595" s="84" t="s">
        <v>3043</v>
      </c>
      <c r="BH595" s="114" t="s">
        <v>321</v>
      </c>
      <c r="BI595" s="38" t="s">
        <v>110</v>
      </c>
      <c r="BJ595" s="85">
        <v>45964</v>
      </c>
      <c r="BK595" s="84"/>
      <c r="BL595" s="38" t="s">
        <v>115</v>
      </c>
      <c r="BM595" s="115" t="s">
        <v>120</v>
      </c>
      <c r="BN595" s="116" t="s">
        <v>200</v>
      </c>
      <c r="BO595" s="84" t="s">
        <v>243</v>
      </c>
      <c r="BP595" s="84"/>
      <c r="BQ595" s="117"/>
      <c r="BR595" s="118" t="s">
        <v>3044</v>
      </c>
    </row>
    <row r="596" spans="1:70" s="113" customFormat="1" ht="15" hidden="1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48464</v>
      </c>
      <c r="J596" s="38" t="s">
        <v>336</v>
      </c>
      <c r="K596" s="84">
        <v>48464</v>
      </c>
      <c r="L596" s="84" t="s">
        <v>255</v>
      </c>
      <c r="M596" s="38" t="s">
        <v>256</v>
      </c>
      <c r="N596" s="84">
        <v>79081</v>
      </c>
      <c r="O596" s="84" t="s">
        <v>411</v>
      </c>
      <c r="P596" s="84">
        <v>112109</v>
      </c>
      <c r="Q596" s="38" t="s">
        <v>412</v>
      </c>
      <c r="R596" s="38" t="s">
        <v>453</v>
      </c>
      <c r="S596" s="84" t="s">
        <v>969</v>
      </c>
      <c r="T596" s="84" t="s">
        <v>969</v>
      </c>
      <c r="U596" s="84" t="s">
        <v>283</v>
      </c>
      <c r="V596" s="84" t="s">
        <v>312</v>
      </c>
      <c r="W596" s="84">
        <v>0</v>
      </c>
      <c r="X596" s="38" t="s">
        <v>262</v>
      </c>
      <c r="Y596" s="84">
        <v>356991844</v>
      </c>
      <c r="Z596" s="38" t="s">
        <v>970</v>
      </c>
      <c r="AA596" s="108" t="s">
        <v>424</v>
      </c>
      <c r="AB596" s="84">
        <v>40000</v>
      </c>
      <c r="AC596" s="108" t="s">
        <v>416</v>
      </c>
      <c r="AD596" s="84">
        <v>18</v>
      </c>
      <c r="AE596" s="84" t="s">
        <v>454</v>
      </c>
      <c r="AF596" s="84" t="s">
        <v>972</v>
      </c>
      <c r="AG596" s="108" t="s">
        <v>973</v>
      </c>
      <c r="AH596" s="84" t="s">
        <v>269</v>
      </c>
      <c r="AI596" s="108" t="s">
        <v>1319</v>
      </c>
      <c r="AJ596" s="84">
        <v>2690</v>
      </c>
      <c r="AK596" s="84">
        <v>2690</v>
      </c>
      <c r="AL596" s="108" t="s">
        <v>975</v>
      </c>
      <c r="AM596" s="84">
        <v>17932.830000000002</v>
      </c>
      <c r="AN596" s="112">
        <v>6277.17</v>
      </c>
      <c r="AO596" s="112">
        <v>24210</v>
      </c>
      <c r="AP596" s="112">
        <v>22067.17</v>
      </c>
      <c r="AQ596" s="112">
        <v>2373.83</v>
      </c>
      <c r="AR596" s="112">
        <v>24441</v>
      </c>
      <c r="AS596" s="112">
        <v>16641.91</v>
      </c>
      <c r="AT596" s="112">
        <v>2188.09</v>
      </c>
      <c r="AU596" s="112">
        <v>18830</v>
      </c>
      <c r="AV596" s="84">
        <v>16</v>
      </c>
      <c r="AW596" s="84">
        <v>208</v>
      </c>
      <c r="AX596" s="84" t="s">
        <v>272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969</v>
      </c>
      <c r="BG596" s="84" t="s">
        <v>3045</v>
      </c>
      <c r="BH596" s="114" t="s">
        <v>275</v>
      </c>
      <c r="BI596" s="38" t="s">
        <v>110</v>
      </c>
      <c r="BJ596" s="85">
        <v>45965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244</v>
      </c>
      <c r="BP596" s="84"/>
      <c r="BQ596" s="117"/>
      <c r="BR596" s="118" t="s">
        <v>292</v>
      </c>
    </row>
    <row r="597" spans="1:70" s="113" customFormat="1" ht="15" hidden="1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48515</v>
      </c>
      <c r="J597" s="38" t="s">
        <v>536</v>
      </c>
      <c r="K597" s="84">
        <v>48515</v>
      </c>
      <c r="L597" s="84" t="s">
        <v>306</v>
      </c>
      <c r="M597" s="38" t="s">
        <v>307</v>
      </c>
      <c r="N597" s="84">
        <v>79219</v>
      </c>
      <c r="O597" s="84" t="s">
        <v>3046</v>
      </c>
      <c r="P597" s="84">
        <v>112284</v>
      </c>
      <c r="Q597" s="38" t="s">
        <v>3047</v>
      </c>
      <c r="R597" s="38" t="s">
        <v>259</v>
      </c>
      <c r="S597" s="84" t="s">
        <v>3048</v>
      </c>
      <c r="T597" s="84" t="s">
        <v>3048</v>
      </c>
      <c r="U597" s="84" t="s">
        <v>484</v>
      </c>
      <c r="V597" s="84" t="s">
        <v>261</v>
      </c>
      <c r="W597" s="84">
        <v>541</v>
      </c>
      <c r="X597" s="38" t="s">
        <v>324</v>
      </c>
      <c r="Y597" s="84">
        <v>350748274</v>
      </c>
      <c r="Z597" s="38" t="s">
        <v>686</v>
      </c>
      <c r="AA597" s="108" t="s">
        <v>3049</v>
      </c>
      <c r="AB597" s="84">
        <v>41952</v>
      </c>
      <c r="AC597" s="108" t="s">
        <v>356</v>
      </c>
      <c r="AD597" s="84">
        <v>24</v>
      </c>
      <c r="AE597" s="84" t="s">
        <v>266</v>
      </c>
      <c r="AF597" s="84" t="s">
        <v>3050</v>
      </c>
      <c r="AG597" s="108" t="s">
        <v>3051</v>
      </c>
      <c r="AH597" s="84" t="s">
        <v>269</v>
      </c>
      <c r="AI597" s="108" t="s">
        <v>359</v>
      </c>
      <c r="AJ597" s="84">
        <v>2285</v>
      </c>
      <c r="AK597" s="84">
        <v>2250</v>
      </c>
      <c r="AL597" s="108" t="s">
        <v>3052</v>
      </c>
      <c r="AM597" s="84">
        <v>35474.550000000003</v>
      </c>
      <c r="AN597" s="112">
        <v>11810.45</v>
      </c>
      <c r="AO597" s="112">
        <v>47285</v>
      </c>
      <c r="AP597" s="112">
        <v>6477.45</v>
      </c>
      <c r="AQ597" s="112">
        <v>272.55</v>
      </c>
      <c r="AR597" s="112">
        <v>6750</v>
      </c>
      <c r="AS597" s="112">
        <v>6477.45</v>
      </c>
      <c r="AT597" s="112">
        <v>272.55</v>
      </c>
      <c r="AU597" s="112">
        <v>6750</v>
      </c>
      <c r="AV597" s="84">
        <v>32</v>
      </c>
      <c r="AW597" s="84">
        <v>300</v>
      </c>
      <c r="AX597" s="84" t="s">
        <v>272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3048</v>
      </c>
      <c r="BG597" s="84" t="s">
        <v>3053</v>
      </c>
      <c r="BH597" s="114" t="s">
        <v>321</v>
      </c>
      <c r="BI597" s="38" t="s">
        <v>110</v>
      </c>
      <c r="BJ597" s="85">
        <v>45965</v>
      </c>
      <c r="BK597" s="84"/>
      <c r="BL597" s="38" t="s">
        <v>115</v>
      </c>
      <c r="BM597" s="115" t="s">
        <v>130</v>
      </c>
      <c r="BN597" s="116" t="s">
        <v>201</v>
      </c>
      <c r="BO597" s="84" t="s">
        <v>244</v>
      </c>
      <c r="BP597" s="84"/>
      <c r="BQ597" s="117"/>
      <c r="BR597" s="118" t="s">
        <v>292</v>
      </c>
    </row>
    <row r="598" spans="1:70" s="113" customFormat="1" ht="15" hidden="1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48515</v>
      </c>
      <c r="J598" s="38" t="s">
        <v>536</v>
      </c>
      <c r="K598" s="84">
        <v>48515</v>
      </c>
      <c r="L598" s="84" t="s">
        <v>306</v>
      </c>
      <c r="M598" s="38" t="s">
        <v>307</v>
      </c>
      <c r="N598" s="84">
        <v>79219</v>
      </c>
      <c r="O598" s="84" t="s">
        <v>3046</v>
      </c>
      <c r="P598" s="84">
        <v>112280</v>
      </c>
      <c r="Q598" s="38" t="s">
        <v>3054</v>
      </c>
      <c r="R598" s="38" t="s">
        <v>259</v>
      </c>
      <c r="S598" s="84" t="s">
        <v>3055</v>
      </c>
      <c r="T598" s="84" t="s">
        <v>3055</v>
      </c>
      <c r="U598" s="84" t="s">
        <v>283</v>
      </c>
      <c r="V598" s="84" t="s">
        <v>261</v>
      </c>
      <c r="W598" s="84">
        <v>541</v>
      </c>
      <c r="X598" s="38" t="s">
        <v>262</v>
      </c>
      <c r="Y598" s="84">
        <v>350778746</v>
      </c>
      <c r="Z598" s="38" t="s">
        <v>762</v>
      </c>
      <c r="AA598" s="108" t="s">
        <v>3056</v>
      </c>
      <c r="AB598" s="84">
        <v>41952</v>
      </c>
      <c r="AC598" s="108" t="s">
        <v>356</v>
      </c>
      <c r="AD598" s="84">
        <v>24</v>
      </c>
      <c r="AE598" s="84" t="s">
        <v>266</v>
      </c>
      <c r="AF598" s="84" t="s">
        <v>2407</v>
      </c>
      <c r="AG598" s="108" t="s">
        <v>3057</v>
      </c>
      <c r="AH598" s="84" t="s">
        <v>269</v>
      </c>
      <c r="AI598" s="108" t="s">
        <v>359</v>
      </c>
      <c r="AJ598" s="84">
        <v>2198</v>
      </c>
      <c r="AK598" s="84">
        <v>2250</v>
      </c>
      <c r="AL598" s="108" t="s">
        <v>776</v>
      </c>
      <c r="AM598" s="84">
        <v>31374.85</v>
      </c>
      <c r="AN598" s="112">
        <v>11323.15</v>
      </c>
      <c r="AO598" s="112">
        <v>42698</v>
      </c>
      <c r="AP598" s="112">
        <v>10577.15</v>
      </c>
      <c r="AQ598" s="112">
        <v>672.85</v>
      </c>
      <c r="AR598" s="112">
        <v>11250</v>
      </c>
      <c r="AS598" s="112">
        <v>10577.15</v>
      </c>
      <c r="AT598" s="112">
        <v>672.85</v>
      </c>
      <c r="AU598" s="112">
        <v>11250</v>
      </c>
      <c r="AV598" s="84">
        <v>32</v>
      </c>
      <c r="AW598" s="84">
        <v>363</v>
      </c>
      <c r="AX598" s="84" t="s">
        <v>272</v>
      </c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3055</v>
      </c>
      <c r="BG598" s="84" t="s">
        <v>3058</v>
      </c>
      <c r="BH598" s="114" t="s">
        <v>321</v>
      </c>
      <c r="BI598" s="38" t="s">
        <v>110</v>
      </c>
      <c r="BJ598" s="85">
        <v>45965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 t="s">
        <v>292</v>
      </c>
    </row>
    <row r="599" spans="1:70" s="113" customFormat="1" ht="15" hidden="1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48515</v>
      </c>
      <c r="J599" s="38" t="s">
        <v>536</v>
      </c>
      <c r="K599" s="84">
        <v>48515</v>
      </c>
      <c r="L599" s="84" t="s">
        <v>306</v>
      </c>
      <c r="M599" s="38" t="s">
        <v>307</v>
      </c>
      <c r="N599" s="84">
        <v>79219</v>
      </c>
      <c r="O599" s="84" t="s">
        <v>3046</v>
      </c>
      <c r="P599" s="84">
        <v>112284</v>
      </c>
      <c r="Q599" s="38" t="s">
        <v>3047</v>
      </c>
      <c r="R599" s="38" t="s">
        <v>259</v>
      </c>
      <c r="S599" s="84" t="s">
        <v>3059</v>
      </c>
      <c r="T599" s="84" t="s">
        <v>3059</v>
      </c>
      <c r="U599" s="84" t="s">
        <v>311</v>
      </c>
      <c r="V599" s="84" t="s">
        <v>261</v>
      </c>
      <c r="W599" s="84">
        <v>541</v>
      </c>
      <c r="X599" s="38" t="s">
        <v>388</v>
      </c>
      <c r="Y599" s="84">
        <v>350871308</v>
      </c>
      <c r="Z599" s="38" t="s">
        <v>1603</v>
      </c>
      <c r="AA599" s="108" t="s">
        <v>3060</v>
      </c>
      <c r="AB599" s="84">
        <v>41952</v>
      </c>
      <c r="AC599" s="108" t="s">
        <v>356</v>
      </c>
      <c r="AD599" s="84">
        <v>24</v>
      </c>
      <c r="AE599" s="84" t="s">
        <v>266</v>
      </c>
      <c r="AF599" s="84" t="s">
        <v>1526</v>
      </c>
      <c r="AG599" s="108" t="s">
        <v>3061</v>
      </c>
      <c r="AH599" s="84" t="s">
        <v>269</v>
      </c>
      <c r="AI599" s="108" t="s">
        <v>3062</v>
      </c>
      <c r="AJ599" s="84">
        <v>2844</v>
      </c>
      <c r="AK599" s="84">
        <v>2250</v>
      </c>
      <c r="AL599" s="108" t="s">
        <v>776</v>
      </c>
      <c r="AM599" s="84">
        <v>29386.02</v>
      </c>
      <c r="AN599" s="112">
        <v>11707.98</v>
      </c>
      <c r="AO599" s="112">
        <v>41094</v>
      </c>
      <c r="AP599" s="112">
        <v>12565.98</v>
      </c>
      <c r="AQ599" s="112">
        <v>934.02</v>
      </c>
      <c r="AR599" s="112">
        <v>13500</v>
      </c>
      <c r="AS599" s="112">
        <v>12565.98</v>
      </c>
      <c r="AT599" s="112">
        <v>934.02</v>
      </c>
      <c r="AU599" s="112">
        <v>13500</v>
      </c>
      <c r="AV599" s="84">
        <v>30</v>
      </c>
      <c r="AW599" s="84">
        <v>363</v>
      </c>
      <c r="AX599" s="84" t="s">
        <v>272</v>
      </c>
      <c r="AY599" s="108"/>
      <c r="AZ599" s="84"/>
      <c r="BA599" s="84"/>
      <c r="BB599" s="84" t="s">
        <v>273</v>
      </c>
      <c r="BC599" s="84" t="s">
        <v>145</v>
      </c>
      <c r="BD599" s="108" t="s">
        <v>303</v>
      </c>
      <c r="BE599" s="84">
        <v>41952</v>
      </c>
      <c r="BF599" s="38" t="s">
        <v>3059</v>
      </c>
      <c r="BG599" s="84" t="s">
        <v>3063</v>
      </c>
      <c r="BH599" s="114" t="s">
        <v>321</v>
      </c>
      <c r="BI599" s="38" t="s">
        <v>110</v>
      </c>
      <c r="BJ599" s="85">
        <v>45965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 t="s">
        <v>292</v>
      </c>
    </row>
    <row r="600" spans="1:70" s="113" customFormat="1" ht="15" hidden="1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48515</v>
      </c>
      <c r="J600" s="38" t="s">
        <v>536</v>
      </c>
      <c r="K600" s="84">
        <v>48515</v>
      </c>
      <c r="L600" s="84" t="s">
        <v>306</v>
      </c>
      <c r="M600" s="38" t="s">
        <v>307</v>
      </c>
      <c r="N600" s="84">
        <v>79219</v>
      </c>
      <c r="O600" s="84" t="s">
        <v>3046</v>
      </c>
      <c r="P600" s="84">
        <v>112280</v>
      </c>
      <c r="Q600" s="38" t="s">
        <v>3054</v>
      </c>
      <c r="R600" s="38" t="s">
        <v>259</v>
      </c>
      <c r="S600" s="84" t="s">
        <v>3064</v>
      </c>
      <c r="T600" s="84" t="s">
        <v>3064</v>
      </c>
      <c r="U600" s="84" t="s">
        <v>311</v>
      </c>
      <c r="V600" s="84" t="s">
        <v>261</v>
      </c>
      <c r="W600" s="84">
        <v>541</v>
      </c>
      <c r="X600" s="38" t="s">
        <v>262</v>
      </c>
      <c r="Y600" s="84">
        <v>351174965</v>
      </c>
      <c r="Z600" s="38" t="s">
        <v>2324</v>
      </c>
      <c r="AA600" s="108" t="s">
        <v>3065</v>
      </c>
      <c r="AB600" s="84">
        <v>52390</v>
      </c>
      <c r="AC600" s="108" t="s">
        <v>356</v>
      </c>
      <c r="AD600" s="84">
        <v>24</v>
      </c>
      <c r="AE600" s="84" t="s">
        <v>367</v>
      </c>
      <c r="AF600" s="84" t="s">
        <v>937</v>
      </c>
      <c r="AG600" s="108" t="s">
        <v>1032</v>
      </c>
      <c r="AH600" s="84" t="s">
        <v>269</v>
      </c>
      <c r="AI600" s="108" t="s">
        <v>3062</v>
      </c>
      <c r="AJ600" s="84">
        <v>3048</v>
      </c>
      <c r="AK600" s="84">
        <v>2800</v>
      </c>
      <c r="AL600" s="108" t="s">
        <v>1705</v>
      </c>
      <c r="AM600" s="84">
        <v>39220.300000000003</v>
      </c>
      <c r="AN600" s="112">
        <v>14227.7</v>
      </c>
      <c r="AO600" s="112">
        <v>53448</v>
      </c>
      <c r="AP600" s="112">
        <v>13169.7</v>
      </c>
      <c r="AQ600" s="112">
        <v>830.3</v>
      </c>
      <c r="AR600" s="112">
        <v>14000</v>
      </c>
      <c r="AS600" s="112">
        <v>13169.7</v>
      </c>
      <c r="AT600" s="112">
        <v>830.3</v>
      </c>
      <c r="AU600" s="112">
        <v>14000</v>
      </c>
      <c r="AV600" s="84">
        <v>30</v>
      </c>
      <c r="AW600" s="84">
        <v>335</v>
      </c>
      <c r="AX600" s="84" t="s">
        <v>272</v>
      </c>
      <c r="AY600" s="108"/>
      <c r="AZ600" s="84"/>
      <c r="BA600" s="84"/>
      <c r="BB600" s="84" t="s">
        <v>273</v>
      </c>
      <c r="BC600" s="84" t="s">
        <v>145</v>
      </c>
      <c r="BD600" s="108" t="s">
        <v>303</v>
      </c>
      <c r="BE600" s="84">
        <v>52390</v>
      </c>
      <c r="BF600" s="38" t="s">
        <v>3064</v>
      </c>
      <c r="BG600" s="84" t="s">
        <v>3066</v>
      </c>
      <c r="BH600" s="114" t="s">
        <v>321</v>
      </c>
      <c r="BI600" s="38" t="s">
        <v>110</v>
      </c>
      <c r="BJ600" s="85">
        <v>45970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244</v>
      </c>
      <c r="BP600" s="84"/>
      <c r="BQ600" s="117"/>
      <c r="BR600" s="118" t="s">
        <v>292</v>
      </c>
    </row>
    <row r="601" spans="1:70" s="113" customFormat="1" ht="15" hidden="1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48515</v>
      </c>
      <c r="J601" s="38" t="s">
        <v>536</v>
      </c>
      <c r="K601" s="84">
        <v>48515</v>
      </c>
      <c r="L601" s="84" t="s">
        <v>306</v>
      </c>
      <c r="M601" s="38" t="s">
        <v>307</v>
      </c>
      <c r="N601" s="84">
        <v>79219</v>
      </c>
      <c r="O601" s="84" t="s">
        <v>3046</v>
      </c>
      <c r="P601" s="84">
        <v>112284</v>
      </c>
      <c r="Q601" s="38" t="s">
        <v>3047</v>
      </c>
      <c r="R601" s="38" t="s">
        <v>259</v>
      </c>
      <c r="S601" s="84" t="s">
        <v>3067</v>
      </c>
      <c r="T601" s="84" t="s">
        <v>3067</v>
      </c>
      <c r="U601" s="84" t="s">
        <v>311</v>
      </c>
      <c r="V601" s="84" t="s">
        <v>261</v>
      </c>
      <c r="W601" s="84">
        <v>541</v>
      </c>
      <c r="X601" s="38" t="s">
        <v>262</v>
      </c>
      <c r="Y601" s="84">
        <v>351897107</v>
      </c>
      <c r="Z601" s="38" t="s">
        <v>2654</v>
      </c>
      <c r="AA601" s="108" t="s">
        <v>637</v>
      </c>
      <c r="AB601" s="84">
        <v>42000</v>
      </c>
      <c r="AC601" s="108" t="s">
        <v>356</v>
      </c>
      <c r="AD601" s="84">
        <v>24</v>
      </c>
      <c r="AE601" s="84" t="s">
        <v>266</v>
      </c>
      <c r="AF601" s="84" t="s">
        <v>645</v>
      </c>
      <c r="AG601" s="108" t="s">
        <v>646</v>
      </c>
      <c r="AH601" s="84" t="s">
        <v>269</v>
      </c>
      <c r="AI601" s="108" t="s">
        <v>3068</v>
      </c>
      <c r="AJ601" s="84">
        <v>2240</v>
      </c>
      <c r="AK601" s="84">
        <v>2240</v>
      </c>
      <c r="AL601" s="108" t="s">
        <v>2616</v>
      </c>
      <c r="AM601" s="84">
        <v>25113.87</v>
      </c>
      <c r="AN601" s="112">
        <v>10726.13</v>
      </c>
      <c r="AO601" s="112">
        <v>35840</v>
      </c>
      <c r="AP601" s="112">
        <v>16886.13</v>
      </c>
      <c r="AQ601" s="112">
        <v>1655.87</v>
      </c>
      <c r="AR601" s="112">
        <v>18542</v>
      </c>
      <c r="AS601" s="112">
        <v>16886.13</v>
      </c>
      <c r="AT601" s="112">
        <v>1655.87</v>
      </c>
      <c r="AU601" s="112">
        <v>18542</v>
      </c>
      <c r="AV601" s="84">
        <v>27</v>
      </c>
      <c r="AW601" s="84">
        <v>335</v>
      </c>
      <c r="AX601" s="84" t="s">
        <v>272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3067</v>
      </c>
      <c r="BG601" s="84"/>
      <c r="BH601" s="114" t="s">
        <v>321</v>
      </c>
      <c r="BI601" s="38" t="s">
        <v>110</v>
      </c>
      <c r="BJ601" s="85">
        <v>45965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244</v>
      </c>
      <c r="BP601" s="84"/>
      <c r="BQ601" s="117"/>
      <c r="BR601" s="118" t="s">
        <v>292</v>
      </c>
    </row>
    <row r="602" spans="1:70" s="113" customFormat="1" ht="15" hidden="1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48515</v>
      </c>
      <c r="J602" s="38" t="s">
        <v>536</v>
      </c>
      <c r="K602" s="84">
        <v>48515</v>
      </c>
      <c r="L602" s="84" t="s">
        <v>306</v>
      </c>
      <c r="M602" s="38" t="s">
        <v>307</v>
      </c>
      <c r="N602" s="84">
        <v>79219</v>
      </c>
      <c r="O602" s="84" t="s">
        <v>3046</v>
      </c>
      <c r="P602" s="84">
        <v>112284</v>
      </c>
      <c r="Q602" s="38" t="s">
        <v>3047</v>
      </c>
      <c r="R602" s="38" t="s">
        <v>259</v>
      </c>
      <c r="S602" s="84" t="s">
        <v>3069</v>
      </c>
      <c r="T602" s="84" t="s">
        <v>3069</v>
      </c>
      <c r="U602" s="84" t="s">
        <v>311</v>
      </c>
      <c r="V602" s="84" t="s">
        <v>261</v>
      </c>
      <c r="W602" s="84">
        <v>541</v>
      </c>
      <c r="X602" s="38" t="s">
        <v>262</v>
      </c>
      <c r="Y602" s="84">
        <v>352024380</v>
      </c>
      <c r="Z602" s="38" t="s">
        <v>927</v>
      </c>
      <c r="AA602" s="108" t="s">
        <v>659</v>
      </c>
      <c r="AB602" s="84">
        <v>42000</v>
      </c>
      <c r="AC602" s="108" t="s">
        <v>356</v>
      </c>
      <c r="AD602" s="84">
        <v>24</v>
      </c>
      <c r="AE602" s="84" t="s">
        <v>266</v>
      </c>
      <c r="AF602" s="84" t="s">
        <v>327</v>
      </c>
      <c r="AG602" s="108" t="s">
        <v>660</v>
      </c>
      <c r="AH602" s="84" t="s">
        <v>269</v>
      </c>
      <c r="AI602" s="108" t="s">
        <v>661</v>
      </c>
      <c r="AJ602" s="84">
        <v>2240</v>
      </c>
      <c r="AK602" s="84">
        <v>2240</v>
      </c>
      <c r="AL602" s="108" t="s">
        <v>835</v>
      </c>
      <c r="AM602" s="84">
        <v>20486.509999999998</v>
      </c>
      <c r="AN602" s="112">
        <v>9593.49</v>
      </c>
      <c r="AO602" s="112">
        <v>30080</v>
      </c>
      <c r="AP602" s="112">
        <v>21513.49</v>
      </c>
      <c r="AQ602" s="112">
        <v>2412.5100000000002</v>
      </c>
      <c r="AR602" s="112">
        <v>23926</v>
      </c>
      <c r="AS602" s="112">
        <v>21513.49</v>
      </c>
      <c r="AT602" s="112">
        <v>2412.5100000000002</v>
      </c>
      <c r="AU602" s="112">
        <v>23926</v>
      </c>
      <c r="AV602" s="84">
        <v>27</v>
      </c>
      <c r="AW602" s="84">
        <v>426</v>
      </c>
      <c r="AX602" s="84" t="s">
        <v>272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3069</v>
      </c>
      <c r="BG602" s="84" t="s">
        <v>3070</v>
      </c>
      <c r="BH602" s="114" t="s">
        <v>321</v>
      </c>
      <c r="BI602" s="38" t="s">
        <v>110</v>
      </c>
      <c r="BJ602" s="85">
        <v>45970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244</v>
      </c>
      <c r="BP602" s="84"/>
      <c r="BQ602" s="117"/>
      <c r="BR602" s="118" t="s">
        <v>292</v>
      </c>
    </row>
    <row r="603" spans="1:70" s="113" customFormat="1" ht="15" hidden="1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48464</v>
      </c>
      <c r="J603" s="38" t="s">
        <v>336</v>
      </c>
      <c r="K603" s="84">
        <v>48464</v>
      </c>
      <c r="L603" s="84" t="s">
        <v>947</v>
      </c>
      <c r="M603" s="38" t="s">
        <v>948</v>
      </c>
      <c r="N603" s="84">
        <v>326435</v>
      </c>
      <c r="O603" s="84" t="s">
        <v>2926</v>
      </c>
      <c r="P603" s="84">
        <v>455304</v>
      </c>
      <c r="Q603" s="38" t="s">
        <v>2927</v>
      </c>
      <c r="R603" s="38" t="s">
        <v>453</v>
      </c>
      <c r="S603" s="84" t="s">
        <v>3071</v>
      </c>
      <c r="T603" s="84" t="s">
        <v>3071</v>
      </c>
      <c r="U603" s="84" t="s">
        <v>311</v>
      </c>
      <c r="V603" s="84" t="s">
        <v>312</v>
      </c>
      <c r="W603" s="84">
        <v>0</v>
      </c>
      <c r="X603" s="38" t="s">
        <v>3072</v>
      </c>
      <c r="Y603" s="84">
        <v>356747622</v>
      </c>
      <c r="Z603" s="38" t="s">
        <v>3073</v>
      </c>
      <c r="AA603" s="108" t="s">
        <v>302</v>
      </c>
      <c r="AB603" s="84">
        <v>40000</v>
      </c>
      <c r="AC603" s="108" t="s">
        <v>315</v>
      </c>
      <c r="AD603" s="84">
        <v>18</v>
      </c>
      <c r="AE603" s="84" t="s">
        <v>528</v>
      </c>
      <c r="AF603" s="84" t="s">
        <v>1351</v>
      </c>
      <c r="AG603" s="108" t="s">
        <v>3074</v>
      </c>
      <c r="AH603" s="84" t="s">
        <v>269</v>
      </c>
      <c r="AI603" s="108" t="s">
        <v>1802</v>
      </c>
      <c r="AJ603" s="84">
        <v>2690</v>
      </c>
      <c r="AK603" s="84">
        <v>2690</v>
      </c>
      <c r="AL603" s="108" t="s">
        <v>894</v>
      </c>
      <c r="AM603" s="84">
        <v>37534.370000000003</v>
      </c>
      <c r="AN603" s="112">
        <v>8195.6299999999992</v>
      </c>
      <c r="AO603" s="112">
        <v>45730</v>
      </c>
      <c r="AP603" s="112">
        <v>2465.63</v>
      </c>
      <c r="AQ603" s="112">
        <v>52.37</v>
      </c>
      <c r="AR603" s="112">
        <v>2518</v>
      </c>
      <c r="AS603" s="112">
        <v>0</v>
      </c>
      <c r="AT603" s="112">
        <v>0</v>
      </c>
      <c r="AU603" s="112">
        <v>0</v>
      </c>
      <c r="AV603" s="84">
        <v>17</v>
      </c>
      <c r="AW603" s="84">
        <v>0</v>
      </c>
      <c r="AX603" s="84" t="s">
        <v>431</v>
      </c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3071</v>
      </c>
      <c r="BG603" s="84" t="s">
        <v>3075</v>
      </c>
      <c r="BH603" s="114" t="s">
        <v>443</v>
      </c>
      <c r="BI603" s="38" t="s">
        <v>110</v>
      </c>
      <c r="BJ603" s="85">
        <v>45965</v>
      </c>
      <c r="BK603" s="84"/>
      <c r="BL603" s="38" t="s">
        <v>115</v>
      </c>
      <c r="BM603" s="115" t="s">
        <v>130</v>
      </c>
      <c r="BN603" s="116" t="s">
        <v>201</v>
      </c>
      <c r="BO603" s="84" t="s">
        <v>244</v>
      </c>
      <c r="BP603" s="84"/>
      <c r="BQ603" s="117"/>
      <c r="BR603" s="118" t="s">
        <v>292</v>
      </c>
    </row>
    <row r="604" spans="1:70" s="113" customFormat="1" ht="15" hidden="1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48464</v>
      </c>
      <c r="J604" s="38" t="s">
        <v>336</v>
      </c>
      <c r="K604" s="84">
        <v>48464</v>
      </c>
      <c r="L604" s="84" t="s">
        <v>947</v>
      </c>
      <c r="M604" s="38" t="s">
        <v>948</v>
      </c>
      <c r="N604" s="84">
        <v>326435</v>
      </c>
      <c r="O604" s="84" t="s">
        <v>2926</v>
      </c>
      <c r="P604" s="84">
        <v>455304</v>
      </c>
      <c r="Q604" s="38" t="s">
        <v>2927</v>
      </c>
      <c r="R604" s="38" t="s">
        <v>259</v>
      </c>
      <c r="S604" s="84" t="s">
        <v>3076</v>
      </c>
      <c r="T604" s="84" t="s">
        <v>3076</v>
      </c>
      <c r="U604" s="84" t="s">
        <v>311</v>
      </c>
      <c r="V604" s="84" t="s">
        <v>261</v>
      </c>
      <c r="W604" s="84">
        <v>0</v>
      </c>
      <c r="X604" s="38" t="s">
        <v>262</v>
      </c>
      <c r="Y604" s="84">
        <v>358406796</v>
      </c>
      <c r="Z604" s="38" t="s">
        <v>1732</v>
      </c>
      <c r="AA604" s="108" t="s">
        <v>776</v>
      </c>
      <c r="AB604" s="84">
        <v>65000</v>
      </c>
      <c r="AC604" s="108" t="s">
        <v>315</v>
      </c>
      <c r="AD604" s="84">
        <v>24</v>
      </c>
      <c r="AE604" s="84" t="s">
        <v>688</v>
      </c>
      <c r="AF604" s="84" t="s">
        <v>748</v>
      </c>
      <c r="AG604" s="108" t="s">
        <v>749</v>
      </c>
      <c r="AH604" s="84" t="s">
        <v>269</v>
      </c>
      <c r="AI604" s="108" t="s">
        <v>479</v>
      </c>
      <c r="AJ604" s="84">
        <v>3460</v>
      </c>
      <c r="AK604" s="84">
        <v>3460</v>
      </c>
      <c r="AL604" s="108" t="s">
        <v>1141</v>
      </c>
      <c r="AM604" s="84">
        <v>23202.12</v>
      </c>
      <c r="AN604" s="112">
        <v>11397.88</v>
      </c>
      <c r="AO604" s="112">
        <v>34600</v>
      </c>
      <c r="AP604" s="112">
        <v>41797.879999999997</v>
      </c>
      <c r="AQ604" s="112">
        <v>6893.12</v>
      </c>
      <c r="AR604" s="112">
        <v>48691</v>
      </c>
      <c r="AS604" s="112">
        <v>5181.29</v>
      </c>
      <c r="AT604" s="112">
        <v>1738.71</v>
      </c>
      <c r="AU604" s="112">
        <v>6920</v>
      </c>
      <c r="AV604" s="84">
        <v>12</v>
      </c>
      <c r="AW604" s="84">
        <v>59</v>
      </c>
      <c r="AX604" s="84" t="s">
        <v>1494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3076</v>
      </c>
      <c r="BG604" s="84" t="s">
        <v>3077</v>
      </c>
      <c r="BH604" s="114" t="s">
        <v>443</v>
      </c>
      <c r="BI604" s="38" t="s">
        <v>110</v>
      </c>
      <c r="BJ604" s="85">
        <v>45968</v>
      </c>
      <c r="BK604" s="84"/>
      <c r="BL604" s="38" t="s">
        <v>114</v>
      </c>
      <c r="BM604" s="115" t="s">
        <v>119</v>
      </c>
      <c r="BN604" s="116" t="s">
        <v>201</v>
      </c>
      <c r="BO604" s="84" t="s">
        <v>244</v>
      </c>
      <c r="BP604" s="84"/>
      <c r="BQ604" s="117"/>
      <c r="BR604" s="118" t="s">
        <v>597</v>
      </c>
    </row>
    <row r="605" spans="1:70" s="113" customFormat="1" ht="15" hidden="1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48464</v>
      </c>
      <c r="J605" s="38" t="s">
        <v>336</v>
      </c>
      <c r="K605" s="84">
        <v>48464</v>
      </c>
      <c r="L605" s="84" t="s">
        <v>255</v>
      </c>
      <c r="M605" s="38" t="s">
        <v>256</v>
      </c>
      <c r="N605" s="84">
        <v>326833</v>
      </c>
      <c r="O605" s="84" t="s">
        <v>3078</v>
      </c>
      <c r="P605" s="84">
        <v>562667</v>
      </c>
      <c r="Q605" s="38" t="s">
        <v>3079</v>
      </c>
      <c r="R605" s="38" t="s">
        <v>453</v>
      </c>
      <c r="S605" s="84" t="s">
        <v>3080</v>
      </c>
      <c r="T605" s="84" t="s">
        <v>3080</v>
      </c>
      <c r="U605" s="84" t="s">
        <v>283</v>
      </c>
      <c r="V605" s="84" t="s">
        <v>312</v>
      </c>
      <c r="W605" s="84">
        <v>0</v>
      </c>
      <c r="X605" s="38" t="s">
        <v>262</v>
      </c>
      <c r="Y605" s="84">
        <v>356746560</v>
      </c>
      <c r="Z605" s="38" t="s">
        <v>3081</v>
      </c>
      <c r="AA605" s="108" t="s">
        <v>302</v>
      </c>
      <c r="AB605" s="84">
        <v>40000</v>
      </c>
      <c r="AC605" s="108" t="s">
        <v>356</v>
      </c>
      <c r="AD605" s="84">
        <v>18</v>
      </c>
      <c r="AE605" s="84" t="s">
        <v>528</v>
      </c>
      <c r="AF605" s="84" t="s">
        <v>1146</v>
      </c>
      <c r="AG605" s="108" t="s">
        <v>3082</v>
      </c>
      <c r="AH605" s="84" t="s">
        <v>269</v>
      </c>
      <c r="AI605" s="108" t="s">
        <v>424</v>
      </c>
      <c r="AJ605" s="84">
        <v>2690</v>
      </c>
      <c r="AK605" s="84">
        <v>2690</v>
      </c>
      <c r="AL605" s="108" t="s">
        <v>894</v>
      </c>
      <c r="AM605" s="84">
        <v>37501.39</v>
      </c>
      <c r="AN605" s="112">
        <v>8228.61</v>
      </c>
      <c r="AO605" s="112">
        <v>45730</v>
      </c>
      <c r="AP605" s="112">
        <v>2498.61</v>
      </c>
      <c r="AQ605" s="112">
        <v>48.39</v>
      </c>
      <c r="AR605" s="112">
        <v>2547</v>
      </c>
      <c r="AS605" s="112">
        <v>0</v>
      </c>
      <c r="AT605" s="112">
        <v>0</v>
      </c>
      <c r="AU605" s="112">
        <v>0</v>
      </c>
      <c r="AV605" s="84">
        <v>17</v>
      </c>
      <c r="AW605" s="84">
        <v>0</v>
      </c>
      <c r="AX605" s="84" t="s">
        <v>431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3080</v>
      </c>
      <c r="BG605" s="84" t="s">
        <v>3083</v>
      </c>
      <c r="BH605" s="114" t="s">
        <v>443</v>
      </c>
      <c r="BI605" s="38" t="s">
        <v>110</v>
      </c>
      <c r="BJ605" s="85">
        <v>45965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/>
      <c r="BQ605" s="117"/>
      <c r="BR605" s="118" t="s">
        <v>925</v>
      </c>
    </row>
    <row r="606" spans="1:70" s="113" customFormat="1" ht="15" hidden="1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48464</v>
      </c>
      <c r="J606" s="38" t="s">
        <v>336</v>
      </c>
      <c r="K606" s="84">
        <v>48464</v>
      </c>
      <c r="L606" s="84" t="s">
        <v>255</v>
      </c>
      <c r="M606" s="38" t="s">
        <v>256</v>
      </c>
      <c r="N606" s="84">
        <v>79081</v>
      </c>
      <c r="O606" s="84" t="s">
        <v>411</v>
      </c>
      <c r="P606" s="84">
        <v>112163</v>
      </c>
      <c r="Q606" s="38" t="s">
        <v>598</v>
      </c>
      <c r="R606" s="38" t="s">
        <v>259</v>
      </c>
      <c r="S606" s="84" t="s">
        <v>3084</v>
      </c>
      <c r="T606" s="84" t="s">
        <v>3084</v>
      </c>
      <c r="U606" s="84" t="s">
        <v>283</v>
      </c>
      <c r="V606" s="84" t="s">
        <v>312</v>
      </c>
      <c r="W606" s="84">
        <v>0</v>
      </c>
      <c r="X606" s="38" t="s">
        <v>262</v>
      </c>
      <c r="Y606" s="84">
        <v>357042091</v>
      </c>
      <c r="Z606" s="38" t="s">
        <v>3085</v>
      </c>
      <c r="AA606" s="108" t="s">
        <v>678</v>
      </c>
      <c r="AB606" s="84">
        <v>80000</v>
      </c>
      <c r="AC606" s="108" t="s">
        <v>416</v>
      </c>
      <c r="AD606" s="84">
        <v>24</v>
      </c>
      <c r="AE606" s="84" t="s">
        <v>872</v>
      </c>
      <c r="AF606" s="84" t="s">
        <v>1351</v>
      </c>
      <c r="AG606" s="108" t="s">
        <v>603</v>
      </c>
      <c r="AH606" s="84" t="s">
        <v>269</v>
      </c>
      <c r="AI606" s="108" t="s">
        <v>1470</v>
      </c>
      <c r="AJ606" s="84">
        <v>4270</v>
      </c>
      <c r="AK606" s="84">
        <v>4270</v>
      </c>
      <c r="AL606" s="108"/>
      <c r="AM606" s="84">
        <v>0</v>
      </c>
      <c r="AN606" s="112">
        <v>0</v>
      </c>
      <c r="AO606" s="112">
        <v>0</v>
      </c>
      <c r="AP606" s="112">
        <v>80000</v>
      </c>
      <c r="AQ606" s="112">
        <v>24367</v>
      </c>
      <c r="AR606" s="112">
        <v>104367</v>
      </c>
      <c r="AS606" s="112">
        <v>43781.46</v>
      </c>
      <c r="AT606" s="112">
        <v>20268.54</v>
      </c>
      <c r="AU606" s="112">
        <v>64050</v>
      </c>
      <c r="AV606" s="84">
        <v>15</v>
      </c>
      <c r="AW606" s="84">
        <v>446</v>
      </c>
      <c r="AX606" s="84" t="s">
        <v>272</v>
      </c>
      <c r="AY606" s="108"/>
      <c r="AZ606" s="84"/>
      <c r="BA606" s="84"/>
      <c r="BB606" s="84" t="s">
        <v>273</v>
      </c>
      <c r="BC606" s="84" t="s">
        <v>145</v>
      </c>
      <c r="BD606" s="108" t="s">
        <v>384</v>
      </c>
      <c r="BE606" s="84">
        <v>80000</v>
      </c>
      <c r="BF606" s="38" t="s">
        <v>3084</v>
      </c>
      <c r="BG606" s="84" t="s">
        <v>3086</v>
      </c>
      <c r="BH606" s="114" t="s">
        <v>275</v>
      </c>
      <c r="BI606" s="38" t="s">
        <v>110</v>
      </c>
      <c r="BJ606" s="85">
        <v>45965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292</v>
      </c>
    </row>
    <row r="607" spans="1:70" s="113" customFormat="1" ht="15" hidden="1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48464</v>
      </c>
      <c r="J607" s="38" t="s">
        <v>336</v>
      </c>
      <c r="K607" s="84">
        <v>48464</v>
      </c>
      <c r="L607" s="84" t="s">
        <v>255</v>
      </c>
      <c r="M607" s="38" t="s">
        <v>256</v>
      </c>
      <c r="N607" s="84">
        <v>326833</v>
      </c>
      <c r="O607" s="84" t="s">
        <v>3078</v>
      </c>
      <c r="P607" s="84">
        <v>562667</v>
      </c>
      <c r="Q607" s="38" t="s">
        <v>3079</v>
      </c>
      <c r="R607" s="38" t="s">
        <v>259</v>
      </c>
      <c r="S607" s="84" t="s">
        <v>3087</v>
      </c>
      <c r="T607" s="84" t="s">
        <v>3087</v>
      </c>
      <c r="U607" s="84" t="s">
        <v>283</v>
      </c>
      <c r="V607" s="84" t="s">
        <v>261</v>
      </c>
      <c r="W607" s="84">
        <v>0</v>
      </c>
      <c r="X607" s="38" t="s">
        <v>3088</v>
      </c>
      <c r="Y607" s="84">
        <v>353971416</v>
      </c>
      <c r="Z607" s="38" t="s">
        <v>3089</v>
      </c>
      <c r="AA607" s="108" t="s">
        <v>1024</v>
      </c>
      <c r="AB607" s="84">
        <v>52000</v>
      </c>
      <c r="AC607" s="108" t="s">
        <v>356</v>
      </c>
      <c r="AD607" s="84">
        <v>24</v>
      </c>
      <c r="AE607" s="84" t="s">
        <v>367</v>
      </c>
      <c r="AF607" s="84" t="s">
        <v>2791</v>
      </c>
      <c r="AG607" s="108" t="s">
        <v>3090</v>
      </c>
      <c r="AH607" s="84" t="s">
        <v>269</v>
      </c>
      <c r="AI607" s="108" t="s">
        <v>899</v>
      </c>
      <c r="AJ607" s="84">
        <v>2780</v>
      </c>
      <c r="AK607" s="84">
        <v>2780</v>
      </c>
      <c r="AL607" s="108" t="s">
        <v>3091</v>
      </c>
      <c r="AM607" s="84">
        <v>36687.730000000003</v>
      </c>
      <c r="AN607" s="112">
        <v>13352.27</v>
      </c>
      <c r="AO607" s="112">
        <v>50040</v>
      </c>
      <c r="AP607" s="112">
        <v>15312.27</v>
      </c>
      <c r="AQ607" s="112">
        <v>1173.73</v>
      </c>
      <c r="AR607" s="112">
        <v>16486</v>
      </c>
      <c r="AS607" s="112">
        <v>7477.02</v>
      </c>
      <c r="AT607" s="112">
        <v>862.98</v>
      </c>
      <c r="AU607" s="112">
        <v>8340</v>
      </c>
      <c r="AV607" s="84">
        <v>21</v>
      </c>
      <c r="AW607" s="84">
        <v>90</v>
      </c>
      <c r="AX607" s="84" t="s">
        <v>671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3087</v>
      </c>
      <c r="BG607" s="84" t="s">
        <v>3092</v>
      </c>
      <c r="BH607" s="114" t="s">
        <v>443</v>
      </c>
      <c r="BI607" s="38" t="s">
        <v>110</v>
      </c>
      <c r="BJ607" s="85">
        <v>45968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292</v>
      </c>
    </row>
    <row r="608" spans="1:70" s="113" customFormat="1" ht="15" hidden="1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48464</v>
      </c>
      <c r="J608" s="38" t="s">
        <v>336</v>
      </c>
      <c r="K608" s="84">
        <v>48464</v>
      </c>
      <c r="L608" s="84" t="s">
        <v>255</v>
      </c>
      <c r="M608" s="38" t="s">
        <v>256</v>
      </c>
      <c r="N608" s="84">
        <v>79081</v>
      </c>
      <c r="O608" s="84" t="s">
        <v>411</v>
      </c>
      <c r="P608" s="84">
        <v>112163</v>
      </c>
      <c r="Q608" s="38" t="s">
        <v>598</v>
      </c>
      <c r="R608" s="38" t="s">
        <v>259</v>
      </c>
      <c r="S608" s="84" t="s">
        <v>3093</v>
      </c>
      <c r="T608" s="84" t="s">
        <v>3093</v>
      </c>
      <c r="U608" s="84" t="s">
        <v>311</v>
      </c>
      <c r="V608" s="84" t="s">
        <v>312</v>
      </c>
      <c r="W608" s="84">
        <v>0</v>
      </c>
      <c r="X608" s="38" t="s">
        <v>262</v>
      </c>
      <c r="Y608" s="84">
        <v>357042093</v>
      </c>
      <c r="Z608" s="38" t="s">
        <v>3094</v>
      </c>
      <c r="AA608" s="108" t="s">
        <v>678</v>
      </c>
      <c r="AB608" s="84">
        <v>35000</v>
      </c>
      <c r="AC608" s="108" t="s">
        <v>416</v>
      </c>
      <c r="AD608" s="84">
        <v>24</v>
      </c>
      <c r="AE608" s="84" t="s">
        <v>367</v>
      </c>
      <c r="AF608" s="84" t="s">
        <v>1072</v>
      </c>
      <c r="AG608" s="108" t="s">
        <v>1073</v>
      </c>
      <c r="AH608" s="84" t="s">
        <v>269</v>
      </c>
      <c r="AI608" s="108" t="s">
        <v>1470</v>
      </c>
      <c r="AJ608" s="84">
        <v>1870</v>
      </c>
      <c r="AK608" s="84">
        <v>1870</v>
      </c>
      <c r="AL608" s="108" t="s">
        <v>766</v>
      </c>
      <c r="AM608" s="84">
        <v>551.51</v>
      </c>
      <c r="AN608" s="112">
        <v>1318.49</v>
      </c>
      <c r="AO608" s="112">
        <v>1870</v>
      </c>
      <c r="AP608" s="112">
        <v>34448.49</v>
      </c>
      <c r="AQ608" s="112">
        <v>9329.51</v>
      </c>
      <c r="AR608" s="112">
        <v>43778</v>
      </c>
      <c r="AS608" s="112">
        <v>18635.43</v>
      </c>
      <c r="AT608" s="112">
        <v>7544.57</v>
      </c>
      <c r="AU608" s="112">
        <v>26180</v>
      </c>
      <c r="AV608" s="84">
        <v>15</v>
      </c>
      <c r="AW608" s="84">
        <v>418</v>
      </c>
      <c r="AX608" s="84" t="s">
        <v>272</v>
      </c>
      <c r="AY608" s="108"/>
      <c r="AZ608" s="84"/>
      <c r="BA608" s="84"/>
      <c r="BB608" s="84" t="s">
        <v>273</v>
      </c>
      <c r="BC608" s="84" t="s">
        <v>145</v>
      </c>
      <c r="BD608" s="108" t="s">
        <v>303</v>
      </c>
      <c r="BE608" s="84">
        <v>35000</v>
      </c>
      <c r="BF608" s="38" t="s">
        <v>3093</v>
      </c>
      <c r="BG608" s="84" t="s">
        <v>3095</v>
      </c>
      <c r="BH608" s="114" t="s">
        <v>275</v>
      </c>
      <c r="BI608" s="38" t="s">
        <v>110</v>
      </c>
      <c r="BJ608" s="85">
        <v>45965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292</v>
      </c>
    </row>
    <row r="609" spans="1:70" s="113" customFormat="1" ht="15" hidden="1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48464</v>
      </c>
      <c r="J609" s="38" t="s">
        <v>336</v>
      </c>
      <c r="K609" s="84">
        <v>48464</v>
      </c>
      <c r="L609" s="84" t="s">
        <v>255</v>
      </c>
      <c r="M609" s="38" t="s">
        <v>256</v>
      </c>
      <c r="N609" s="84">
        <v>326833</v>
      </c>
      <c r="O609" s="84" t="s">
        <v>3078</v>
      </c>
      <c r="P609" s="84">
        <v>562667</v>
      </c>
      <c r="Q609" s="38" t="s">
        <v>3079</v>
      </c>
      <c r="R609" s="38" t="s">
        <v>259</v>
      </c>
      <c r="S609" s="84" t="s">
        <v>3096</v>
      </c>
      <c r="T609" s="84" t="s">
        <v>3096</v>
      </c>
      <c r="U609" s="84" t="s">
        <v>283</v>
      </c>
      <c r="V609" s="84" t="s">
        <v>261</v>
      </c>
      <c r="W609" s="84">
        <v>0</v>
      </c>
      <c r="X609" s="38" t="s">
        <v>262</v>
      </c>
      <c r="Y609" s="84">
        <v>353976294</v>
      </c>
      <c r="Z609" s="38" t="s">
        <v>3097</v>
      </c>
      <c r="AA609" s="108" t="s">
        <v>1024</v>
      </c>
      <c r="AB609" s="84">
        <v>52000</v>
      </c>
      <c r="AC609" s="108" t="s">
        <v>356</v>
      </c>
      <c r="AD609" s="84">
        <v>24</v>
      </c>
      <c r="AE609" s="84" t="s">
        <v>367</v>
      </c>
      <c r="AF609" s="84" t="s">
        <v>3098</v>
      </c>
      <c r="AG609" s="108" t="s">
        <v>3099</v>
      </c>
      <c r="AH609" s="84" t="s">
        <v>269</v>
      </c>
      <c r="AI609" s="108" t="s">
        <v>899</v>
      </c>
      <c r="AJ609" s="84">
        <v>2780</v>
      </c>
      <c r="AK609" s="84">
        <v>2780</v>
      </c>
      <c r="AL609" s="108" t="s">
        <v>461</v>
      </c>
      <c r="AM609" s="84">
        <v>44164.75</v>
      </c>
      <c r="AN609" s="112">
        <v>14215.25</v>
      </c>
      <c r="AO609" s="112">
        <v>58380</v>
      </c>
      <c r="AP609" s="112">
        <v>7835.25</v>
      </c>
      <c r="AQ609" s="112">
        <v>310.75</v>
      </c>
      <c r="AR609" s="112">
        <v>8146</v>
      </c>
      <c r="AS609" s="112">
        <v>0</v>
      </c>
      <c r="AT609" s="112">
        <v>0</v>
      </c>
      <c r="AU609" s="112">
        <v>0</v>
      </c>
      <c r="AV609" s="84">
        <v>21</v>
      </c>
      <c r="AW609" s="84">
        <v>0</v>
      </c>
      <c r="AX609" s="84" t="s">
        <v>431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3096</v>
      </c>
      <c r="BG609" s="84" t="s">
        <v>3100</v>
      </c>
      <c r="BH609" s="114" t="s">
        <v>443</v>
      </c>
      <c r="BI609" s="38" t="s">
        <v>110</v>
      </c>
      <c r="BJ609" s="85">
        <v>45965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292</v>
      </c>
    </row>
    <row r="610" spans="1:70" s="113" customFormat="1" ht="15" hidden="1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48475</v>
      </c>
      <c r="J610" s="38" t="s">
        <v>561</v>
      </c>
      <c r="K610" s="84">
        <v>48475</v>
      </c>
      <c r="L610" s="84" t="s">
        <v>306</v>
      </c>
      <c r="M610" s="38" t="s">
        <v>307</v>
      </c>
      <c r="N610" s="84">
        <v>79179</v>
      </c>
      <c r="O610" s="84" t="s">
        <v>562</v>
      </c>
      <c r="P610" s="84">
        <v>112227</v>
      </c>
      <c r="Q610" s="38" t="s">
        <v>570</v>
      </c>
      <c r="R610" s="38" t="s">
        <v>259</v>
      </c>
      <c r="S610" s="84" t="s">
        <v>3101</v>
      </c>
      <c r="T610" s="84" t="s">
        <v>3101</v>
      </c>
      <c r="U610" s="84" t="s">
        <v>311</v>
      </c>
      <c r="V610" s="84" t="s">
        <v>312</v>
      </c>
      <c r="W610" s="84">
        <v>0</v>
      </c>
      <c r="X610" s="38" t="s">
        <v>1048</v>
      </c>
      <c r="Y610" s="84">
        <v>357065733</v>
      </c>
      <c r="Z610" s="38" t="s">
        <v>3102</v>
      </c>
      <c r="AA610" s="108" t="s">
        <v>2227</v>
      </c>
      <c r="AB610" s="84">
        <v>42000</v>
      </c>
      <c r="AC610" s="108" t="s">
        <v>380</v>
      </c>
      <c r="AD610" s="84">
        <v>24</v>
      </c>
      <c r="AE610" s="84" t="s">
        <v>425</v>
      </c>
      <c r="AF610" s="84" t="s">
        <v>3103</v>
      </c>
      <c r="AG610" s="108" t="s">
        <v>3104</v>
      </c>
      <c r="AH610" s="84" t="s">
        <v>428</v>
      </c>
      <c r="AI610" s="108" t="s">
        <v>3042</v>
      </c>
      <c r="AJ610" s="84">
        <v>2240</v>
      </c>
      <c r="AK610" s="84">
        <v>2240</v>
      </c>
      <c r="AL610" s="108" t="s">
        <v>577</v>
      </c>
      <c r="AM610" s="84">
        <v>25698.13</v>
      </c>
      <c r="AN610" s="112">
        <v>10141.870000000001</v>
      </c>
      <c r="AO610" s="112">
        <v>35840</v>
      </c>
      <c r="AP610" s="112">
        <v>16301.87</v>
      </c>
      <c r="AQ610" s="112">
        <v>1590.13</v>
      </c>
      <c r="AR610" s="112">
        <v>17892</v>
      </c>
      <c r="AS610" s="112">
        <v>0</v>
      </c>
      <c r="AT610" s="112">
        <v>0</v>
      </c>
      <c r="AU610" s="112">
        <v>0</v>
      </c>
      <c r="AV610" s="84">
        <v>16</v>
      </c>
      <c r="AW610" s="84">
        <v>0</v>
      </c>
      <c r="AX610" s="84" t="s">
        <v>431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3101</v>
      </c>
      <c r="BG610" s="84" t="s">
        <v>3105</v>
      </c>
      <c r="BH610" s="114" t="s">
        <v>321</v>
      </c>
      <c r="BI610" s="38" t="s">
        <v>110</v>
      </c>
      <c r="BJ610" s="85">
        <v>45964</v>
      </c>
      <c r="BK610" s="84"/>
      <c r="BL610" s="38" t="s">
        <v>115</v>
      </c>
      <c r="BM610" s="115" t="s">
        <v>120</v>
      </c>
      <c r="BN610" s="116" t="s">
        <v>200</v>
      </c>
      <c r="BO610" s="84" t="s">
        <v>243</v>
      </c>
      <c r="BP610" s="84"/>
      <c r="BQ610" s="117"/>
      <c r="BR610" s="118" t="s">
        <v>925</v>
      </c>
    </row>
    <row r="611" spans="1:70" s="113" customFormat="1" ht="15" hidden="1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48475</v>
      </c>
      <c r="J611" s="38" t="s">
        <v>561</v>
      </c>
      <c r="K611" s="84">
        <v>48475</v>
      </c>
      <c r="L611" s="84" t="s">
        <v>306</v>
      </c>
      <c r="M611" s="38" t="s">
        <v>307</v>
      </c>
      <c r="N611" s="84">
        <v>79179</v>
      </c>
      <c r="O611" s="84" t="s">
        <v>562</v>
      </c>
      <c r="P611" s="84">
        <v>112227</v>
      </c>
      <c r="Q611" s="38" t="s">
        <v>570</v>
      </c>
      <c r="R611" s="38" t="s">
        <v>259</v>
      </c>
      <c r="S611" s="84" t="s">
        <v>3106</v>
      </c>
      <c r="T611" s="84" t="s">
        <v>3106</v>
      </c>
      <c r="U611" s="84" t="s">
        <v>311</v>
      </c>
      <c r="V611" s="84" t="s">
        <v>312</v>
      </c>
      <c r="W611" s="84">
        <v>0</v>
      </c>
      <c r="X611" s="38" t="s">
        <v>548</v>
      </c>
      <c r="Y611" s="84">
        <v>357065991</v>
      </c>
      <c r="Z611" s="38" t="s">
        <v>3107</v>
      </c>
      <c r="AA611" s="108" t="s">
        <v>2227</v>
      </c>
      <c r="AB611" s="84">
        <v>42000</v>
      </c>
      <c r="AC611" s="108" t="s">
        <v>380</v>
      </c>
      <c r="AD611" s="84">
        <v>24</v>
      </c>
      <c r="AE611" s="84" t="s">
        <v>425</v>
      </c>
      <c r="AF611" s="84" t="s">
        <v>3103</v>
      </c>
      <c r="AG611" s="108" t="s">
        <v>3104</v>
      </c>
      <c r="AH611" s="84" t="s">
        <v>428</v>
      </c>
      <c r="AI611" s="108" t="s">
        <v>3042</v>
      </c>
      <c r="AJ611" s="84">
        <v>2240</v>
      </c>
      <c r="AK611" s="84">
        <v>2240</v>
      </c>
      <c r="AL611" s="108" t="s">
        <v>577</v>
      </c>
      <c r="AM611" s="84">
        <v>25698.13</v>
      </c>
      <c r="AN611" s="112">
        <v>10141.870000000001</v>
      </c>
      <c r="AO611" s="112">
        <v>35840</v>
      </c>
      <c r="AP611" s="112">
        <v>16301.87</v>
      </c>
      <c r="AQ611" s="112">
        <v>1590.13</v>
      </c>
      <c r="AR611" s="112">
        <v>17892</v>
      </c>
      <c r="AS611" s="112">
        <v>0</v>
      </c>
      <c r="AT611" s="112">
        <v>0</v>
      </c>
      <c r="AU611" s="112">
        <v>0</v>
      </c>
      <c r="AV611" s="84">
        <v>16</v>
      </c>
      <c r="AW611" s="84">
        <v>0</v>
      </c>
      <c r="AX611" s="84" t="s">
        <v>431</v>
      </c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3106</v>
      </c>
      <c r="BG611" s="84" t="s">
        <v>3108</v>
      </c>
      <c r="BH611" s="114" t="s">
        <v>321</v>
      </c>
      <c r="BI611" s="38" t="s">
        <v>110</v>
      </c>
      <c r="BJ611" s="85">
        <v>45964</v>
      </c>
      <c r="BK611" s="84"/>
      <c r="BL611" s="38" t="s">
        <v>115</v>
      </c>
      <c r="BM611" s="115" t="s">
        <v>120</v>
      </c>
      <c r="BN611" s="116" t="s">
        <v>200</v>
      </c>
      <c r="BO611" s="84" t="s">
        <v>243</v>
      </c>
      <c r="BP611" s="84"/>
      <c r="BQ611" s="117"/>
      <c r="BR611" s="118" t="s">
        <v>925</v>
      </c>
    </row>
    <row r="612" spans="1:70" s="113" customFormat="1" ht="15" hidden="1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229318</v>
      </c>
      <c r="J612" s="38" t="s">
        <v>277</v>
      </c>
      <c r="K612" s="84">
        <v>229318</v>
      </c>
      <c r="L612" s="84" t="s">
        <v>278</v>
      </c>
      <c r="M612" s="38" t="s">
        <v>279</v>
      </c>
      <c r="N612" s="84">
        <v>79166</v>
      </c>
      <c r="O612" s="84" t="s">
        <v>280</v>
      </c>
      <c r="P612" s="84">
        <v>112230</v>
      </c>
      <c r="Q612" s="38" t="s">
        <v>3109</v>
      </c>
      <c r="R612" s="38" t="s">
        <v>453</v>
      </c>
      <c r="S612" s="84" t="s">
        <v>3110</v>
      </c>
      <c r="T612" s="84" t="s">
        <v>3110</v>
      </c>
      <c r="U612" s="84" t="s">
        <v>295</v>
      </c>
      <c r="V612" s="84" t="s">
        <v>261</v>
      </c>
      <c r="W612" s="84">
        <v>0</v>
      </c>
      <c r="X612" s="38" t="s">
        <v>262</v>
      </c>
      <c r="Y612" s="84">
        <v>357067186</v>
      </c>
      <c r="Z612" s="38" t="s">
        <v>737</v>
      </c>
      <c r="AA612" s="108" t="s">
        <v>2083</v>
      </c>
      <c r="AB612" s="84">
        <v>40000</v>
      </c>
      <c r="AC612" s="108" t="s">
        <v>265</v>
      </c>
      <c r="AD612" s="84">
        <v>18</v>
      </c>
      <c r="AE612" s="84" t="s">
        <v>454</v>
      </c>
      <c r="AF612" s="84" t="s">
        <v>720</v>
      </c>
      <c r="AG612" s="108" t="s">
        <v>1140</v>
      </c>
      <c r="AH612" s="84" t="s">
        <v>269</v>
      </c>
      <c r="AI612" s="108" t="s">
        <v>1015</v>
      </c>
      <c r="AJ612" s="84">
        <v>2690</v>
      </c>
      <c r="AK612" s="84">
        <v>2690</v>
      </c>
      <c r="AL612" s="108" t="s">
        <v>998</v>
      </c>
      <c r="AM612" s="84">
        <v>34852.07</v>
      </c>
      <c r="AN612" s="112">
        <v>8187.93</v>
      </c>
      <c r="AO612" s="112">
        <v>43040</v>
      </c>
      <c r="AP612" s="112">
        <v>5147.93</v>
      </c>
      <c r="AQ612" s="112">
        <v>148.07</v>
      </c>
      <c r="AR612" s="112">
        <v>5296</v>
      </c>
      <c r="AS612" s="112">
        <v>0</v>
      </c>
      <c r="AT612" s="112">
        <v>0</v>
      </c>
      <c r="AU612" s="112">
        <v>0</v>
      </c>
      <c r="AV612" s="84">
        <v>16</v>
      </c>
      <c r="AW612" s="84">
        <v>0</v>
      </c>
      <c r="AX612" s="84" t="s">
        <v>431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3110</v>
      </c>
      <c r="BG612" s="84" t="s">
        <v>3111</v>
      </c>
      <c r="BH612" s="114" t="s">
        <v>275</v>
      </c>
      <c r="BI612" s="38" t="s">
        <v>110</v>
      </c>
      <c r="BJ612" s="85">
        <v>45965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292</v>
      </c>
    </row>
    <row r="613" spans="1:70" s="113" customFormat="1" ht="15" hidden="1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48515</v>
      </c>
      <c r="J613" s="38" t="s">
        <v>536</v>
      </c>
      <c r="K613" s="84">
        <v>48515</v>
      </c>
      <c r="L613" s="84" t="s">
        <v>306</v>
      </c>
      <c r="M613" s="38" t="s">
        <v>307</v>
      </c>
      <c r="N613" s="84">
        <v>79233</v>
      </c>
      <c r="O613" s="84" t="s">
        <v>537</v>
      </c>
      <c r="P613" s="84">
        <v>112303</v>
      </c>
      <c r="Q613" s="38" t="s">
        <v>538</v>
      </c>
      <c r="R613" s="38" t="s">
        <v>259</v>
      </c>
      <c r="S613" s="84" t="s">
        <v>3112</v>
      </c>
      <c r="T613" s="84" t="s">
        <v>3112</v>
      </c>
      <c r="U613" s="84" t="s">
        <v>484</v>
      </c>
      <c r="V613" s="84" t="s">
        <v>261</v>
      </c>
      <c r="W613" s="84">
        <v>0</v>
      </c>
      <c r="X613" s="38" t="s">
        <v>262</v>
      </c>
      <c r="Y613" s="84">
        <v>357151669</v>
      </c>
      <c r="Z613" s="38" t="s">
        <v>1298</v>
      </c>
      <c r="AA613" s="108" t="s">
        <v>2227</v>
      </c>
      <c r="AB613" s="84">
        <v>63000</v>
      </c>
      <c r="AC613" s="108" t="s">
        <v>356</v>
      </c>
      <c r="AD613" s="84">
        <v>24</v>
      </c>
      <c r="AE613" s="84" t="s">
        <v>688</v>
      </c>
      <c r="AF613" s="84" t="s">
        <v>299</v>
      </c>
      <c r="AG613" s="108" t="s">
        <v>3113</v>
      </c>
      <c r="AH613" s="84" t="s">
        <v>269</v>
      </c>
      <c r="AI613" s="108" t="s">
        <v>515</v>
      </c>
      <c r="AJ613" s="84">
        <v>3360</v>
      </c>
      <c r="AK613" s="84">
        <v>3360</v>
      </c>
      <c r="AL613" s="108" t="s">
        <v>975</v>
      </c>
      <c r="AM613" s="84">
        <v>20157.919999999998</v>
      </c>
      <c r="AN613" s="112">
        <v>10082.08</v>
      </c>
      <c r="AO613" s="112">
        <v>30240</v>
      </c>
      <c r="AP613" s="112">
        <v>42842.080000000002</v>
      </c>
      <c r="AQ613" s="112">
        <v>7497.92</v>
      </c>
      <c r="AR613" s="112">
        <v>50340</v>
      </c>
      <c r="AS613" s="112">
        <v>18318.849999999999</v>
      </c>
      <c r="AT613" s="112">
        <v>5201.1499999999996</v>
      </c>
      <c r="AU613" s="112">
        <v>23520</v>
      </c>
      <c r="AV613" s="84">
        <v>16</v>
      </c>
      <c r="AW613" s="84">
        <v>216</v>
      </c>
      <c r="AX613" s="84" t="s">
        <v>272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3112</v>
      </c>
      <c r="BG613" s="84" t="s">
        <v>3114</v>
      </c>
      <c r="BH613" s="114" t="s">
        <v>275</v>
      </c>
      <c r="BI613" s="38" t="s">
        <v>110</v>
      </c>
      <c r="BJ613" s="85">
        <v>45965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292</v>
      </c>
    </row>
    <row r="614" spans="1:70" s="113" customFormat="1" ht="15" hidden="1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48515</v>
      </c>
      <c r="J614" s="38" t="s">
        <v>536</v>
      </c>
      <c r="K614" s="84">
        <v>48515</v>
      </c>
      <c r="L614" s="84" t="s">
        <v>306</v>
      </c>
      <c r="M614" s="38" t="s">
        <v>307</v>
      </c>
      <c r="N614" s="84">
        <v>79219</v>
      </c>
      <c r="O614" s="84" t="s">
        <v>3046</v>
      </c>
      <c r="P614" s="84">
        <v>415001</v>
      </c>
      <c r="Q614" s="38" t="s">
        <v>3115</v>
      </c>
      <c r="R614" s="38" t="s">
        <v>259</v>
      </c>
      <c r="S614" s="84" t="s">
        <v>3116</v>
      </c>
      <c r="T614" s="84" t="s">
        <v>3116</v>
      </c>
      <c r="U614" s="84" t="s">
        <v>311</v>
      </c>
      <c r="V614" s="84" t="s">
        <v>261</v>
      </c>
      <c r="W614" s="84">
        <v>541</v>
      </c>
      <c r="X614" s="38" t="s">
        <v>262</v>
      </c>
      <c r="Y614" s="84">
        <v>352611980</v>
      </c>
      <c r="Z614" s="38" t="s">
        <v>1424</v>
      </c>
      <c r="AA614" s="108" t="s">
        <v>3117</v>
      </c>
      <c r="AB614" s="84">
        <v>42000</v>
      </c>
      <c r="AC614" s="108" t="s">
        <v>356</v>
      </c>
      <c r="AD614" s="84">
        <v>24</v>
      </c>
      <c r="AE614" s="84" t="s">
        <v>266</v>
      </c>
      <c r="AF614" s="84" t="s">
        <v>2945</v>
      </c>
      <c r="AG614" s="108" t="s">
        <v>3118</v>
      </c>
      <c r="AH614" s="84" t="s">
        <v>269</v>
      </c>
      <c r="AI614" s="108" t="s">
        <v>848</v>
      </c>
      <c r="AJ614" s="84">
        <v>2240</v>
      </c>
      <c r="AK614" s="84">
        <v>2240</v>
      </c>
      <c r="AL614" s="108" t="s">
        <v>776</v>
      </c>
      <c r="AM614" s="84">
        <v>19656.990000000002</v>
      </c>
      <c r="AN614" s="112">
        <v>9463.01</v>
      </c>
      <c r="AO614" s="112">
        <v>29120</v>
      </c>
      <c r="AP614" s="112">
        <v>22343.01</v>
      </c>
      <c r="AQ614" s="112">
        <v>3005.99</v>
      </c>
      <c r="AR614" s="112">
        <v>25349</v>
      </c>
      <c r="AS614" s="112">
        <v>22343.01</v>
      </c>
      <c r="AT614" s="112">
        <v>3005.99</v>
      </c>
      <c r="AU614" s="112">
        <v>25349</v>
      </c>
      <c r="AV614" s="84">
        <v>25</v>
      </c>
      <c r="AW614" s="84">
        <v>363</v>
      </c>
      <c r="AX614" s="84" t="s">
        <v>272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3116</v>
      </c>
      <c r="BG614" s="84" t="s">
        <v>3119</v>
      </c>
      <c r="BH614" s="114" t="s">
        <v>321</v>
      </c>
      <c r="BI614" s="38" t="s">
        <v>110</v>
      </c>
      <c r="BJ614" s="85">
        <v>45970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292</v>
      </c>
    </row>
    <row r="615" spans="1:70" s="113" customFormat="1" ht="15" hidden="1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48515</v>
      </c>
      <c r="J615" s="38" t="s">
        <v>536</v>
      </c>
      <c r="K615" s="84">
        <v>48515</v>
      </c>
      <c r="L615" s="84" t="s">
        <v>306</v>
      </c>
      <c r="M615" s="38" t="s">
        <v>307</v>
      </c>
      <c r="N615" s="84">
        <v>79219</v>
      </c>
      <c r="O615" s="84" t="s">
        <v>3046</v>
      </c>
      <c r="P615" s="84">
        <v>415001</v>
      </c>
      <c r="Q615" s="38" t="s">
        <v>3115</v>
      </c>
      <c r="R615" s="38" t="s">
        <v>259</v>
      </c>
      <c r="S615" s="84" t="s">
        <v>3120</v>
      </c>
      <c r="T615" s="84" t="s">
        <v>3120</v>
      </c>
      <c r="U615" s="84" t="s">
        <v>473</v>
      </c>
      <c r="V615" s="84" t="s">
        <v>261</v>
      </c>
      <c r="W615" s="84">
        <v>541</v>
      </c>
      <c r="X615" s="38" t="s">
        <v>262</v>
      </c>
      <c r="Y615" s="84">
        <v>354225516</v>
      </c>
      <c r="Z615" s="38" t="s">
        <v>2972</v>
      </c>
      <c r="AA615" s="108" t="s">
        <v>1308</v>
      </c>
      <c r="AB615" s="84">
        <v>52000</v>
      </c>
      <c r="AC615" s="108" t="s">
        <v>356</v>
      </c>
      <c r="AD615" s="84">
        <v>24</v>
      </c>
      <c r="AE615" s="84" t="s">
        <v>367</v>
      </c>
      <c r="AF615" s="84" t="s">
        <v>267</v>
      </c>
      <c r="AG615" s="108" t="s">
        <v>2997</v>
      </c>
      <c r="AH615" s="84" t="s">
        <v>269</v>
      </c>
      <c r="AI615" s="108" t="s">
        <v>899</v>
      </c>
      <c r="AJ615" s="84">
        <v>2780</v>
      </c>
      <c r="AK615" s="84">
        <v>2780</v>
      </c>
      <c r="AL615" s="108" t="s">
        <v>894</v>
      </c>
      <c r="AM615" s="84">
        <v>43196.04</v>
      </c>
      <c r="AN615" s="112">
        <v>15183.96</v>
      </c>
      <c r="AO615" s="112">
        <v>58380</v>
      </c>
      <c r="AP615" s="112">
        <v>8803.9599999999991</v>
      </c>
      <c r="AQ615" s="112">
        <v>373.04</v>
      </c>
      <c r="AR615" s="112">
        <v>9177</v>
      </c>
      <c r="AS615" s="112">
        <v>0</v>
      </c>
      <c r="AT615" s="112">
        <v>0</v>
      </c>
      <c r="AU615" s="112">
        <v>0</v>
      </c>
      <c r="AV615" s="84">
        <v>21</v>
      </c>
      <c r="AW615" s="84">
        <v>0</v>
      </c>
      <c r="AX615" s="84" t="s">
        <v>431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3120</v>
      </c>
      <c r="BG615" s="84" t="s">
        <v>3121</v>
      </c>
      <c r="BH615" s="114" t="s">
        <v>321</v>
      </c>
      <c r="BI615" s="38" t="s">
        <v>110</v>
      </c>
      <c r="BJ615" s="85">
        <v>45965</v>
      </c>
      <c r="BK615" s="84"/>
      <c r="BL615" s="38" t="s">
        <v>114</v>
      </c>
      <c r="BM615" s="115" t="s">
        <v>119</v>
      </c>
      <c r="BN615" s="116" t="s">
        <v>201</v>
      </c>
      <c r="BO615" s="84" t="s">
        <v>244</v>
      </c>
      <c r="BP615" s="84"/>
      <c r="BQ615" s="117"/>
      <c r="BR615" s="118" t="s">
        <v>1455</v>
      </c>
    </row>
    <row r="616" spans="1:70" s="113" customFormat="1" ht="15" hidden="1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48515</v>
      </c>
      <c r="J616" s="38" t="s">
        <v>536</v>
      </c>
      <c r="K616" s="84">
        <v>48515</v>
      </c>
      <c r="L616" s="84" t="s">
        <v>306</v>
      </c>
      <c r="M616" s="38" t="s">
        <v>307</v>
      </c>
      <c r="N616" s="84">
        <v>79219</v>
      </c>
      <c r="O616" s="84" t="s">
        <v>3046</v>
      </c>
      <c r="P616" s="84">
        <v>415001</v>
      </c>
      <c r="Q616" s="38" t="s">
        <v>3115</v>
      </c>
      <c r="R616" s="38" t="s">
        <v>259</v>
      </c>
      <c r="S616" s="84" t="s">
        <v>3122</v>
      </c>
      <c r="T616" s="84" t="s">
        <v>3122</v>
      </c>
      <c r="U616" s="84" t="s">
        <v>473</v>
      </c>
      <c r="V616" s="84" t="s">
        <v>261</v>
      </c>
      <c r="W616" s="84">
        <v>541</v>
      </c>
      <c r="X616" s="38" t="s">
        <v>262</v>
      </c>
      <c r="Y616" s="84">
        <v>354312351</v>
      </c>
      <c r="Z616" s="38" t="s">
        <v>2135</v>
      </c>
      <c r="AA616" s="108" t="s">
        <v>3123</v>
      </c>
      <c r="AB616" s="84">
        <v>42000</v>
      </c>
      <c r="AC616" s="108" t="s">
        <v>356</v>
      </c>
      <c r="AD616" s="84">
        <v>24</v>
      </c>
      <c r="AE616" s="84" t="s">
        <v>266</v>
      </c>
      <c r="AF616" s="84" t="s">
        <v>582</v>
      </c>
      <c r="AG616" s="108" t="s">
        <v>3124</v>
      </c>
      <c r="AH616" s="84" t="s">
        <v>428</v>
      </c>
      <c r="AI616" s="108" t="s">
        <v>899</v>
      </c>
      <c r="AJ616" s="84">
        <v>2240</v>
      </c>
      <c r="AK616" s="84">
        <v>2240</v>
      </c>
      <c r="AL616" s="108" t="s">
        <v>1848</v>
      </c>
      <c r="AM616" s="84">
        <v>21479.67</v>
      </c>
      <c r="AN616" s="112">
        <v>9880.33</v>
      </c>
      <c r="AO616" s="112">
        <v>31360</v>
      </c>
      <c r="AP616" s="112">
        <v>20520.330000000002</v>
      </c>
      <c r="AQ616" s="112">
        <v>2490.67</v>
      </c>
      <c r="AR616" s="112">
        <v>23011</v>
      </c>
      <c r="AS616" s="112">
        <v>13486.4</v>
      </c>
      <c r="AT616" s="112">
        <v>2193.6</v>
      </c>
      <c r="AU616" s="112">
        <v>15680</v>
      </c>
      <c r="AV616" s="84">
        <v>21</v>
      </c>
      <c r="AW616" s="84">
        <v>216</v>
      </c>
      <c r="AX616" s="84" t="s">
        <v>272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3122</v>
      </c>
      <c r="BG616" s="84" t="s">
        <v>3125</v>
      </c>
      <c r="BH616" s="114" t="s">
        <v>321</v>
      </c>
      <c r="BI616" s="38" t="s">
        <v>110</v>
      </c>
      <c r="BJ616" s="85">
        <v>45965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292</v>
      </c>
    </row>
    <row r="617" spans="1:70" s="113" customFormat="1" ht="15" hidden="1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48464</v>
      </c>
      <c r="J617" s="38" t="s">
        <v>336</v>
      </c>
      <c r="K617" s="84">
        <v>48464</v>
      </c>
      <c r="L617" s="84" t="s">
        <v>255</v>
      </c>
      <c r="M617" s="38" t="s">
        <v>256</v>
      </c>
      <c r="N617" s="84">
        <v>326833</v>
      </c>
      <c r="O617" s="84" t="s">
        <v>3078</v>
      </c>
      <c r="P617" s="84">
        <v>455957</v>
      </c>
      <c r="Q617" s="38" t="s">
        <v>3126</v>
      </c>
      <c r="R617" s="38" t="s">
        <v>259</v>
      </c>
      <c r="S617" s="84" t="s">
        <v>3127</v>
      </c>
      <c r="T617" s="84" t="s">
        <v>3127</v>
      </c>
      <c r="U617" s="84" t="s">
        <v>283</v>
      </c>
      <c r="V617" s="84" t="s">
        <v>312</v>
      </c>
      <c r="W617" s="84">
        <v>0</v>
      </c>
      <c r="X617" s="38" t="s">
        <v>262</v>
      </c>
      <c r="Y617" s="84">
        <v>355961154</v>
      </c>
      <c r="Z617" s="38" t="s">
        <v>1132</v>
      </c>
      <c r="AA617" s="108" t="s">
        <v>1764</v>
      </c>
      <c r="AB617" s="84">
        <v>42000</v>
      </c>
      <c r="AC617" s="108" t="s">
        <v>356</v>
      </c>
      <c r="AD617" s="84">
        <v>24</v>
      </c>
      <c r="AE617" s="84" t="s">
        <v>266</v>
      </c>
      <c r="AF617" s="84" t="s">
        <v>1765</v>
      </c>
      <c r="AG617" s="108" t="s">
        <v>1766</v>
      </c>
      <c r="AH617" s="84" t="s">
        <v>428</v>
      </c>
      <c r="AI617" s="108" t="s">
        <v>302</v>
      </c>
      <c r="AJ617" s="84">
        <v>2240</v>
      </c>
      <c r="AK617" s="84">
        <v>2240</v>
      </c>
      <c r="AL617" s="108" t="s">
        <v>1280</v>
      </c>
      <c r="AM617" s="84">
        <v>28710.87</v>
      </c>
      <c r="AN617" s="112">
        <v>11609.13</v>
      </c>
      <c r="AO617" s="112">
        <v>40320</v>
      </c>
      <c r="AP617" s="112">
        <v>13289.13</v>
      </c>
      <c r="AQ617" s="112">
        <v>1004.87</v>
      </c>
      <c r="AR617" s="112">
        <v>14294</v>
      </c>
      <c r="AS617" s="112">
        <v>0</v>
      </c>
      <c r="AT617" s="112">
        <v>0</v>
      </c>
      <c r="AU617" s="112">
        <v>0</v>
      </c>
      <c r="AV617" s="84">
        <v>18</v>
      </c>
      <c r="AW617" s="84">
        <v>0</v>
      </c>
      <c r="AX617" s="84" t="s">
        <v>431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3127</v>
      </c>
      <c r="BG617" s="84" t="s">
        <v>3128</v>
      </c>
      <c r="BH617" s="114" t="s">
        <v>443</v>
      </c>
      <c r="BI617" s="38" t="s">
        <v>110</v>
      </c>
      <c r="BJ617" s="85">
        <v>45965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292</v>
      </c>
    </row>
    <row r="618" spans="1:70" s="113" customFormat="1" ht="15" hidden="1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48464</v>
      </c>
      <c r="J618" s="38" t="s">
        <v>336</v>
      </c>
      <c r="K618" s="84">
        <v>48464</v>
      </c>
      <c r="L618" s="84" t="s">
        <v>337</v>
      </c>
      <c r="M618" s="38" t="s">
        <v>338</v>
      </c>
      <c r="N618" s="84">
        <v>79075</v>
      </c>
      <c r="O618" s="84" t="s">
        <v>339</v>
      </c>
      <c r="P618" s="84">
        <v>526042</v>
      </c>
      <c r="Q618" s="38" t="s">
        <v>962</v>
      </c>
      <c r="R618" s="38" t="s">
        <v>259</v>
      </c>
      <c r="S618" s="84" t="s">
        <v>3129</v>
      </c>
      <c r="T618" s="84" t="s">
        <v>3129</v>
      </c>
      <c r="U618" s="84" t="s">
        <v>311</v>
      </c>
      <c r="V618" s="84" t="s">
        <v>312</v>
      </c>
      <c r="W618" s="84">
        <v>0</v>
      </c>
      <c r="X618" s="38" t="s">
        <v>324</v>
      </c>
      <c r="Y618" s="84">
        <v>357201917</v>
      </c>
      <c r="Z618" s="38" t="s">
        <v>3130</v>
      </c>
      <c r="AA618" s="108" t="s">
        <v>458</v>
      </c>
      <c r="AB618" s="84">
        <v>65000</v>
      </c>
      <c r="AC618" s="108" t="s">
        <v>315</v>
      </c>
      <c r="AD618" s="84">
        <v>24</v>
      </c>
      <c r="AE618" s="84" t="s">
        <v>688</v>
      </c>
      <c r="AF618" s="84" t="s">
        <v>1916</v>
      </c>
      <c r="AG618" s="108" t="s">
        <v>1945</v>
      </c>
      <c r="AH618" s="84" t="s">
        <v>269</v>
      </c>
      <c r="AI618" s="108" t="s">
        <v>429</v>
      </c>
      <c r="AJ618" s="84">
        <v>3470</v>
      </c>
      <c r="AK618" s="84">
        <v>3470</v>
      </c>
      <c r="AL618" s="108" t="s">
        <v>441</v>
      </c>
      <c r="AM618" s="84">
        <v>18515.64</v>
      </c>
      <c r="AN618" s="112">
        <v>9244.36</v>
      </c>
      <c r="AO618" s="112">
        <v>27760</v>
      </c>
      <c r="AP618" s="112">
        <v>46484.36</v>
      </c>
      <c r="AQ618" s="112">
        <v>8400.64</v>
      </c>
      <c r="AR618" s="112">
        <v>54885</v>
      </c>
      <c r="AS618" s="112">
        <v>21718.74</v>
      </c>
      <c r="AT618" s="112">
        <v>6041.26</v>
      </c>
      <c r="AU618" s="112">
        <v>27760</v>
      </c>
      <c r="AV618" s="84">
        <v>16</v>
      </c>
      <c r="AW618" s="84">
        <v>241</v>
      </c>
      <c r="AX618" s="84" t="s">
        <v>272</v>
      </c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3129</v>
      </c>
      <c r="BG618" s="84" t="s">
        <v>3131</v>
      </c>
      <c r="BH618" s="114" t="s">
        <v>275</v>
      </c>
      <c r="BI618" s="38" t="s">
        <v>110</v>
      </c>
      <c r="BJ618" s="85">
        <v>45968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 t="s">
        <v>292</v>
      </c>
    </row>
    <row r="619" spans="1:70" s="113" customFormat="1" ht="15" hidden="1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48461</v>
      </c>
      <c r="J619" s="38" t="s">
        <v>624</v>
      </c>
      <c r="K619" s="84">
        <v>48461</v>
      </c>
      <c r="L619" s="84" t="s">
        <v>278</v>
      </c>
      <c r="M619" s="38" t="s">
        <v>279</v>
      </c>
      <c r="N619" s="84">
        <v>79158</v>
      </c>
      <c r="O619" s="84" t="s">
        <v>625</v>
      </c>
      <c r="P619" s="84">
        <v>112275</v>
      </c>
      <c r="Q619" s="38" t="s">
        <v>933</v>
      </c>
      <c r="R619" s="38" t="s">
        <v>453</v>
      </c>
      <c r="S619" s="84" t="s">
        <v>1321</v>
      </c>
      <c r="T619" s="84" t="s">
        <v>1321</v>
      </c>
      <c r="U619" s="84" t="s">
        <v>283</v>
      </c>
      <c r="V619" s="84" t="s">
        <v>312</v>
      </c>
      <c r="W619" s="84">
        <v>0</v>
      </c>
      <c r="X619" s="38" t="s">
        <v>262</v>
      </c>
      <c r="Y619" s="84">
        <v>357205743</v>
      </c>
      <c r="Z619" s="38" t="s">
        <v>1322</v>
      </c>
      <c r="AA619" s="108" t="s">
        <v>458</v>
      </c>
      <c r="AB619" s="84">
        <v>40000</v>
      </c>
      <c r="AC619" s="108" t="s">
        <v>265</v>
      </c>
      <c r="AD619" s="84">
        <v>18</v>
      </c>
      <c r="AE619" s="84" t="s">
        <v>454</v>
      </c>
      <c r="AF619" s="84" t="s">
        <v>1324</v>
      </c>
      <c r="AG619" s="108" t="s">
        <v>1325</v>
      </c>
      <c r="AH619" s="84" t="s">
        <v>370</v>
      </c>
      <c r="AI619" s="108" t="s">
        <v>1015</v>
      </c>
      <c r="AJ619" s="84">
        <v>2690</v>
      </c>
      <c r="AK619" s="84">
        <v>2690</v>
      </c>
      <c r="AL619" s="108" t="s">
        <v>1326</v>
      </c>
      <c r="AM619" s="84">
        <v>30137.47</v>
      </c>
      <c r="AN619" s="112">
        <v>7522.53</v>
      </c>
      <c r="AO619" s="112">
        <v>37660</v>
      </c>
      <c r="AP619" s="112">
        <v>9862.5300000000007</v>
      </c>
      <c r="AQ619" s="112">
        <v>502.47</v>
      </c>
      <c r="AR619" s="112">
        <v>10365</v>
      </c>
      <c r="AS619" s="112">
        <v>5014.38</v>
      </c>
      <c r="AT619" s="112">
        <v>365.62</v>
      </c>
      <c r="AU619" s="112">
        <v>5380</v>
      </c>
      <c r="AV619" s="84">
        <v>16</v>
      </c>
      <c r="AW619" s="84">
        <v>63</v>
      </c>
      <c r="AX619" s="84" t="s">
        <v>671</v>
      </c>
      <c r="AY619" s="108"/>
      <c r="AZ619" s="84"/>
      <c r="BA619" s="84"/>
      <c r="BB619" s="84" t="s">
        <v>273</v>
      </c>
      <c r="BC619" s="84" t="s">
        <v>145</v>
      </c>
      <c r="BD619" s="108" t="s">
        <v>303</v>
      </c>
      <c r="BE619" s="84">
        <v>40000</v>
      </c>
      <c r="BF619" s="38" t="s">
        <v>1321</v>
      </c>
      <c r="BG619" s="84" t="s">
        <v>1327</v>
      </c>
      <c r="BH619" s="114" t="s">
        <v>275</v>
      </c>
      <c r="BI619" s="38" t="s">
        <v>110</v>
      </c>
      <c r="BJ619" s="85">
        <v>45967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292</v>
      </c>
    </row>
    <row r="620" spans="1:70" s="113" customFormat="1" ht="15" hidden="1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48464</v>
      </c>
      <c r="J620" s="38" t="s">
        <v>336</v>
      </c>
      <c r="K620" s="84">
        <v>48464</v>
      </c>
      <c r="L620" s="84" t="s">
        <v>255</v>
      </c>
      <c r="M620" s="38" t="s">
        <v>256</v>
      </c>
      <c r="N620" s="84">
        <v>326833</v>
      </c>
      <c r="O620" s="84" t="s">
        <v>3078</v>
      </c>
      <c r="P620" s="84">
        <v>830178</v>
      </c>
      <c r="Q620" s="38" t="s">
        <v>3132</v>
      </c>
      <c r="R620" s="38" t="s">
        <v>453</v>
      </c>
      <c r="S620" s="84" t="s">
        <v>3133</v>
      </c>
      <c r="T620" s="84" t="s">
        <v>3133</v>
      </c>
      <c r="U620" s="84" t="s">
        <v>283</v>
      </c>
      <c r="V620" s="84" t="s">
        <v>312</v>
      </c>
      <c r="W620" s="84">
        <v>0</v>
      </c>
      <c r="X620" s="38" t="s">
        <v>262</v>
      </c>
      <c r="Y620" s="84">
        <v>356202844</v>
      </c>
      <c r="Z620" s="38" t="s">
        <v>3134</v>
      </c>
      <c r="AA620" s="108" t="s">
        <v>2404</v>
      </c>
      <c r="AB620" s="84">
        <v>40000</v>
      </c>
      <c r="AC620" s="108" t="s">
        <v>356</v>
      </c>
      <c r="AD620" s="84">
        <v>18</v>
      </c>
      <c r="AE620" s="84" t="s">
        <v>528</v>
      </c>
      <c r="AF620" s="84" t="s">
        <v>1747</v>
      </c>
      <c r="AG620" s="108" t="s">
        <v>2119</v>
      </c>
      <c r="AH620" s="84" t="s">
        <v>269</v>
      </c>
      <c r="AI620" s="108" t="s">
        <v>302</v>
      </c>
      <c r="AJ620" s="84">
        <v>2690</v>
      </c>
      <c r="AK620" s="84">
        <v>2690</v>
      </c>
      <c r="AL620" s="108" t="s">
        <v>494</v>
      </c>
      <c r="AM620" s="84">
        <v>9526.57</v>
      </c>
      <c r="AN620" s="112">
        <v>3923.43</v>
      </c>
      <c r="AO620" s="112">
        <v>13450</v>
      </c>
      <c r="AP620" s="112">
        <v>30473.43</v>
      </c>
      <c r="AQ620" s="112">
        <v>4653.57</v>
      </c>
      <c r="AR620" s="112">
        <v>35127</v>
      </c>
      <c r="AS620" s="112">
        <v>30473.43</v>
      </c>
      <c r="AT620" s="112">
        <v>4653.57</v>
      </c>
      <c r="AU620" s="112">
        <v>35127</v>
      </c>
      <c r="AV620" s="84">
        <v>18</v>
      </c>
      <c r="AW620" s="84">
        <v>398</v>
      </c>
      <c r="AX620" s="84" t="s">
        <v>272</v>
      </c>
      <c r="AY620" s="108"/>
      <c r="AZ620" s="84"/>
      <c r="BA620" s="84"/>
      <c r="BB620" s="84" t="s">
        <v>273</v>
      </c>
      <c r="BC620" s="84" t="s">
        <v>145</v>
      </c>
      <c r="BD620" s="108" t="s">
        <v>303</v>
      </c>
      <c r="BE620" s="84">
        <v>40000</v>
      </c>
      <c r="BF620" s="38" t="s">
        <v>3133</v>
      </c>
      <c r="BG620" s="84" t="s">
        <v>3135</v>
      </c>
      <c r="BH620" s="114" t="s">
        <v>443</v>
      </c>
      <c r="BI620" s="38" t="s">
        <v>110</v>
      </c>
      <c r="BJ620" s="85">
        <v>45968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292</v>
      </c>
    </row>
    <row r="621" spans="1:70" s="113" customFormat="1" ht="15" hidden="1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48464</v>
      </c>
      <c r="J621" s="38" t="s">
        <v>336</v>
      </c>
      <c r="K621" s="84">
        <v>48464</v>
      </c>
      <c r="L621" s="84" t="s">
        <v>255</v>
      </c>
      <c r="M621" s="38" t="s">
        <v>256</v>
      </c>
      <c r="N621" s="84">
        <v>326833</v>
      </c>
      <c r="O621" s="84" t="s">
        <v>3078</v>
      </c>
      <c r="P621" s="84">
        <v>830178</v>
      </c>
      <c r="Q621" s="38" t="s">
        <v>3132</v>
      </c>
      <c r="R621" s="38" t="s">
        <v>259</v>
      </c>
      <c r="S621" s="84" t="s">
        <v>3136</v>
      </c>
      <c r="T621" s="84" t="s">
        <v>3136</v>
      </c>
      <c r="U621" s="84" t="s">
        <v>283</v>
      </c>
      <c r="V621" s="84" t="s">
        <v>261</v>
      </c>
      <c r="W621" s="84">
        <v>0</v>
      </c>
      <c r="X621" s="38" t="s">
        <v>262</v>
      </c>
      <c r="Y621" s="84">
        <v>356600234</v>
      </c>
      <c r="Z621" s="38" t="s">
        <v>2509</v>
      </c>
      <c r="AA621" s="108" t="s">
        <v>1741</v>
      </c>
      <c r="AB621" s="84">
        <v>35000</v>
      </c>
      <c r="AC621" s="108" t="s">
        <v>356</v>
      </c>
      <c r="AD621" s="84">
        <v>24</v>
      </c>
      <c r="AE621" s="84" t="s">
        <v>367</v>
      </c>
      <c r="AF621" s="84" t="s">
        <v>3137</v>
      </c>
      <c r="AG621" s="108" t="s">
        <v>3138</v>
      </c>
      <c r="AH621" s="84" t="s">
        <v>269</v>
      </c>
      <c r="AI621" s="108" t="s">
        <v>424</v>
      </c>
      <c r="AJ621" s="84">
        <v>1870</v>
      </c>
      <c r="AK621" s="84">
        <v>1870</v>
      </c>
      <c r="AL621" s="108" t="s">
        <v>577</v>
      </c>
      <c r="AM621" s="84">
        <v>23010.59</v>
      </c>
      <c r="AN621" s="112">
        <v>8779.41</v>
      </c>
      <c r="AO621" s="112">
        <v>31790</v>
      </c>
      <c r="AP621" s="112">
        <v>11989.41</v>
      </c>
      <c r="AQ621" s="112">
        <v>989.59</v>
      </c>
      <c r="AR621" s="112">
        <v>12979</v>
      </c>
      <c r="AS621" s="112">
        <v>0</v>
      </c>
      <c r="AT621" s="112">
        <v>0</v>
      </c>
      <c r="AU621" s="112">
        <v>0</v>
      </c>
      <c r="AV621" s="84">
        <v>17</v>
      </c>
      <c r="AW621" s="84">
        <v>0</v>
      </c>
      <c r="AX621" s="84" t="s">
        <v>431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3136</v>
      </c>
      <c r="BG621" s="84" t="s">
        <v>3139</v>
      </c>
      <c r="BH621" s="114" t="s">
        <v>443</v>
      </c>
      <c r="BI621" s="38" t="s">
        <v>110</v>
      </c>
      <c r="BJ621" s="85">
        <v>45965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292</v>
      </c>
    </row>
    <row r="622" spans="1:70" s="113" customFormat="1" ht="15" hidden="1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48515</v>
      </c>
      <c r="J622" s="38" t="s">
        <v>536</v>
      </c>
      <c r="K622" s="84">
        <v>48515</v>
      </c>
      <c r="L622" s="84" t="s">
        <v>306</v>
      </c>
      <c r="M622" s="38" t="s">
        <v>307</v>
      </c>
      <c r="N622" s="84">
        <v>79219</v>
      </c>
      <c r="O622" s="84" t="s">
        <v>3046</v>
      </c>
      <c r="P622" s="84">
        <v>112280</v>
      </c>
      <c r="Q622" s="38" t="s">
        <v>3054</v>
      </c>
      <c r="R622" s="38" t="s">
        <v>259</v>
      </c>
      <c r="S622" s="84" t="s">
        <v>3140</v>
      </c>
      <c r="T622" s="84" t="s">
        <v>3140</v>
      </c>
      <c r="U622" s="84" t="s">
        <v>473</v>
      </c>
      <c r="V622" s="84" t="s">
        <v>261</v>
      </c>
      <c r="W622" s="84">
        <v>541</v>
      </c>
      <c r="X622" s="38" t="s">
        <v>262</v>
      </c>
      <c r="Y622" s="84">
        <v>355603751</v>
      </c>
      <c r="Z622" s="38" t="s">
        <v>3141</v>
      </c>
      <c r="AA622" s="108" t="s">
        <v>923</v>
      </c>
      <c r="AB622" s="84">
        <v>42000</v>
      </c>
      <c r="AC622" s="108" t="s">
        <v>356</v>
      </c>
      <c r="AD622" s="84">
        <v>24</v>
      </c>
      <c r="AE622" s="84" t="s">
        <v>266</v>
      </c>
      <c r="AF622" s="84" t="s">
        <v>1734</v>
      </c>
      <c r="AG622" s="108" t="s">
        <v>3142</v>
      </c>
      <c r="AH622" s="84" t="s">
        <v>428</v>
      </c>
      <c r="AI622" s="108" t="s">
        <v>1199</v>
      </c>
      <c r="AJ622" s="84">
        <v>2240</v>
      </c>
      <c r="AK622" s="84">
        <v>2240</v>
      </c>
      <c r="AL622" s="108" t="s">
        <v>945</v>
      </c>
      <c r="AM622" s="84">
        <v>25660.639999999999</v>
      </c>
      <c r="AN622" s="112">
        <v>10179.36</v>
      </c>
      <c r="AO622" s="112">
        <v>35840</v>
      </c>
      <c r="AP622" s="112">
        <v>16339.36</v>
      </c>
      <c r="AQ622" s="112">
        <v>1619.64</v>
      </c>
      <c r="AR622" s="112">
        <v>17959</v>
      </c>
      <c r="AS622" s="112">
        <v>5750.04</v>
      </c>
      <c r="AT622" s="112">
        <v>969.96</v>
      </c>
      <c r="AU622" s="112">
        <v>6720</v>
      </c>
      <c r="AV622" s="84">
        <v>19</v>
      </c>
      <c r="AW622" s="84">
        <v>90</v>
      </c>
      <c r="AX622" s="84" t="s">
        <v>671</v>
      </c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3140</v>
      </c>
      <c r="BG622" s="84" t="s">
        <v>3143</v>
      </c>
      <c r="BH622" s="114" t="s">
        <v>321</v>
      </c>
      <c r="BI622" s="38" t="s">
        <v>110</v>
      </c>
      <c r="BJ622" s="85">
        <v>45970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 t="s">
        <v>292</v>
      </c>
    </row>
    <row r="623" spans="1:70" s="113" customFormat="1" ht="15" hidden="1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48464</v>
      </c>
      <c r="J623" s="38" t="s">
        <v>336</v>
      </c>
      <c r="K623" s="84">
        <v>48464</v>
      </c>
      <c r="L623" s="84" t="s">
        <v>255</v>
      </c>
      <c r="M623" s="38" t="s">
        <v>256</v>
      </c>
      <c r="N623" s="84">
        <v>326833</v>
      </c>
      <c r="O623" s="84" t="s">
        <v>3078</v>
      </c>
      <c r="P623" s="84">
        <v>562667</v>
      </c>
      <c r="Q623" s="38" t="s">
        <v>3079</v>
      </c>
      <c r="R623" s="38" t="s">
        <v>259</v>
      </c>
      <c r="S623" s="84" t="s">
        <v>3144</v>
      </c>
      <c r="T623" s="84" t="s">
        <v>3144</v>
      </c>
      <c r="U623" s="84" t="s">
        <v>283</v>
      </c>
      <c r="V623" s="84" t="s">
        <v>312</v>
      </c>
      <c r="W623" s="84">
        <v>0</v>
      </c>
      <c r="X623" s="38" t="s">
        <v>262</v>
      </c>
      <c r="Y623" s="84">
        <v>356865645</v>
      </c>
      <c r="Z623" s="38" t="s">
        <v>2418</v>
      </c>
      <c r="AA623" s="108" t="s">
        <v>1468</v>
      </c>
      <c r="AB623" s="84">
        <v>80000</v>
      </c>
      <c r="AC623" s="108" t="s">
        <v>356</v>
      </c>
      <c r="AD623" s="84">
        <v>24</v>
      </c>
      <c r="AE623" s="84" t="s">
        <v>872</v>
      </c>
      <c r="AF623" s="84" t="s">
        <v>602</v>
      </c>
      <c r="AG623" s="108" t="s">
        <v>530</v>
      </c>
      <c r="AH623" s="84" t="s">
        <v>370</v>
      </c>
      <c r="AI623" s="108" t="s">
        <v>466</v>
      </c>
      <c r="AJ623" s="84">
        <v>4270</v>
      </c>
      <c r="AK623" s="84">
        <v>4270</v>
      </c>
      <c r="AL623" s="108"/>
      <c r="AM623" s="84">
        <v>0</v>
      </c>
      <c r="AN623" s="112">
        <v>0</v>
      </c>
      <c r="AO623" s="112">
        <v>0</v>
      </c>
      <c r="AP623" s="112">
        <v>80000</v>
      </c>
      <c r="AQ623" s="112">
        <v>23414</v>
      </c>
      <c r="AR623" s="112">
        <v>103414</v>
      </c>
      <c r="AS623" s="112">
        <v>44445.05</v>
      </c>
      <c r="AT623" s="112">
        <v>19604.95</v>
      </c>
      <c r="AU623" s="112">
        <v>64050</v>
      </c>
      <c r="AV623" s="84">
        <v>15</v>
      </c>
      <c r="AW623" s="84">
        <v>454</v>
      </c>
      <c r="AX623" s="84" t="s">
        <v>272</v>
      </c>
      <c r="AY623" s="108"/>
      <c r="AZ623" s="84"/>
      <c r="BA623" s="84"/>
      <c r="BB623" s="84" t="s">
        <v>273</v>
      </c>
      <c r="BC623" s="84" t="s">
        <v>145</v>
      </c>
      <c r="BD623" s="108" t="s">
        <v>384</v>
      </c>
      <c r="BE623" s="84">
        <v>80000</v>
      </c>
      <c r="BF623" s="38" t="s">
        <v>3144</v>
      </c>
      <c r="BG623" s="84" t="s">
        <v>3145</v>
      </c>
      <c r="BH623" s="114" t="s">
        <v>443</v>
      </c>
      <c r="BI623" s="38" t="s">
        <v>110</v>
      </c>
      <c r="BJ623" s="85">
        <v>45965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292</v>
      </c>
    </row>
    <row r="624" spans="1:70" s="113" customFormat="1" ht="15" hidden="1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48515</v>
      </c>
      <c r="J624" s="38" t="s">
        <v>536</v>
      </c>
      <c r="K624" s="84">
        <v>48515</v>
      </c>
      <c r="L624" s="84" t="s">
        <v>306</v>
      </c>
      <c r="M624" s="38" t="s">
        <v>307</v>
      </c>
      <c r="N624" s="84">
        <v>79219</v>
      </c>
      <c r="O624" s="84" t="s">
        <v>3046</v>
      </c>
      <c r="P624" s="84">
        <v>112284</v>
      </c>
      <c r="Q624" s="38" t="s">
        <v>3047</v>
      </c>
      <c r="R624" s="38" t="s">
        <v>453</v>
      </c>
      <c r="S624" s="84" t="s">
        <v>3048</v>
      </c>
      <c r="T624" s="84" t="s">
        <v>3048</v>
      </c>
      <c r="U624" s="84" t="s">
        <v>473</v>
      </c>
      <c r="V624" s="84" t="s">
        <v>261</v>
      </c>
      <c r="W624" s="84">
        <v>541</v>
      </c>
      <c r="X624" s="38" t="s">
        <v>262</v>
      </c>
      <c r="Y624" s="84">
        <v>355945653</v>
      </c>
      <c r="Z624" s="38" t="s">
        <v>686</v>
      </c>
      <c r="AA624" s="108" t="s">
        <v>1764</v>
      </c>
      <c r="AB624" s="84">
        <v>40000</v>
      </c>
      <c r="AC624" s="108" t="s">
        <v>356</v>
      </c>
      <c r="AD624" s="84">
        <v>18</v>
      </c>
      <c r="AE624" s="84" t="s">
        <v>528</v>
      </c>
      <c r="AF624" s="84" t="s">
        <v>3050</v>
      </c>
      <c r="AG624" s="108" t="s">
        <v>3051</v>
      </c>
      <c r="AH624" s="84" t="s">
        <v>269</v>
      </c>
      <c r="AI624" s="108" t="s">
        <v>302</v>
      </c>
      <c r="AJ624" s="84">
        <v>2690</v>
      </c>
      <c r="AK624" s="84">
        <v>2690</v>
      </c>
      <c r="AL624" s="108" t="s">
        <v>1705</v>
      </c>
      <c r="AM624" s="84">
        <v>13270.17</v>
      </c>
      <c r="AN624" s="112">
        <v>5559.83</v>
      </c>
      <c r="AO624" s="112">
        <v>18830</v>
      </c>
      <c r="AP624" s="112">
        <v>26729.83</v>
      </c>
      <c r="AQ624" s="112">
        <v>3484.17</v>
      </c>
      <c r="AR624" s="112">
        <v>30214</v>
      </c>
      <c r="AS624" s="112">
        <v>26729.83</v>
      </c>
      <c r="AT624" s="112">
        <v>3484.17</v>
      </c>
      <c r="AU624" s="112">
        <v>30214</v>
      </c>
      <c r="AV624" s="84">
        <v>18</v>
      </c>
      <c r="AW624" s="84">
        <v>335</v>
      </c>
      <c r="AX624" s="84" t="s">
        <v>272</v>
      </c>
      <c r="AY624" s="108"/>
      <c r="AZ624" s="84"/>
      <c r="BA624" s="84"/>
      <c r="BB624" s="84" t="s">
        <v>273</v>
      </c>
      <c r="BC624" s="84" t="s">
        <v>145</v>
      </c>
      <c r="BD624" s="108" t="s">
        <v>303</v>
      </c>
      <c r="BE624" s="84">
        <v>40000</v>
      </c>
      <c r="BF624" s="38" t="s">
        <v>3048</v>
      </c>
      <c r="BG624" s="84" t="s">
        <v>3053</v>
      </c>
      <c r="BH624" s="114" t="s">
        <v>321</v>
      </c>
      <c r="BI624" s="38" t="s">
        <v>110</v>
      </c>
      <c r="BJ624" s="85">
        <v>45965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244</v>
      </c>
      <c r="BP624" s="84"/>
      <c r="BQ624" s="117"/>
      <c r="BR624" s="118" t="s">
        <v>292</v>
      </c>
    </row>
    <row r="625" spans="1:70" s="113" customFormat="1" ht="15" hidden="1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48515</v>
      </c>
      <c r="J625" s="38" t="s">
        <v>536</v>
      </c>
      <c r="K625" s="84">
        <v>48515</v>
      </c>
      <c r="L625" s="84" t="s">
        <v>306</v>
      </c>
      <c r="M625" s="38" t="s">
        <v>307</v>
      </c>
      <c r="N625" s="84">
        <v>79219</v>
      </c>
      <c r="O625" s="84" t="s">
        <v>3046</v>
      </c>
      <c r="P625" s="84">
        <v>415001</v>
      </c>
      <c r="Q625" s="38" t="s">
        <v>3115</v>
      </c>
      <c r="R625" s="38" t="s">
        <v>259</v>
      </c>
      <c r="S625" s="84" t="s">
        <v>3146</v>
      </c>
      <c r="T625" s="84" t="s">
        <v>3146</v>
      </c>
      <c r="U625" s="84" t="s">
        <v>484</v>
      </c>
      <c r="V625" s="84" t="s">
        <v>261</v>
      </c>
      <c r="W625" s="84">
        <v>541</v>
      </c>
      <c r="X625" s="38" t="s">
        <v>262</v>
      </c>
      <c r="Y625" s="84">
        <v>355953872</v>
      </c>
      <c r="Z625" s="38" t="s">
        <v>3147</v>
      </c>
      <c r="AA625" s="108" t="s">
        <v>1764</v>
      </c>
      <c r="AB625" s="84">
        <v>42000</v>
      </c>
      <c r="AC625" s="108" t="s">
        <v>356</v>
      </c>
      <c r="AD625" s="84">
        <v>24</v>
      </c>
      <c r="AE625" s="84" t="s">
        <v>266</v>
      </c>
      <c r="AF625" s="84" t="s">
        <v>1765</v>
      </c>
      <c r="AG625" s="108" t="s">
        <v>1766</v>
      </c>
      <c r="AH625" s="84" t="s">
        <v>428</v>
      </c>
      <c r="AI625" s="108" t="s">
        <v>302</v>
      </c>
      <c r="AJ625" s="84">
        <v>2240</v>
      </c>
      <c r="AK625" s="84">
        <v>2240</v>
      </c>
      <c r="AL625" s="108" t="s">
        <v>894</v>
      </c>
      <c r="AM625" s="84">
        <v>28710.87</v>
      </c>
      <c r="AN625" s="112">
        <v>11609.13</v>
      </c>
      <c r="AO625" s="112">
        <v>40320</v>
      </c>
      <c r="AP625" s="112">
        <v>13289.13</v>
      </c>
      <c r="AQ625" s="112">
        <v>1004.87</v>
      </c>
      <c r="AR625" s="112">
        <v>14294</v>
      </c>
      <c r="AS625" s="112">
        <v>0</v>
      </c>
      <c r="AT625" s="112">
        <v>0</v>
      </c>
      <c r="AU625" s="112">
        <v>0</v>
      </c>
      <c r="AV625" s="84">
        <v>18</v>
      </c>
      <c r="AW625" s="84">
        <v>0</v>
      </c>
      <c r="AX625" s="84" t="s">
        <v>431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3146</v>
      </c>
      <c r="BG625" s="84" t="s">
        <v>3148</v>
      </c>
      <c r="BH625" s="114" t="s">
        <v>321</v>
      </c>
      <c r="BI625" s="38" t="s">
        <v>110</v>
      </c>
      <c r="BJ625" s="85">
        <v>45965</v>
      </c>
      <c r="BK625" s="84"/>
      <c r="BL625" s="38" t="s">
        <v>114</v>
      </c>
      <c r="BM625" s="115" t="s">
        <v>119</v>
      </c>
      <c r="BN625" s="116" t="s">
        <v>201</v>
      </c>
      <c r="BO625" s="84" t="s">
        <v>244</v>
      </c>
      <c r="BP625" s="84"/>
      <c r="BQ625" s="117"/>
      <c r="BR625" s="118" t="s">
        <v>1455</v>
      </c>
    </row>
    <row r="626" spans="1:70" s="113" customFormat="1" ht="15" hidden="1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48475</v>
      </c>
      <c r="J626" s="38" t="s">
        <v>561</v>
      </c>
      <c r="K626" s="84">
        <v>48475</v>
      </c>
      <c r="L626" s="84" t="s">
        <v>306</v>
      </c>
      <c r="M626" s="38" t="s">
        <v>307</v>
      </c>
      <c r="N626" s="84">
        <v>79137</v>
      </c>
      <c r="O626" s="84" t="s">
        <v>3149</v>
      </c>
      <c r="P626" s="84">
        <v>112173</v>
      </c>
      <c r="Q626" s="38" t="s">
        <v>3150</v>
      </c>
      <c r="R626" s="38" t="s">
        <v>259</v>
      </c>
      <c r="S626" s="84" t="s">
        <v>3151</v>
      </c>
      <c r="T626" s="84" t="s">
        <v>3151</v>
      </c>
      <c r="U626" s="84" t="s">
        <v>311</v>
      </c>
      <c r="V626" s="84" t="s">
        <v>312</v>
      </c>
      <c r="W626" s="84">
        <v>0</v>
      </c>
      <c r="X626" s="38" t="s">
        <v>262</v>
      </c>
      <c r="Y626" s="84">
        <v>357238471</v>
      </c>
      <c r="Z626" s="38" t="s">
        <v>3152</v>
      </c>
      <c r="AA626" s="108" t="s">
        <v>458</v>
      </c>
      <c r="AB626" s="84">
        <v>52000</v>
      </c>
      <c r="AC626" s="108" t="s">
        <v>380</v>
      </c>
      <c r="AD626" s="84">
        <v>24</v>
      </c>
      <c r="AE626" s="84" t="s">
        <v>688</v>
      </c>
      <c r="AF626" s="84" t="s">
        <v>1486</v>
      </c>
      <c r="AG626" s="108" t="s">
        <v>3153</v>
      </c>
      <c r="AH626" s="84" t="s">
        <v>269</v>
      </c>
      <c r="AI626" s="108" t="s">
        <v>3042</v>
      </c>
      <c r="AJ626" s="84">
        <v>2780</v>
      </c>
      <c r="AK626" s="84">
        <v>2780</v>
      </c>
      <c r="AL626" s="108" t="s">
        <v>577</v>
      </c>
      <c r="AM626" s="84">
        <v>32281.03</v>
      </c>
      <c r="AN626" s="112">
        <v>12198.97</v>
      </c>
      <c r="AO626" s="112">
        <v>44480</v>
      </c>
      <c r="AP626" s="112">
        <v>19718.97</v>
      </c>
      <c r="AQ626" s="112">
        <v>1881.03</v>
      </c>
      <c r="AR626" s="112">
        <v>21600</v>
      </c>
      <c r="AS626" s="112">
        <v>0</v>
      </c>
      <c r="AT626" s="112">
        <v>0</v>
      </c>
      <c r="AU626" s="112">
        <v>0</v>
      </c>
      <c r="AV626" s="84">
        <v>16</v>
      </c>
      <c r="AW626" s="84">
        <v>0</v>
      </c>
      <c r="AX626" s="84" t="s">
        <v>431</v>
      </c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3151</v>
      </c>
      <c r="BG626" s="84" t="s">
        <v>3154</v>
      </c>
      <c r="BH626" s="114" t="s">
        <v>321</v>
      </c>
      <c r="BI626" s="38" t="s">
        <v>110</v>
      </c>
      <c r="BJ626" s="85">
        <v>45964</v>
      </c>
      <c r="BK626" s="84"/>
      <c r="BL626" s="38" t="s">
        <v>115</v>
      </c>
      <c r="BM626" s="115" t="s">
        <v>120</v>
      </c>
      <c r="BN626" s="116" t="s">
        <v>200</v>
      </c>
      <c r="BO626" s="84" t="s">
        <v>243</v>
      </c>
      <c r="BP626" s="84"/>
      <c r="BQ626" s="117"/>
      <c r="BR626" s="118" t="s">
        <v>925</v>
      </c>
    </row>
    <row r="627" spans="1:70" s="113" customFormat="1" ht="15" hidden="1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48515</v>
      </c>
      <c r="J627" s="38" t="s">
        <v>536</v>
      </c>
      <c r="K627" s="84">
        <v>48515</v>
      </c>
      <c r="L627" s="84" t="s">
        <v>306</v>
      </c>
      <c r="M627" s="38" t="s">
        <v>307</v>
      </c>
      <c r="N627" s="84">
        <v>79219</v>
      </c>
      <c r="O627" s="84" t="s">
        <v>3046</v>
      </c>
      <c r="P627" s="84">
        <v>112284</v>
      </c>
      <c r="Q627" s="38" t="s">
        <v>3047</v>
      </c>
      <c r="R627" s="38" t="s">
        <v>259</v>
      </c>
      <c r="S627" s="84" t="s">
        <v>3155</v>
      </c>
      <c r="T627" s="84" t="s">
        <v>3155</v>
      </c>
      <c r="U627" s="84" t="s">
        <v>473</v>
      </c>
      <c r="V627" s="84" t="s">
        <v>261</v>
      </c>
      <c r="W627" s="84">
        <v>0</v>
      </c>
      <c r="X627" s="38" t="s">
        <v>262</v>
      </c>
      <c r="Y627" s="84">
        <v>355986843</v>
      </c>
      <c r="Z627" s="38" t="s">
        <v>3156</v>
      </c>
      <c r="AA627" s="108" t="s">
        <v>2194</v>
      </c>
      <c r="AB627" s="84">
        <v>42000</v>
      </c>
      <c r="AC627" s="108" t="s">
        <v>356</v>
      </c>
      <c r="AD627" s="84">
        <v>24</v>
      </c>
      <c r="AE627" s="84" t="s">
        <v>266</v>
      </c>
      <c r="AF627" s="84" t="s">
        <v>1788</v>
      </c>
      <c r="AG627" s="108" t="s">
        <v>3157</v>
      </c>
      <c r="AH627" s="84" t="s">
        <v>428</v>
      </c>
      <c r="AI627" s="108" t="s">
        <v>302</v>
      </c>
      <c r="AJ627" s="84">
        <v>2240</v>
      </c>
      <c r="AK627" s="84">
        <v>2240</v>
      </c>
      <c r="AL627" s="108" t="s">
        <v>1870</v>
      </c>
      <c r="AM627" s="84">
        <v>9637.4500000000007</v>
      </c>
      <c r="AN627" s="112">
        <v>6042.55</v>
      </c>
      <c r="AO627" s="112">
        <v>15680</v>
      </c>
      <c r="AP627" s="112">
        <v>32362.55</v>
      </c>
      <c r="AQ627" s="112">
        <v>6479.45</v>
      </c>
      <c r="AR627" s="112">
        <v>38842</v>
      </c>
      <c r="AS627" s="112">
        <v>19155.189999999999</v>
      </c>
      <c r="AT627" s="112">
        <v>5484.81</v>
      </c>
      <c r="AU627" s="112">
        <v>24640</v>
      </c>
      <c r="AV627" s="84">
        <v>18</v>
      </c>
      <c r="AW627" s="84">
        <v>335</v>
      </c>
      <c r="AX627" s="84" t="s">
        <v>272</v>
      </c>
      <c r="AY627" s="108"/>
      <c r="AZ627" s="84"/>
      <c r="BA627" s="84"/>
      <c r="BB627" s="84" t="s">
        <v>273</v>
      </c>
      <c r="BC627" s="84" t="s">
        <v>145</v>
      </c>
      <c r="BD627" s="108" t="s">
        <v>303</v>
      </c>
      <c r="BE627" s="84">
        <v>42000</v>
      </c>
      <c r="BF627" s="38" t="s">
        <v>3155</v>
      </c>
      <c r="BG627" s="84" t="s">
        <v>3158</v>
      </c>
      <c r="BH627" s="114" t="s">
        <v>321</v>
      </c>
      <c r="BI627" s="38" t="s">
        <v>110</v>
      </c>
      <c r="BJ627" s="85">
        <v>45970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292</v>
      </c>
    </row>
    <row r="628" spans="1:70" s="113" customFormat="1" ht="15" hidden="1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48515</v>
      </c>
      <c r="J628" s="38" t="s">
        <v>536</v>
      </c>
      <c r="K628" s="84">
        <v>48515</v>
      </c>
      <c r="L628" s="84" t="s">
        <v>306</v>
      </c>
      <c r="M628" s="38" t="s">
        <v>307</v>
      </c>
      <c r="N628" s="84">
        <v>79219</v>
      </c>
      <c r="O628" s="84" t="s">
        <v>3046</v>
      </c>
      <c r="P628" s="84">
        <v>112284</v>
      </c>
      <c r="Q628" s="38" t="s">
        <v>3047</v>
      </c>
      <c r="R628" s="38" t="s">
        <v>259</v>
      </c>
      <c r="S628" s="84" t="s">
        <v>3159</v>
      </c>
      <c r="T628" s="84" t="s">
        <v>3159</v>
      </c>
      <c r="U628" s="84" t="s">
        <v>473</v>
      </c>
      <c r="V628" s="84" t="s">
        <v>261</v>
      </c>
      <c r="W628" s="84">
        <v>0</v>
      </c>
      <c r="X628" s="38" t="s">
        <v>262</v>
      </c>
      <c r="Y628" s="84">
        <v>356051892</v>
      </c>
      <c r="Z628" s="38" t="s">
        <v>1646</v>
      </c>
      <c r="AA628" s="108" t="s">
        <v>2189</v>
      </c>
      <c r="AB628" s="84">
        <v>42000</v>
      </c>
      <c r="AC628" s="108" t="s">
        <v>356</v>
      </c>
      <c r="AD628" s="84">
        <v>24</v>
      </c>
      <c r="AE628" s="84" t="s">
        <v>266</v>
      </c>
      <c r="AF628" s="84" t="s">
        <v>1788</v>
      </c>
      <c r="AG628" s="108" t="s">
        <v>2459</v>
      </c>
      <c r="AH628" s="84" t="s">
        <v>428</v>
      </c>
      <c r="AI628" s="108" t="s">
        <v>302</v>
      </c>
      <c r="AJ628" s="84">
        <v>2240</v>
      </c>
      <c r="AK628" s="84">
        <v>2240</v>
      </c>
      <c r="AL628" s="108" t="s">
        <v>894</v>
      </c>
      <c r="AM628" s="84">
        <v>28833.5</v>
      </c>
      <c r="AN628" s="112">
        <v>11486.5</v>
      </c>
      <c r="AO628" s="112">
        <v>40320</v>
      </c>
      <c r="AP628" s="112">
        <v>13166.5</v>
      </c>
      <c r="AQ628" s="112">
        <v>989.5</v>
      </c>
      <c r="AR628" s="112">
        <v>14156</v>
      </c>
      <c r="AS628" s="112">
        <v>0</v>
      </c>
      <c r="AT628" s="112">
        <v>0</v>
      </c>
      <c r="AU628" s="112">
        <v>0</v>
      </c>
      <c r="AV628" s="84">
        <v>18</v>
      </c>
      <c r="AW628" s="84">
        <v>0</v>
      </c>
      <c r="AX628" s="84" t="s">
        <v>431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3159</v>
      </c>
      <c r="BG628" s="84" t="s">
        <v>3160</v>
      </c>
      <c r="BH628" s="114" t="s">
        <v>321</v>
      </c>
      <c r="BI628" s="38" t="s">
        <v>110</v>
      </c>
      <c r="BJ628" s="85">
        <v>45965</v>
      </c>
      <c r="BK628" s="84"/>
      <c r="BL628" s="38" t="s">
        <v>114</v>
      </c>
      <c r="BM628" s="115" t="s">
        <v>119</v>
      </c>
      <c r="BN628" s="116" t="s">
        <v>201</v>
      </c>
      <c r="BO628" s="84" t="s">
        <v>244</v>
      </c>
      <c r="BP628" s="84"/>
      <c r="BQ628" s="117"/>
      <c r="BR628" s="118" t="s">
        <v>1455</v>
      </c>
    </row>
    <row r="629" spans="1:70" s="113" customFormat="1" ht="15" hidden="1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48515</v>
      </c>
      <c r="J629" s="38" t="s">
        <v>536</v>
      </c>
      <c r="K629" s="84">
        <v>48515</v>
      </c>
      <c r="L629" s="84" t="s">
        <v>306</v>
      </c>
      <c r="M629" s="38" t="s">
        <v>307</v>
      </c>
      <c r="N629" s="84">
        <v>79219</v>
      </c>
      <c r="O629" s="84" t="s">
        <v>3046</v>
      </c>
      <c r="P629" s="84">
        <v>112284</v>
      </c>
      <c r="Q629" s="38" t="s">
        <v>3047</v>
      </c>
      <c r="R629" s="38" t="s">
        <v>453</v>
      </c>
      <c r="S629" s="84" t="s">
        <v>3069</v>
      </c>
      <c r="T629" s="84" t="s">
        <v>3069</v>
      </c>
      <c r="U629" s="84" t="s">
        <v>311</v>
      </c>
      <c r="V629" s="84" t="s">
        <v>261</v>
      </c>
      <c r="W629" s="84">
        <v>0</v>
      </c>
      <c r="X629" s="38" t="s">
        <v>262</v>
      </c>
      <c r="Y629" s="84">
        <v>356250375</v>
      </c>
      <c r="Z629" s="38" t="s">
        <v>927</v>
      </c>
      <c r="AA629" s="108" t="s">
        <v>1350</v>
      </c>
      <c r="AB629" s="84">
        <v>40000</v>
      </c>
      <c r="AC629" s="108" t="s">
        <v>356</v>
      </c>
      <c r="AD629" s="84">
        <v>18</v>
      </c>
      <c r="AE629" s="84" t="s">
        <v>528</v>
      </c>
      <c r="AF629" s="84" t="s">
        <v>327</v>
      </c>
      <c r="AG629" s="108" t="s">
        <v>660</v>
      </c>
      <c r="AH629" s="84" t="s">
        <v>269</v>
      </c>
      <c r="AI629" s="108" t="s">
        <v>302</v>
      </c>
      <c r="AJ629" s="84">
        <v>2690</v>
      </c>
      <c r="AK629" s="84">
        <v>2690</v>
      </c>
      <c r="AL629" s="108" t="s">
        <v>302</v>
      </c>
      <c r="AM629" s="84">
        <v>1676.3</v>
      </c>
      <c r="AN629" s="112">
        <v>1013.7</v>
      </c>
      <c r="AO629" s="112">
        <v>2690</v>
      </c>
      <c r="AP629" s="112">
        <v>38323.699999999997</v>
      </c>
      <c r="AQ629" s="112">
        <v>7524.3</v>
      </c>
      <c r="AR629" s="112">
        <v>45848</v>
      </c>
      <c r="AS629" s="112">
        <v>38323.699999999997</v>
      </c>
      <c r="AT629" s="112">
        <v>7524.3</v>
      </c>
      <c r="AU629" s="112">
        <v>45848</v>
      </c>
      <c r="AV629" s="84">
        <v>18</v>
      </c>
      <c r="AW629" s="84">
        <v>517</v>
      </c>
      <c r="AX629" s="84" t="s">
        <v>272</v>
      </c>
      <c r="AY629" s="108"/>
      <c r="AZ629" s="84"/>
      <c r="BA629" s="84"/>
      <c r="BB629" s="84" t="s">
        <v>273</v>
      </c>
      <c r="BC629" s="84" t="s">
        <v>145</v>
      </c>
      <c r="BD629" s="108" t="s">
        <v>384</v>
      </c>
      <c r="BE629" s="84">
        <v>40000</v>
      </c>
      <c r="BF629" s="38" t="s">
        <v>3069</v>
      </c>
      <c r="BG629" s="84" t="s">
        <v>3070</v>
      </c>
      <c r="BH629" s="114" t="s">
        <v>321</v>
      </c>
      <c r="BI629" s="38" t="s">
        <v>110</v>
      </c>
      <c r="BJ629" s="85">
        <v>45970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244</v>
      </c>
      <c r="BP629" s="84"/>
      <c r="BQ629" s="117"/>
      <c r="BR629" s="118" t="s">
        <v>292</v>
      </c>
    </row>
    <row r="630" spans="1:70" s="113" customFormat="1" ht="15" hidden="1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48515</v>
      </c>
      <c r="J630" s="38" t="s">
        <v>536</v>
      </c>
      <c r="K630" s="84">
        <v>48515</v>
      </c>
      <c r="L630" s="84" t="s">
        <v>306</v>
      </c>
      <c r="M630" s="38" t="s">
        <v>307</v>
      </c>
      <c r="N630" s="84">
        <v>79219</v>
      </c>
      <c r="O630" s="84" t="s">
        <v>3046</v>
      </c>
      <c r="P630" s="84">
        <v>415001</v>
      </c>
      <c r="Q630" s="38" t="s">
        <v>3115</v>
      </c>
      <c r="R630" s="38" t="s">
        <v>259</v>
      </c>
      <c r="S630" s="84" t="s">
        <v>3161</v>
      </c>
      <c r="T630" s="84" t="s">
        <v>3161</v>
      </c>
      <c r="U630" s="84" t="s">
        <v>311</v>
      </c>
      <c r="V630" s="84" t="s">
        <v>261</v>
      </c>
      <c r="W630" s="84">
        <v>0</v>
      </c>
      <c r="X630" s="38" t="s">
        <v>262</v>
      </c>
      <c r="Y630" s="84">
        <v>356865694</v>
      </c>
      <c r="Z630" s="38" t="s">
        <v>2567</v>
      </c>
      <c r="AA630" s="108" t="s">
        <v>1357</v>
      </c>
      <c r="AB630" s="84">
        <v>13000</v>
      </c>
      <c r="AC630" s="108" t="s">
        <v>356</v>
      </c>
      <c r="AD630" s="84">
        <v>18</v>
      </c>
      <c r="AE630" s="84" t="s">
        <v>367</v>
      </c>
      <c r="AF630" s="84" t="s">
        <v>3162</v>
      </c>
      <c r="AG630" s="108" t="s">
        <v>3163</v>
      </c>
      <c r="AH630" s="84" t="s">
        <v>269</v>
      </c>
      <c r="AI630" s="108" t="s">
        <v>515</v>
      </c>
      <c r="AJ630" s="84">
        <v>870</v>
      </c>
      <c r="AK630" s="84">
        <v>870</v>
      </c>
      <c r="AL630" s="108" t="s">
        <v>3164</v>
      </c>
      <c r="AM630" s="84">
        <v>8966.73</v>
      </c>
      <c r="AN630" s="112">
        <v>2343.27</v>
      </c>
      <c r="AO630" s="112">
        <v>11310</v>
      </c>
      <c r="AP630" s="112">
        <v>4033.27</v>
      </c>
      <c r="AQ630" s="112">
        <v>265.73</v>
      </c>
      <c r="AR630" s="112">
        <v>4299</v>
      </c>
      <c r="AS630" s="112">
        <v>2392</v>
      </c>
      <c r="AT630" s="112">
        <v>218</v>
      </c>
      <c r="AU630" s="112">
        <v>2610</v>
      </c>
      <c r="AV630" s="84">
        <v>16</v>
      </c>
      <c r="AW630" s="84">
        <v>90</v>
      </c>
      <c r="AX630" s="84" t="s">
        <v>671</v>
      </c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3161</v>
      </c>
      <c r="BG630" s="84" t="s">
        <v>3165</v>
      </c>
      <c r="BH630" s="114" t="s">
        <v>321</v>
      </c>
      <c r="BI630" s="38" t="s">
        <v>110</v>
      </c>
      <c r="BJ630" s="85">
        <v>45965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 t="s">
        <v>292</v>
      </c>
    </row>
    <row r="631" spans="1:70" s="113" customFormat="1" ht="15" hidden="1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229318</v>
      </c>
      <c r="J631" s="38" t="s">
        <v>277</v>
      </c>
      <c r="K631" s="84">
        <v>229318</v>
      </c>
      <c r="L631" s="84" t="s">
        <v>278</v>
      </c>
      <c r="M631" s="38" t="s">
        <v>279</v>
      </c>
      <c r="N631" s="84">
        <v>79166</v>
      </c>
      <c r="O631" s="84" t="s">
        <v>280</v>
      </c>
      <c r="P631" s="84">
        <v>112230</v>
      </c>
      <c r="Q631" s="38" t="s">
        <v>3109</v>
      </c>
      <c r="R631" s="38" t="s">
        <v>259</v>
      </c>
      <c r="S631" s="84" t="s">
        <v>3166</v>
      </c>
      <c r="T631" s="84" t="s">
        <v>3166</v>
      </c>
      <c r="U631" s="84" t="s">
        <v>283</v>
      </c>
      <c r="V631" s="84" t="s">
        <v>261</v>
      </c>
      <c r="W631" s="84">
        <v>0</v>
      </c>
      <c r="X631" s="38" t="s">
        <v>262</v>
      </c>
      <c r="Y631" s="84">
        <v>357278012</v>
      </c>
      <c r="Z631" s="38" t="s">
        <v>3167</v>
      </c>
      <c r="AA631" s="108" t="s">
        <v>2095</v>
      </c>
      <c r="AB631" s="84">
        <v>57000</v>
      </c>
      <c r="AC631" s="108" t="s">
        <v>265</v>
      </c>
      <c r="AD631" s="84">
        <v>24</v>
      </c>
      <c r="AE631" s="84" t="s">
        <v>367</v>
      </c>
      <c r="AF631" s="84" t="s">
        <v>2204</v>
      </c>
      <c r="AG631" s="108" t="s">
        <v>2205</v>
      </c>
      <c r="AH631" s="84" t="s">
        <v>269</v>
      </c>
      <c r="AI631" s="108" t="s">
        <v>860</v>
      </c>
      <c r="AJ631" s="84">
        <v>3040</v>
      </c>
      <c r="AK631" s="84">
        <v>3040</v>
      </c>
      <c r="AL631" s="108"/>
      <c r="AM631" s="84">
        <v>0</v>
      </c>
      <c r="AN631" s="112">
        <v>0</v>
      </c>
      <c r="AO631" s="112">
        <v>0</v>
      </c>
      <c r="AP631" s="112">
        <v>57000</v>
      </c>
      <c r="AQ631" s="112">
        <v>16884</v>
      </c>
      <c r="AR631" s="112">
        <v>73884</v>
      </c>
      <c r="AS631" s="112">
        <v>31471.73</v>
      </c>
      <c r="AT631" s="112">
        <v>14128.27</v>
      </c>
      <c r="AU631" s="112">
        <v>45600</v>
      </c>
      <c r="AV631" s="84">
        <v>15</v>
      </c>
      <c r="AW631" s="84">
        <v>455</v>
      </c>
      <c r="AX631" s="84" t="s">
        <v>272</v>
      </c>
      <c r="AY631" s="108"/>
      <c r="AZ631" s="84"/>
      <c r="BA631" s="84"/>
      <c r="BB631" s="84" t="s">
        <v>273</v>
      </c>
      <c r="BC631" s="84" t="s">
        <v>145</v>
      </c>
      <c r="BD631" s="108" t="s">
        <v>384</v>
      </c>
      <c r="BE631" s="84">
        <v>57000</v>
      </c>
      <c r="BF631" s="38" t="s">
        <v>3166</v>
      </c>
      <c r="BG631" s="84" t="s">
        <v>3168</v>
      </c>
      <c r="BH631" s="114" t="s">
        <v>275</v>
      </c>
      <c r="BI631" s="38" t="s">
        <v>110</v>
      </c>
      <c r="BJ631" s="85">
        <v>45965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244</v>
      </c>
      <c r="BP631" s="84"/>
      <c r="BQ631" s="117"/>
      <c r="BR631" s="118" t="s">
        <v>292</v>
      </c>
    </row>
    <row r="632" spans="1:70" s="113" customFormat="1" ht="15" hidden="1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48465</v>
      </c>
      <c r="J632" s="38" t="s">
        <v>1000</v>
      </c>
      <c r="K632" s="84">
        <v>48465</v>
      </c>
      <c r="L632" s="84" t="s">
        <v>278</v>
      </c>
      <c r="M632" s="38" t="s">
        <v>279</v>
      </c>
      <c r="N632" s="84">
        <v>79168</v>
      </c>
      <c r="O632" s="84" t="s">
        <v>1001</v>
      </c>
      <c r="P632" s="84">
        <v>602958</v>
      </c>
      <c r="Q632" s="38" t="s">
        <v>1277</v>
      </c>
      <c r="R632" s="38" t="s">
        <v>259</v>
      </c>
      <c r="S632" s="84" t="s">
        <v>3169</v>
      </c>
      <c r="T632" s="84" t="s">
        <v>3169</v>
      </c>
      <c r="U632" s="84" t="s">
        <v>295</v>
      </c>
      <c r="V632" s="84" t="s">
        <v>261</v>
      </c>
      <c r="W632" s="84">
        <v>0</v>
      </c>
      <c r="X632" s="38" t="s">
        <v>3170</v>
      </c>
      <c r="Y632" s="84">
        <v>357278014</v>
      </c>
      <c r="Z632" s="38" t="s">
        <v>2503</v>
      </c>
      <c r="AA632" s="108" t="s">
        <v>1987</v>
      </c>
      <c r="AB632" s="84">
        <v>63000</v>
      </c>
      <c r="AC632" s="108" t="s">
        <v>356</v>
      </c>
      <c r="AD632" s="84">
        <v>24</v>
      </c>
      <c r="AE632" s="84" t="s">
        <v>558</v>
      </c>
      <c r="AF632" s="84" t="s">
        <v>514</v>
      </c>
      <c r="AG632" s="108" t="s">
        <v>3171</v>
      </c>
      <c r="AH632" s="84" t="s">
        <v>370</v>
      </c>
      <c r="AI632" s="108" t="s">
        <v>466</v>
      </c>
      <c r="AJ632" s="84">
        <v>3330</v>
      </c>
      <c r="AK632" s="84">
        <v>3330</v>
      </c>
      <c r="AL632" s="108" t="s">
        <v>1299</v>
      </c>
      <c r="AM632" s="84">
        <v>35054.120000000003</v>
      </c>
      <c r="AN632" s="112">
        <v>14895.88</v>
      </c>
      <c r="AO632" s="112">
        <v>49950</v>
      </c>
      <c r="AP632" s="112">
        <v>27945.88</v>
      </c>
      <c r="AQ632" s="112">
        <v>2881.12</v>
      </c>
      <c r="AR632" s="112">
        <v>30827</v>
      </c>
      <c r="AS632" s="112">
        <v>0</v>
      </c>
      <c r="AT632" s="112">
        <v>0</v>
      </c>
      <c r="AU632" s="112">
        <v>0</v>
      </c>
      <c r="AV632" s="84">
        <v>15</v>
      </c>
      <c r="AW632" s="84">
        <v>0</v>
      </c>
      <c r="AX632" s="84" t="s">
        <v>431</v>
      </c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3169</v>
      </c>
      <c r="BG632" s="84" t="s">
        <v>3172</v>
      </c>
      <c r="BH632" s="114" t="s">
        <v>275</v>
      </c>
      <c r="BI632" s="38" t="s">
        <v>110</v>
      </c>
      <c r="BJ632" s="85">
        <v>45965</v>
      </c>
      <c r="BK632" s="84"/>
      <c r="BL632" s="38" t="s">
        <v>114</v>
      </c>
      <c r="BM632" s="115" t="s">
        <v>119</v>
      </c>
      <c r="BN632" s="116" t="s">
        <v>201</v>
      </c>
      <c r="BO632" s="84" t="s">
        <v>244</v>
      </c>
      <c r="BP632" s="84"/>
      <c r="BQ632" s="117"/>
      <c r="BR632" s="118" t="s">
        <v>1293</v>
      </c>
    </row>
    <row r="633" spans="1:70" s="113" customFormat="1" ht="15" hidden="1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48515</v>
      </c>
      <c r="J633" s="38" t="s">
        <v>536</v>
      </c>
      <c r="K633" s="84">
        <v>48515</v>
      </c>
      <c r="L633" s="84" t="s">
        <v>306</v>
      </c>
      <c r="M633" s="38" t="s">
        <v>307</v>
      </c>
      <c r="N633" s="84">
        <v>79219</v>
      </c>
      <c r="O633" s="84" t="s">
        <v>3046</v>
      </c>
      <c r="P633" s="84">
        <v>112280</v>
      </c>
      <c r="Q633" s="38" t="s">
        <v>3054</v>
      </c>
      <c r="R633" s="38" t="s">
        <v>259</v>
      </c>
      <c r="S633" s="84" t="s">
        <v>3173</v>
      </c>
      <c r="T633" s="84" t="s">
        <v>3173</v>
      </c>
      <c r="U633" s="84" t="s">
        <v>473</v>
      </c>
      <c r="V633" s="84" t="s">
        <v>261</v>
      </c>
      <c r="W633" s="84">
        <v>0</v>
      </c>
      <c r="X633" s="38" t="s">
        <v>262</v>
      </c>
      <c r="Y633" s="84">
        <v>356924940</v>
      </c>
      <c r="Z633" s="38" t="s">
        <v>3036</v>
      </c>
      <c r="AA633" s="108" t="s">
        <v>1463</v>
      </c>
      <c r="AB633" s="84">
        <v>42000</v>
      </c>
      <c r="AC633" s="108" t="s">
        <v>356</v>
      </c>
      <c r="AD633" s="84">
        <v>24</v>
      </c>
      <c r="AE633" s="84" t="s">
        <v>425</v>
      </c>
      <c r="AF633" s="84" t="s">
        <v>727</v>
      </c>
      <c r="AG633" s="108" t="s">
        <v>2869</v>
      </c>
      <c r="AH633" s="84" t="s">
        <v>428</v>
      </c>
      <c r="AI633" s="108" t="s">
        <v>515</v>
      </c>
      <c r="AJ633" s="84">
        <v>2240</v>
      </c>
      <c r="AK633" s="84">
        <v>2240</v>
      </c>
      <c r="AL633" s="108" t="s">
        <v>396</v>
      </c>
      <c r="AM633" s="84">
        <v>11311.66</v>
      </c>
      <c r="AN633" s="112">
        <v>6608.34</v>
      </c>
      <c r="AO633" s="112">
        <v>17920</v>
      </c>
      <c r="AP633" s="112">
        <v>30688.34</v>
      </c>
      <c r="AQ633" s="112">
        <v>5758.66</v>
      </c>
      <c r="AR633" s="112">
        <v>36447</v>
      </c>
      <c r="AS633" s="112">
        <v>13788.69</v>
      </c>
      <c r="AT633" s="112">
        <v>4131.3100000000004</v>
      </c>
      <c r="AU633" s="112">
        <v>17920</v>
      </c>
      <c r="AV633" s="84">
        <v>16</v>
      </c>
      <c r="AW633" s="84">
        <v>244</v>
      </c>
      <c r="AX633" s="84" t="s">
        <v>272</v>
      </c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3173</v>
      </c>
      <c r="BG633" s="84" t="s">
        <v>3174</v>
      </c>
      <c r="BH633" s="114" t="s">
        <v>321</v>
      </c>
      <c r="BI633" s="38" t="s">
        <v>110</v>
      </c>
      <c r="BJ633" s="85">
        <v>45970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 t="s">
        <v>292</v>
      </c>
    </row>
    <row r="634" spans="1:70" s="113" customFormat="1" ht="15" hidden="1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48464</v>
      </c>
      <c r="J634" s="38" t="s">
        <v>336</v>
      </c>
      <c r="K634" s="84">
        <v>48464</v>
      </c>
      <c r="L634" s="84" t="s">
        <v>255</v>
      </c>
      <c r="M634" s="38" t="s">
        <v>256</v>
      </c>
      <c r="N634" s="84">
        <v>326833</v>
      </c>
      <c r="O634" s="84" t="s">
        <v>3078</v>
      </c>
      <c r="P634" s="84">
        <v>455957</v>
      </c>
      <c r="Q634" s="38" t="s">
        <v>3126</v>
      </c>
      <c r="R634" s="38" t="s">
        <v>259</v>
      </c>
      <c r="S634" s="84" t="s">
        <v>3175</v>
      </c>
      <c r="T634" s="84" t="s">
        <v>3175</v>
      </c>
      <c r="U634" s="84" t="s">
        <v>283</v>
      </c>
      <c r="V634" s="84" t="s">
        <v>261</v>
      </c>
      <c r="W634" s="84">
        <v>0</v>
      </c>
      <c r="X634" s="38" t="s">
        <v>262</v>
      </c>
      <c r="Y634" s="84">
        <v>357224194</v>
      </c>
      <c r="Z634" s="38" t="s">
        <v>3176</v>
      </c>
      <c r="AA634" s="108" t="s">
        <v>3177</v>
      </c>
      <c r="AB634" s="84">
        <v>65000</v>
      </c>
      <c r="AC634" s="108" t="s">
        <v>356</v>
      </c>
      <c r="AD634" s="84">
        <v>24</v>
      </c>
      <c r="AE634" s="84" t="s">
        <v>688</v>
      </c>
      <c r="AF634" s="84" t="s">
        <v>3137</v>
      </c>
      <c r="AG634" s="108" t="s">
        <v>3138</v>
      </c>
      <c r="AH634" s="84" t="s">
        <v>269</v>
      </c>
      <c r="AI634" s="108" t="s">
        <v>515</v>
      </c>
      <c r="AJ634" s="84">
        <v>3470</v>
      </c>
      <c r="AK634" s="84">
        <v>3470</v>
      </c>
      <c r="AL634" s="108" t="s">
        <v>2490</v>
      </c>
      <c r="AM634" s="84">
        <v>37200.86</v>
      </c>
      <c r="AN634" s="112">
        <v>14849.14</v>
      </c>
      <c r="AO634" s="112">
        <v>52050</v>
      </c>
      <c r="AP634" s="112">
        <v>27799.14</v>
      </c>
      <c r="AQ634" s="112">
        <v>2979.86</v>
      </c>
      <c r="AR634" s="112">
        <v>30779</v>
      </c>
      <c r="AS634" s="112">
        <v>2803.58</v>
      </c>
      <c r="AT634" s="112">
        <v>666.42</v>
      </c>
      <c r="AU634" s="112">
        <v>3470</v>
      </c>
      <c r="AV634" s="84">
        <v>16</v>
      </c>
      <c r="AW634" s="84">
        <v>27</v>
      </c>
      <c r="AX634" s="84" t="s">
        <v>1225</v>
      </c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3175</v>
      </c>
      <c r="BG634" s="84" t="s">
        <v>3178</v>
      </c>
      <c r="BH634" s="114" t="s">
        <v>443</v>
      </c>
      <c r="BI634" s="38" t="s">
        <v>110</v>
      </c>
      <c r="BJ634" s="85">
        <v>45968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 t="s">
        <v>292</v>
      </c>
    </row>
    <row r="635" spans="1:70" s="113" customFormat="1" ht="15" hidden="1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229318</v>
      </c>
      <c r="J635" s="38" t="s">
        <v>277</v>
      </c>
      <c r="K635" s="84">
        <v>229318</v>
      </c>
      <c r="L635" s="84" t="s">
        <v>278</v>
      </c>
      <c r="M635" s="38" t="s">
        <v>279</v>
      </c>
      <c r="N635" s="84">
        <v>79166</v>
      </c>
      <c r="O635" s="84" t="s">
        <v>280</v>
      </c>
      <c r="P635" s="84">
        <v>112208</v>
      </c>
      <c r="Q635" s="38" t="s">
        <v>1288</v>
      </c>
      <c r="R635" s="38" t="s">
        <v>259</v>
      </c>
      <c r="S635" s="84" t="s">
        <v>3179</v>
      </c>
      <c r="T635" s="84" t="s">
        <v>3179</v>
      </c>
      <c r="U635" s="84" t="s">
        <v>283</v>
      </c>
      <c r="V635" s="84" t="s">
        <v>261</v>
      </c>
      <c r="W635" s="84">
        <v>0</v>
      </c>
      <c r="X635" s="38" t="s">
        <v>262</v>
      </c>
      <c r="Y635" s="84">
        <v>357278024</v>
      </c>
      <c r="Z635" s="38" t="s">
        <v>3180</v>
      </c>
      <c r="AA635" s="108" t="s">
        <v>1891</v>
      </c>
      <c r="AB635" s="84">
        <v>52000</v>
      </c>
      <c r="AC635" s="108" t="s">
        <v>265</v>
      </c>
      <c r="AD635" s="84">
        <v>24</v>
      </c>
      <c r="AE635" s="84" t="s">
        <v>367</v>
      </c>
      <c r="AF635" s="84" t="s">
        <v>3181</v>
      </c>
      <c r="AG635" s="108" t="s">
        <v>3182</v>
      </c>
      <c r="AH635" s="84" t="s">
        <v>269</v>
      </c>
      <c r="AI635" s="108" t="s">
        <v>860</v>
      </c>
      <c r="AJ635" s="84">
        <v>2780</v>
      </c>
      <c r="AK635" s="84">
        <v>2780</v>
      </c>
      <c r="AL635" s="108" t="s">
        <v>3183</v>
      </c>
      <c r="AM635" s="84">
        <v>7391.76</v>
      </c>
      <c r="AN635" s="112">
        <v>5728.24</v>
      </c>
      <c r="AO635" s="112">
        <v>13120</v>
      </c>
      <c r="AP635" s="112">
        <v>44608.24</v>
      </c>
      <c r="AQ635" s="112">
        <v>9915.76</v>
      </c>
      <c r="AR635" s="112">
        <v>54524</v>
      </c>
      <c r="AS635" s="112">
        <v>21197.5</v>
      </c>
      <c r="AT635" s="112">
        <v>7382.5</v>
      </c>
      <c r="AU635" s="112">
        <v>28580</v>
      </c>
      <c r="AV635" s="84">
        <v>15</v>
      </c>
      <c r="AW635" s="84">
        <v>336</v>
      </c>
      <c r="AX635" s="84" t="s">
        <v>272</v>
      </c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3179</v>
      </c>
      <c r="BG635" s="84" t="s">
        <v>3184</v>
      </c>
      <c r="BH635" s="114" t="s">
        <v>275</v>
      </c>
      <c r="BI635" s="38" t="s">
        <v>110</v>
      </c>
      <c r="BJ635" s="85">
        <v>45965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244</v>
      </c>
      <c r="BP635" s="84"/>
      <c r="BQ635" s="117"/>
      <c r="BR635" s="118" t="s">
        <v>292</v>
      </c>
    </row>
    <row r="636" spans="1:70" s="113" customFormat="1" ht="15" hidden="1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48515</v>
      </c>
      <c r="J636" s="38" t="s">
        <v>536</v>
      </c>
      <c r="K636" s="84">
        <v>48515</v>
      </c>
      <c r="L636" s="84" t="s">
        <v>306</v>
      </c>
      <c r="M636" s="38" t="s">
        <v>307</v>
      </c>
      <c r="N636" s="84">
        <v>79219</v>
      </c>
      <c r="O636" s="84" t="s">
        <v>3046</v>
      </c>
      <c r="P636" s="84">
        <v>415001</v>
      </c>
      <c r="Q636" s="38" t="s">
        <v>3115</v>
      </c>
      <c r="R636" s="38" t="s">
        <v>259</v>
      </c>
      <c r="S636" s="84" t="s">
        <v>3185</v>
      </c>
      <c r="T636" s="84" t="s">
        <v>3185</v>
      </c>
      <c r="U636" s="84" t="s">
        <v>473</v>
      </c>
      <c r="V636" s="84" t="s">
        <v>261</v>
      </c>
      <c r="W636" s="84">
        <v>0</v>
      </c>
      <c r="X636" s="38" t="s">
        <v>262</v>
      </c>
      <c r="Y636" s="84">
        <v>358175835</v>
      </c>
      <c r="Z636" s="38" t="s">
        <v>2266</v>
      </c>
      <c r="AA636" s="108" t="s">
        <v>694</v>
      </c>
      <c r="AB636" s="84">
        <v>53000</v>
      </c>
      <c r="AC636" s="108" t="s">
        <v>356</v>
      </c>
      <c r="AD636" s="84">
        <v>24</v>
      </c>
      <c r="AE636" s="84" t="s">
        <v>391</v>
      </c>
      <c r="AF636" s="84" t="s">
        <v>3186</v>
      </c>
      <c r="AG636" s="108" t="s">
        <v>3163</v>
      </c>
      <c r="AH636" s="84" t="s">
        <v>269</v>
      </c>
      <c r="AI636" s="108" t="s">
        <v>776</v>
      </c>
      <c r="AJ636" s="84">
        <v>2820</v>
      </c>
      <c r="AK636" s="84">
        <v>2820</v>
      </c>
      <c r="AL636" s="108" t="s">
        <v>3187</v>
      </c>
      <c r="AM636" s="84">
        <v>0</v>
      </c>
      <c r="AN636" s="112">
        <v>1000</v>
      </c>
      <c r="AO636" s="112">
        <v>1000</v>
      </c>
      <c r="AP636" s="112">
        <v>53000</v>
      </c>
      <c r="AQ636" s="112">
        <v>13879</v>
      </c>
      <c r="AR636" s="112">
        <v>66879</v>
      </c>
      <c r="AS636" s="112">
        <v>25283.96</v>
      </c>
      <c r="AT636" s="112">
        <v>10376.040000000001</v>
      </c>
      <c r="AU636" s="112">
        <v>35660</v>
      </c>
      <c r="AV636" s="84">
        <v>13</v>
      </c>
      <c r="AW636" s="84">
        <v>398</v>
      </c>
      <c r="AX636" s="84" t="s">
        <v>272</v>
      </c>
      <c r="AY636" s="108"/>
      <c r="AZ636" s="84"/>
      <c r="BA636" s="84"/>
      <c r="BB636" s="84" t="s">
        <v>273</v>
      </c>
      <c r="BC636" s="84" t="s">
        <v>145</v>
      </c>
      <c r="BD636" s="108" t="s">
        <v>384</v>
      </c>
      <c r="BE636" s="84">
        <v>53000</v>
      </c>
      <c r="BF636" s="38" t="s">
        <v>3185</v>
      </c>
      <c r="BG636" s="84" t="s">
        <v>3188</v>
      </c>
      <c r="BH636" s="114" t="s">
        <v>321</v>
      </c>
      <c r="BI636" s="38" t="s">
        <v>110</v>
      </c>
      <c r="BJ636" s="85">
        <v>45965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 t="s">
        <v>292</v>
      </c>
    </row>
    <row r="637" spans="1:70" s="113" customFormat="1" ht="15" hidden="1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48464</v>
      </c>
      <c r="J637" s="38" t="s">
        <v>336</v>
      </c>
      <c r="K637" s="84">
        <v>48464</v>
      </c>
      <c r="L637" s="84" t="s">
        <v>255</v>
      </c>
      <c r="M637" s="38" t="s">
        <v>256</v>
      </c>
      <c r="N637" s="84">
        <v>326833</v>
      </c>
      <c r="O637" s="84" t="s">
        <v>3078</v>
      </c>
      <c r="P637" s="84">
        <v>562667</v>
      </c>
      <c r="Q637" s="38" t="s">
        <v>3079</v>
      </c>
      <c r="R637" s="38" t="s">
        <v>259</v>
      </c>
      <c r="S637" s="84" t="s">
        <v>3189</v>
      </c>
      <c r="T637" s="84" t="s">
        <v>3189</v>
      </c>
      <c r="U637" s="84" t="s">
        <v>283</v>
      </c>
      <c r="V637" s="84" t="s">
        <v>312</v>
      </c>
      <c r="W637" s="84">
        <v>0</v>
      </c>
      <c r="X637" s="38" t="s">
        <v>262</v>
      </c>
      <c r="Y637" s="84">
        <v>358103897</v>
      </c>
      <c r="Z637" s="38" t="s">
        <v>779</v>
      </c>
      <c r="AA637" s="108" t="s">
        <v>694</v>
      </c>
      <c r="AB637" s="84">
        <v>47000</v>
      </c>
      <c r="AC637" s="108" t="s">
        <v>356</v>
      </c>
      <c r="AD637" s="84">
        <v>24</v>
      </c>
      <c r="AE637" s="84" t="s">
        <v>417</v>
      </c>
      <c r="AF637" s="84" t="s">
        <v>1031</v>
      </c>
      <c r="AG637" s="108" t="s">
        <v>3190</v>
      </c>
      <c r="AH637" s="84" t="s">
        <v>370</v>
      </c>
      <c r="AI637" s="108" t="s">
        <v>776</v>
      </c>
      <c r="AJ637" s="84">
        <v>2500</v>
      </c>
      <c r="AK637" s="84">
        <v>2500</v>
      </c>
      <c r="AL637" s="108"/>
      <c r="AM637" s="84">
        <v>0</v>
      </c>
      <c r="AN637" s="112">
        <v>0</v>
      </c>
      <c r="AO637" s="112">
        <v>0</v>
      </c>
      <c r="AP637" s="112">
        <v>47000</v>
      </c>
      <c r="AQ637" s="112">
        <v>13200</v>
      </c>
      <c r="AR637" s="112">
        <v>60200</v>
      </c>
      <c r="AS637" s="112">
        <v>22410.5</v>
      </c>
      <c r="AT637" s="112">
        <v>10089.5</v>
      </c>
      <c r="AU637" s="112">
        <v>32500</v>
      </c>
      <c r="AV637" s="84">
        <v>13</v>
      </c>
      <c r="AW637" s="84">
        <v>398</v>
      </c>
      <c r="AX637" s="84" t="s">
        <v>272</v>
      </c>
      <c r="AY637" s="108"/>
      <c r="AZ637" s="84"/>
      <c r="BA637" s="84"/>
      <c r="BB637" s="84" t="s">
        <v>273</v>
      </c>
      <c r="BC637" s="84" t="s">
        <v>145</v>
      </c>
      <c r="BD637" s="108" t="s">
        <v>384</v>
      </c>
      <c r="BE637" s="84">
        <v>47000</v>
      </c>
      <c r="BF637" s="38" t="s">
        <v>3189</v>
      </c>
      <c r="BG637" s="84" t="s">
        <v>3191</v>
      </c>
      <c r="BH637" s="114" t="s">
        <v>443</v>
      </c>
      <c r="BI637" s="38" t="s">
        <v>110</v>
      </c>
      <c r="BJ637" s="85">
        <v>45965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244</v>
      </c>
      <c r="BP637" s="84"/>
      <c r="BQ637" s="117"/>
      <c r="BR637" s="118" t="s">
        <v>292</v>
      </c>
    </row>
    <row r="638" spans="1:70" s="113" customFormat="1" ht="15" hidden="1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48515</v>
      </c>
      <c r="J638" s="38" t="s">
        <v>536</v>
      </c>
      <c r="K638" s="84">
        <v>48515</v>
      </c>
      <c r="L638" s="84" t="s">
        <v>306</v>
      </c>
      <c r="M638" s="38" t="s">
        <v>307</v>
      </c>
      <c r="N638" s="84">
        <v>79219</v>
      </c>
      <c r="O638" s="84" t="s">
        <v>3046</v>
      </c>
      <c r="P638" s="84">
        <v>112284</v>
      </c>
      <c r="Q638" s="38" t="s">
        <v>3047</v>
      </c>
      <c r="R638" s="38" t="s">
        <v>453</v>
      </c>
      <c r="S638" s="84" t="s">
        <v>3155</v>
      </c>
      <c r="T638" s="84" t="s">
        <v>3155</v>
      </c>
      <c r="U638" s="84" t="s">
        <v>473</v>
      </c>
      <c r="V638" s="84" t="s">
        <v>261</v>
      </c>
      <c r="W638" s="84">
        <v>0</v>
      </c>
      <c r="X638" s="38" t="s">
        <v>262</v>
      </c>
      <c r="Y638" s="84">
        <v>358235672</v>
      </c>
      <c r="Z638" s="38" t="s">
        <v>3156</v>
      </c>
      <c r="AA638" s="108" t="s">
        <v>494</v>
      </c>
      <c r="AB638" s="84">
        <v>40000</v>
      </c>
      <c r="AC638" s="108" t="s">
        <v>356</v>
      </c>
      <c r="AD638" s="84">
        <v>18</v>
      </c>
      <c r="AE638" s="84" t="s">
        <v>454</v>
      </c>
      <c r="AF638" s="84" t="s">
        <v>1788</v>
      </c>
      <c r="AG638" s="108" t="s">
        <v>3157</v>
      </c>
      <c r="AH638" s="84" t="s">
        <v>428</v>
      </c>
      <c r="AI638" s="108" t="s">
        <v>776</v>
      </c>
      <c r="AJ638" s="84">
        <v>2680</v>
      </c>
      <c r="AK638" s="84">
        <v>2680</v>
      </c>
      <c r="AL638" s="108" t="s">
        <v>776</v>
      </c>
      <c r="AM638" s="84">
        <v>1893.42</v>
      </c>
      <c r="AN638" s="112">
        <v>786.58</v>
      </c>
      <c r="AO638" s="112">
        <v>2680</v>
      </c>
      <c r="AP638" s="112">
        <v>38106.58</v>
      </c>
      <c r="AQ638" s="112">
        <v>7564.42</v>
      </c>
      <c r="AR638" s="112">
        <v>45671</v>
      </c>
      <c r="AS638" s="112">
        <v>25371.5</v>
      </c>
      <c r="AT638" s="112">
        <v>6788.5</v>
      </c>
      <c r="AU638" s="112">
        <v>32160</v>
      </c>
      <c r="AV638" s="84">
        <v>13</v>
      </c>
      <c r="AW638" s="84">
        <v>363</v>
      </c>
      <c r="AX638" s="84" t="s">
        <v>272</v>
      </c>
      <c r="AY638" s="108"/>
      <c r="AZ638" s="84"/>
      <c r="BA638" s="84"/>
      <c r="BB638" s="84" t="s">
        <v>273</v>
      </c>
      <c r="BC638" s="84" t="s">
        <v>145</v>
      </c>
      <c r="BD638" s="108" t="s">
        <v>303</v>
      </c>
      <c r="BE638" s="84">
        <v>40000</v>
      </c>
      <c r="BF638" s="38" t="s">
        <v>3155</v>
      </c>
      <c r="BG638" s="84" t="s">
        <v>3158</v>
      </c>
      <c r="BH638" s="114" t="s">
        <v>321</v>
      </c>
      <c r="BI638" s="38" t="s">
        <v>110</v>
      </c>
      <c r="BJ638" s="85">
        <v>45970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244</v>
      </c>
      <c r="BP638" s="84"/>
      <c r="BQ638" s="117"/>
      <c r="BR638" s="118" t="s">
        <v>292</v>
      </c>
    </row>
    <row r="639" spans="1:70" s="113" customFormat="1" ht="15" hidden="1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48515</v>
      </c>
      <c r="J639" s="38" t="s">
        <v>536</v>
      </c>
      <c r="K639" s="84">
        <v>48515</v>
      </c>
      <c r="L639" s="84" t="s">
        <v>306</v>
      </c>
      <c r="M639" s="38" t="s">
        <v>307</v>
      </c>
      <c r="N639" s="84">
        <v>79219</v>
      </c>
      <c r="O639" s="84" t="s">
        <v>3046</v>
      </c>
      <c r="P639" s="84">
        <v>112280</v>
      </c>
      <c r="Q639" s="38" t="s">
        <v>3054</v>
      </c>
      <c r="R639" s="38" t="s">
        <v>259</v>
      </c>
      <c r="S639" s="84" t="s">
        <v>3192</v>
      </c>
      <c r="T639" s="84" t="s">
        <v>3192</v>
      </c>
      <c r="U639" s="84" t="s">
        <v>473</v>
      </c>
      <c r="V639" s="84" t="s">
        <v>261</v>
      </c>
      <c r="W639" s="84">
        <v>0</v>
      </c>
      <c r="X639" s="38" t="s">
        <v>262</v>
      </c>
      <c r="Y639" s="84">
        <v>358836842</v>
      </c>
      <c r="Z639" s="38" t="s">
        <v>2972</v>
      </c>
      <c r="AA639" s="108" t="s">
        <v>715</v>
      </c>
      <c r="AB639" s="84">
        <v>47000</v>
      </c>
      <c r="AC639" s="108" t="s">
        <v>356</v>
      </c>
      <c r="AD639" s="84">
        <v>24</v>
      </c>
      <c r="AE639" s="84" t="s">
        <v>391</v>
      </c>
      <c r="AF639" s="84" t="s">
        <v>2195</v>
      </c>
      <c r="AG639" s="108" t="s">
        <v>2163</v>
      </c>
      <c r="AH639" s="84" t="s">
        <v>269</v>
      </c>
      <c r="AI639" s="108" t="s">
        <v>2913</v>
      </c>
      <c r="AJ639" s="84">
        <v>2490</v>
      </c>
      <c r="AK639" s="84">
        <v>2490</v>
      </c>
      <c r="AL639" s="108"/>
      <c r="AM639" s="84">
        <v>0</v>
      </c>
      <c r="AN639" s="112">
        <v>0</v>
      </c>
      <c r="AO639" s="112">
        <v>0</v>
      </c>
      <c r="AP639" s="112">
        <v>47000</v>
      </c>
      <c r="AQ639" s="112">
        <v>12257</v>
      </c>
      <c r="AR639" s="112">
        <v>59257</v>
      </c>
      <c r="AS639" s="112">
        <v>19116.310000000001</v>
      </c>
      <c r="AT639" s="112">
        <v>8273.69</v>
      </c>
      <c r="AU639" s="112">
        <v>27390</v>
      </c>
      <c r="AV639" s="84">
        <v>11</v>
      </c>
      <c r="AW639" s="84">
        <v>335</v>
      </c>
      <c r="AX639" s="84" t="s">
        <v>272</v>
      </c>
      <c r="AY639" s="108"/>
      <c r="AZ639" s="84"/>
      <c r="BA639" s="84"/>
      <c r="BB639" s="84" t="s">
        <v>273</v>
      </c>
      <c r="BC639" s="84" t="s">
        <v>145</v>
      </c>
      <c r="BD639" s="108" t="s">
        <v>303</v>
      </c>
      <c r="BE639" s="84">
        <v>47000</v>
      </c>
      <c r="BF639" s="38" t="s">
        <v>3192</v>
      </c>
      <c r="BG639" s="84" t="s">
        <v>3193</v>
      </c>
      <c r="BH639" s="114" t="s">
        <v>321</v>
      </c>
      <c r="BI639" s="38" t="s">
        <v>110</v>
      </c>
      <c r="BJ639" s="85">
        <v>45965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244</v>
      </c>
      <c r="BP639" s="84"/>
      <c r="BQ639" s="117"/>
      <c r="BR639" s="118" t="s">
        <v>292</v>
      </c>
    </row>
    <row r="640" spans="1:70" s="113" customFormat="1" ht="15" hidden="1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48515</v>
      </c>
      <c r="J640" s="38" t="s">
        <v>536</v>
      </c>
      <c r="K640" s="84">
        <v>48515</v>
      </c>
      <c r="L640" s="84" t="s">
        <v>306</v>
      </c>
      <c r="M640" s="38" t="s">
        <v>307</v>
      </c>
      <c r="N640" s="84">
        <v>79219</v>
      </c>
      <c r="O640" s="84" t="s">
        <v>3046</v>
      </c>
      <c r="P640" s="84">
        <v>112280</v>
      </c>
      <c r="Q640" s="38" t="s">
        <v>3054</v>
      </c>
      <c r="R640" s="38" t="s">
        <v>259</v>
      </c>
      <c r="S640" s="84" t="s">
        <v>3194</v>
      </c>
      <c r="T640" s="84" t="s">
        <v>3194</v>
      </c>
      <c r="U640" s="84" t="s">
        <v>311</v>
      </c>
      <c r="V640" s="84" t="s">
        <v>261</v>
      </c>
      <c r="W640" s="84">
        <v>0</v>
      </c>
      <c r="X640" s="38" t="s">
        <v>262</v>
      </c>
      <c r="Y640" s="84">
        <v>358836843</v>
      </c>
      <c r="Z640" s="38" t="s">
        <v>1457</v>
      </c>
      <c r="AA640" s="108" t="s">
        <v>715</v>
      </c>
      <c r="AB640" s="84">
        <v>77000</v>
      </c>
      <c r="AC640" s="108" t="s">
        <v>356</v>
      </c>
      <c r="AD640" s="84">
        <v>24</v>
      </c>
      <c r="AE640" s="84" t="s">
        <v>872</v>
      </c>
      <c r="AF640" s="84" t="s">
        <v>3195</v>
      </c>
      <c r="AG640" s="108" t="s">
        <v>3196</v>
      </c>
      <c r="AH640" s="84" t="s">
        <v>370</v>
      </c>
      <c r="AI640" s="108" t="s">
        <v>2913</v>
      </c>
      <c r="AJ640" s="84">
        <v>4040</v>
      </c>
      <c r="AK640" s="84">
        <v>4040</v>
      </c>
      <c r="AL640" s="108"/>
      <c r="AM640" s="84">
        <v>0</v>
      </c>
      <c r="AN640" s="112">
        <v>0</v>
      </c>
      <c r="AO640" s="112">
        <v>0</v>
      </c>
      <c r="AP640" s="112">
        <v>77000</v>
      </c>
      <c r="AQ640" s="112">
        <v>19216</v>
      </c>
      <c r="AR640" s="112">
        <v>96216</v>
      </c>
      <c r="AS640" s="112">
        <v>31459.82</v>
      </c>
      <c r="AT640" s="112">
        <v>12980.18</v>
      </c>
      <c r="AU640" s="112">
        <v>44440</v>
      </c>
      <c r="AV640" s="84">
        <v>11</v>
      </c>
      <c r="AW640" s="84">
        <v>335</v>
      </c>
      <c r="AX640" s="84" t="s">
        <v>272</v>
      </c>
      <c r="AY640" s="108"/>
      <c r="AZ640" s="84"/>
      <c r="BA640" s="84"/>
      <c r="BB640" s="84" t="s">
        <v>273</v>
      </c>
      <c r="BC640" s="84" t="s">
        <v>145</v>
      </c>
      <c r="BD640" s="108" t="s">
        <v>303</v>
      </c>
      <c r="BE640" s="84">
        <v>77000</v>
      </c>
      <c r="BF640" s="38" t="s">
        <v>3194</v>
      </c>
      <c r="BG640" s="84" t="s">
        <v>3197</v>
      </c>
      <c r="BH640" s="114" t="s">
        <v>321</v>
      </c>
      <c r="BI640" s="38" t="s">
        <v>110</v>
      </c>
      <c r="BJ640" s="85">
        <v>45970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292</v>
      </c>
    </row>
    <row r="641" spans="1:70" s="113" customFormat="1" ht="15" hidden="1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48515</v>
      </c>
      <c r="J641" s="38" t="s">
        <v>536</v>
      </c>
      <c r="K641" s="84">
        <v>48515</v>
      </c>
      <c r="L641" s="84" t="s">
        <v>306</v>
      </c>
      <c r="M641" s="38" t="s">
        <v>307</v>
      </c>
      <c r="N641" s="84">
        <v>79219</v>
      </c>
      <c r="O641" s="84" t="s">
        <v>3046</v>
      </c>
      <c r="P641" s="84">
        <v>112284</v>
      </c>
      <c r="Q641" s="38" t="s">
        <v>3047</v>
      </c>
      <c r="R641" s="38" t="s">
        <v>259</v>
      </c>
      <c r="S641" s="84" t="s">
        <v>3198</v>
      </c>
      <c r="T641" s="84" t="s">
        <v>3198</v>
      </c>
      <c r="U641" s="84" t="s">
        <v>473</v>
      </c>
      <c r="V641" s="84" t="s">
        <v>261</v>
      </c>
      <c r="W641" s="84">
        <v>0</v>
      </c>
      <c r="X641" s="38" t="s">
        <v>262</v>
      </c>
      <c r="Y641" s="84">
        <v>358963562</v>
      </c>
      <c r="Z641" s="38" t="s">
        <v>3199</v>
      </c>
      <c r="AA641" s="108" t="s">
        <v>2616</v>
      </c>
      <c r="AB641" s="84">
        <v>51000</v>
      </c>
      <c r="AC641" s="108" t="s">
        <v>356</v>
      </c>
      <c r="AD641" s="84">
        <v>24</v>
      </c>
      <c r="AE641" s="84" t="s">
        <v>688</v>
      </c>
      <c r="AF641" s="84" t="s">
        <v>937</v>
      </c>
      <c r="AG641" s="108" t="s">
        <v>938</v>
      </c>
      <c r="AH641" s="84" t="s">
        <v>269</v>
      </c>
      <c r="AI641" s="108" t="s">
        <v>2914</v>
      </c>
      <c r="AJ641" s="84">
        <v>2720</v>
      </c>
      <c r="AK641" s="84">
        <v>2720</v>
      </c>
      <c r="AL641" s="108" t="s">
        <v>3200</v>
      </c>
      <c r="AM641" s="84">
        <v>10008.51</v>
      </c>
      <c r="AN641" s="112">
        <v>6311.49</v>
      </c>
      <c r="AO641" s="112">
        <v>16320</v>
      </c>
      <c r="AP641" s="112">
        <v>40991.49</v>
      </c>
      <c r="AQ641" s="112">
        <v>8642.51</v>
      </c>
      <c r="AR641" s="112">
        <v>49634</v>
      </c>
      <c r="AS641" s="112">
        <v>7631.16</v>
      </c>
      <c r="AT641" s="112">
        <v>3248.84</v>
      </c>
      <c r="AU641" s="112">
        <v>10880</v>
      </c>
      <c r="AV641" s="84">
        <v>10</v>
      </c>
      <c r="AW641" s="84">
        <v>125</v>
      </c>
      <c r="AX641" s="84" t="s">
        <v>517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3198</v>
      </c>
      <c r="BG641" s="84" t="s">
        <v>3201</v>
      </c>
      <c r="BH641" s="114" t="s">
        <v>321</v>
      </c>
      <c r="BI641" s="38" t="s">
        <v>110</v>
      </c>
      <c r="BJ641" s="85">
        <v>45965</v>
      </c>
      <c r="BK641" s="84"/>
      <c r="BL641" s="38" t="s">
        <v>115</v>
      </c>
      <c r="BM641" s="115" t="s">
        <v>130</v>
      </c>
      <c r="BN641" s="116" t="s">
        <v>201</v>
      </c>
      <c r="BO641" s="84" t="s">
        <v>244</v>
      </c>
      <c r="BP641" s="84"/>
      <c r="BQ641" s="117"/>
      <c r="BR641" s="118" t="s">
        <v>292</v>
      </c>
    </row>
    <row r="642" spans="1:70" s="113" customFormat="1" ht="15" hidden="1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48464</v>
      </c>
      <c r="J642" s="38" t="s">
        <v>336</v>
      </c>
      <c r="K642" s="84">
        <v>48464</v>
      </c>
      <c r="L642" s="84" t="s">
        <v>255</v>
      </c>
      <c r="M642" s="38" t="s">
        <v>256</v>
      </c>
      <c r="N642" s="84">
        <v>326833</v>
      </c>
      <c r="O642" s="84" t="s">
        <v>3078</v>
      </c>
      <c r="P642" s="84">
        <v>455957</v>
      </c>
      <c r="Q642" s="38" t="s">
        <v>3126</v>
      </c>
      <c r="R642" s="38" t="s">
        <v>453</v>
      </c>
      <c r="S642" s="84" t="s">
        <v>3202</v>
      </c>
      <c r="T642" s="84" t="s">
        <v>3202</v>
      </c>
      <c r="U642" s="84" t="s">
        <v>473</v>
      </c>
      <c r="V642" s="84" t="s">
        <v>312</v>
      </c>
      <c r="W642" s="84">
        <v>0</v>
      </c>
      <c r="X642" s="38" t="s">
        <v>262</v>
      </c>
      <c r="Y642" s="84">
        <v>358057332</v>
      </c>
      <c r="Z642" s="38" t="s">
        <v>3180</v>
      </c>
      <c r="AA642" s="108" t="s">
        <v>694</v>
      </c>
      <c r="AB642" s="84">
        <v>40000</v>
      </c>
      <c r="AC642" s="108" t="s">
        <v>356</v>
      </c>
      <c r="AD642" s="84">
        <v>18</v>
      </c>
      <c r="AE642" s="84" t="s">
        <v>1651</v>
      </c>
      <c r="AF642" s="84" t="s">
        <v>1439</v>
      </c>
      <c r="AG642" s="108" t="s">
        <v>3090</v>
      </c>
      <c r="AH642" s="84" t="s">
        <v>428</v>
      </c>
      <c r="AI642" s="108" t="s">
        <v>776</v>
      </c>
      <c r="AJ642" s="84">
        <v>2680</v>
      </c>
      <c r="AK642" s="84">
        <v>2680</v>
      </c>
      <c r="AL642" s="108" t="s">
        <v>1280</v>
      </c>
      <c r="AM642" s="84">
        <v>27230.13</v>
      </c>
      <c r="AN642" s="112">
        <v>7609.87</v>
      </c>
      <c r="AO642" s="112">
        <v>34840</v>
      </c>
      <c r="AP642" s="112">
        <v>12769.87</v>
      </c>
      <c r="AQ642" s="112">
        <v>780.13</v>
      </c>
      <c r="AR642" s="112">
        <v>13550</v>
      </c>
      <c r="AS642" s="112">
        <v>0</v>
      </c>
      <c r="AT642" s="112">
        <v>0</v>
      </c>
      <c r="AU642" s="112">
        <v>0</v>
      </c>
      <c r="AV642" s="84">
        <v>13</v>
      </c>
      <c r="AW642" s="84">
        <v>0</v>
      </c>
      <c r="AX642" s="84" t="s">
        <v>431</v>
      </c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3202</v>
      </c>
      <c r="BG642" s="84" t="s">
        <v>3203</v>
      </c>
      <c r="BH642" s="114" t="s">
        <v>443</v>
      </c>
      <c r="BI642" s="38" t="s">
        <v>110</v>
      </c>
      <c r="BJ642" s="85">
        <v>45969</v>
      </c>
      <c r="BK642" s="84"/>
      <c r="BL642" s="38" t="s">
        <v>114</v>
      </c>
      <c r="BM642" s="115" t="s">
        <v>119</v>
      </c>
      <c r="BN642" s="116" t="s">
        <v>200</v>
      </c>
      <c r="BO642" s="84" t="s">
        <v>243</v>
      </c>
      <c r="BP642" s="84"/>
      <c r="BQ642" s="117"/>
      <c r="BR642" s="118" t="s">
        <v>3204</v>
      </c>
    </row>
    <row r="643" spans="1:70" s="113" customFormat="1" ht="15" hidden="1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209815</v>
      </c>
      <c r="J643" s="38" t="s">
        <v>253</v>
      </c>
      <c r="K643" s="84">
        <v>209815</v>
      </c>
      <c r="L643" s="84" t="s">
        <v>306</v>
      </c>
      <c r="M643" s="38" t="s">
        <v>307</v>
      </c>
      <c r="N643" s="84">
        <v>79210</v>
      </c>
      <c r="O643" s="84" t="s">
        <v>3205</v>
      </c>
      <c r="P643" s="84">
        <v>112267</v>
      </c>
      <c r="Q643" s="38" t="s">
        <v>3206</v>
      </c>
      <c r="R643" s="38" t="s">
        <v>259</v>
      </c>
      <c r="S643" s="84" t="s">
        <v>3207</v>
      </c>
      <c r="T643" s="84" t="s">
        <v>3207</v>
      </c>
      <c r="U643" s="84" t="s">
        <v>283</v>
      </c>
      <c r="V643" s="84" t="s">
        <v>261</v>
      </c>
      <c r="W643" s="84">
        <v>0</v>
      </c>
      <c r="X643" s="38" t="s">
        <v>1090</v>
      </c>
      <c r="Y643" s="84">
        <v>357278019</v>
      </c>
      <c r="Z643" s="38" t="s">
        <v>3208</v>
      </c>
      <c r="AA643" s="108" t="s">
        <v>1891</v>
      </c>
      <c r="AB643" s="84">
        <v>80000</v>
      </c>
      <c r="AC643" s="108" t="s">
        <v>265</v>
      </c>
      <c r="AD643" s="84">
        <v>24</v>
      </c>
      <c r="AE643" s="84" t="s">
        <v>872</v>
      </c>
      <c r="AF643" s="84" t="s">
        <v>3209</v>
      </c>
      <c r="AG643" s="108" t="s">
        <v>1163</v>
      </c>
      <c r="AH643" s="84" t="s">
        <v>370</v>
      </c>
      <c r="AI643" s="108" t="s">
        <v>860</v>
      </c>
      <c r="AJ643" s="84">
        <v>4270</v>
      </c>
      <c r="AK643" s="84">
        <v>4270</v>
      </c>
      <c r="AL643" s="108" t="s">
        <v>2956</v>
      </c>
      <c r="AM643" s="84">
        <v>9615.75</v>
      </c>
      <c r="AN643" s="112">
        <v>7464.25</v>
      </c>
      <c r="AO643" s="112">
        <v>17080</v>
      </c>
      <c r="AP643" s="112">
        <v>70384.25</v>
      </c>
      <c r="AQ643" s="112">
        <v>16649.75</v>
      </c>
      <c r="AR643" s="112">
        <v>87034</v>
      </c>
      <c r="AS643" s="112">
        <v>34247.19</v>
      </c>
      <c r="AT643" s="112">
        <v>12722.81</v>
      </c>
      <c r="AU643" s="112">
        <v>46970</v>
      </c>
      <c r="AV643" s="84">
        <v>15</v>
      </c>
      <c r="AW643" s="84">
        <v>336</v>
      </c>
      <c r="AX643" s="84" t="s">
        <v>272</v>
      </c>
      <c r="AY643" s="108"/>
      <c r="AZ643" s="84"/>
      <c r="BA643" s="84"/>
      <c r="BB643" s="84" t="s">
        <v>273</v>
      </c>
      <c r="BC643" s="84" t="s">
        <v>145</v>
      </c>
      <c r="BD643" s="108" t="s">
        <v>303</v>
      </c>
      <c r="BE643" s="84">
        <v>80000</v>
      </c>
      <c r="BF643" s="38" t="s">
        <v>3207</v>
      </c>
      <c r="BG643" s="84" t="s">
        <v>3210</v>
      </c>
      <c r="BH643" s="114" t="s">
        <v>321</v>
      </c>
      <c r="BI643" s="38" t="s">
        <v>110</v>
      </c>
      <c r="BJ643" s="85">
        <v>45965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 t="s">
        <v>292</v>
      </c>
    </row>
    <row r="644" spans="1:70" s="113" customFormat="1" ht="15" hidden="1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48455</v>
      </c>
      <c r="J644" s="38" t="s">
        <v>253</v>
      </c>
      <c r="K644" s="84">
        <v>48455</v>
      </c>
      <c r="L644" s="84" t="s">
        <v>278</v>
      </c>
      <c r="M644" s="38" t="s">
        <v>279</v>
      </c>
      <c r="N644" s="84">
        <v>79245</v>
      </c>
      <c r="O644" s="84" t="s">
        <v>743</v>
      </c>
      <c r="P644" s="84">
        <v>492998</v>
      </c>
      <c r="Q644" s="38" t="s">
        <v>752</v>
      </c>
      <c r="R644" s="38" t="s">
        <v>259</v>
      </c>
      <c r="S644" s="84" t="s">
        <v>3211</v>
      </c>
      <c r="T644" s="84" t="s">
        <v>3211</v>
      </c>
      <c r="U644" s="84" t="s">
        <v>311</v>
      </c>
      <c r="V644" s="84" t="s">
        <v>261</v>
      </c>
      <c r="W644" s="84">
        <v>0</v>
      </c>
      <c r="X644" s="38" t="s">
        <v>262</v>
      </c>
      <c r="Y644" s="84">
        <v>357384570</v>
      </c>
      <c r="Z644" s="38" t="s">
        <v>1400</v>
      </c>
      <c r="AA644" s="108" t="s">
        <v>3212</v>
      </c>
      <c r="AB644" s="84">
        <v>36000</v>
      </c>
      <c r="AC644" s="108" t="s">
        <v>265</v>
      </c>
      <c r="AD644" s="84">
        <v>24</v>
      </c>
      <c r="AE644" s="84" t="s">
        <v>367</v>
      </c>
      <c r="AF644" s="84" t="s">
        <v>3213</v>
      </c>
      <c r="AG644" s="108" t="s">
        <v>3214</v>
      </c>
      <c r="AH644" s="84" t="s">
        <v>269</v>
      </c>
      <c r="AI644" s="108" t="s">
        <v>1988</v>
      </c>
      <c r="AJ644" s="84">
        <v>1920</v>
      </c>
      <c r="AK644" s="84">
        <v>1920</v>
      </c>
      <c r="AL644" s="108"/>
      <c r="AM644" s="84">
        <v>0</v>
      </c>
      <c r="AN644" s="112">
        <v>0</v>
      </c>
      <c r="AO644" s="112">
        <v>0</v>
      </c>
      <c r="AP644" s="112">
        <v>36000</v>
      </c>
      <c r="AQ644" s="112">
        <v>10664</v>
      </c>
      <c r="AR644" s="112">
        <v>46664</v>
      </c>
      <c r="AS644" s="112">
        <v>19876.87</v>
      </c>
      <c r="AT644" s="112">
        <v>8923.1299999999992</v>
      </c>
      <c r="AU644" s="112">
        <v>28800</v>
      </c>
      <c r="AV644" s="84">
        <v>15</v>
      </c>
      <c r="AW644" s="84">
        <v>448</v>
      </c>
      <c r="AX644" s="84" t="s">
        <v>272</v>
      </c>
      <c r="AY644" s="108"/>
      <c r="AZ644" s="84"/>
      <c r="BA644" s="84"/>
      <c r="BB644" s="84" t="s">
        <v>273</v>
      </c>
      <c r="BC644" s="84" t="s">
        <v>145</v>
      </c>
      <c r="BD644" s="108" t="s">
        <v>384</v>
      </c>
      <c r="BE644" s="84">
        <v>36000</v>
      </c>
      <c r="BF644" s="38" t="s">
        <v>3211</v>
      </c>
      <c r="BG644" s="84" t="s">
        <v>3215</v>
      </c>
      <c r="BH644" s="114" t="s">
        <v>275</v>
      </c>
      <c r="BI644" s="38" t="s">
        <v>110</v>
      </c>
      <c r="BJ644" s="85">
        <v>45968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 t="s">
        <v>1920</v>
      </c>
    </row>
    <row r="645" spans="1:70" s="113" customFormat="1" ht="15" hidden="1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209815</v>
      </c>
      <c r="J645" s="38" t="s">
        <v>253</v>
      </c>
      <c r="K645" s="84">
        <v>209815</v>
      </c>
      <c r="L645" s="84" t="s">
        <v>306</v>
      </c>
      <c r="M645" s="38" t="s">
        <v>307</v>
      </c>
      <c r="N645" s="84">
        <v>79210</v>
      </c>
      <c r="O645" s="84" t="s">
        <v>3205</v>
      </c>
      <c r="P645" s="84">
        <v>112267</v>
      </c>
      <c r="Q645" s="38" t="s">
        <v>3206</v>
      </c>
      <c r="R645" s="38" t="s">
        <v>259</v>
      </c>
      <c r="S645" s="84" t="s">
        <v>3216</v>
      </c>
      <c r="T645" s="84" t="s">
        <v>3216</v>
      </c>
      <c r="U645" s="84" t="s">
        <v>283</v>
      </c>
      <c r="V645" s="84" t="s">
        <v>261</v>
      </c>
      <c r="W645" s="84">
        <v>0</v>
      </c>
      <c r="X645" s="38" t="s">
        <v>262</v>
      </c>
      <c r="Y645" s="84">
        <v>358103893</v>
      </c>
      <c r="Z645" s="38" t="s">
        <v>3217</v>
      </c>
      <c r="AA645" s="108" t="s">
        <v>494</v>
      </c>
      <c r="AB645" s="84">
        <v>32000</v>
      </c>
      <c r="AC645" s="108" t="s">
        <v>265</v>
      </c>
      <c r="AD645" s="84">
        <v>24</v>
      </c>
      <c r="AE645" s="84" t="s">
        <v>872</v>
      </c>
      <c r="AF645" s="84" t="s">
        <v>3209</v>
      </c>
      <c r="AG645" s="108" t="s">
        <v>1163</v>
      </c>
      <c r="AH645" s="84" t="s">
        <v>370</v>
      </c>
      <c r="AI645" s="108" t="s">
        <v>475</v>
      </c>
      <c r="AJ645" s="84">
        <v>1700</v>
      </c>
      <c r="AK645" s="84">
        <v>1700</v>
      </c>
      <c r="AL645" s="108" t="s">
        <v>1476</v>
      </c>
      <c r="AM645" s="84">
        <v>5370.45</v>
      </c>
      <c r="AN645" s="112">
        <v>3129.55</v>
      </c>
      <c r="AO645" s="112">
        <v>8500</v>
      </c>
      <c r="AP645" s="112">
        <v>26629.55</v>
      </c>
      <c r="AQ645" s="112">
        <v>5845.45</v>
      </c>
      <c r="AR645" s="112">
        <v>32475</v>
      </c>
      <c r="AS645" s="112">
        <v>9884.52</v>
      </c>
      <c r="AT645" s="112">
        <v>3715.48</v>
      </c>
      <c r="AU645" s="112">
        <v>13600</v>
      </c>
      <c r="AV645" s="84">
        <v>13</v>
      </c>
      <c r="AW645" s="84">
        <v>245</v>
      </c>
      <c r="AX645" s="84" t="s">
        <v>272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3216</v>
      </c>
      <c r="BG645" s="84" t="s">
        <v>3218</v>
      </c>
      <c r="BH645" s="114" t="s">
        <v>321</v>
      </c>
      <c r="BI645" s="38" t="s">
        <v>110</v>
      </c>
      <c r="BJ645" s="85">
        <v>45970</v>
      </c>
      <c r="BK645" s="84"/>
      <c r="BL645" s="38" t="s">
        <v>115</v>
      </c>
      <c r="BM645" s="115" t="s">
        <v>130</v>
      </c>
      <c r="BN645" s="116" t="s">
        <v>201</v>
      </c>
      <c r="BO645" s="84" t="s">
        <v>244</v>
      </c>
      <c r="BP645" s="84"/>
      <c r="BQ645" s="117"/>
      <c r="BR645" s="118" t="s">
        <v>292</v>
      </c>
    </row>
    <row r="646" spans="1:70" s="113" customFormat="1" ht="15" hidden="1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209815</v>
      </c>
      <c r="J646" s="38" t="s">
        <v>253</v>
      </c>
      <c r="K646" s="84">
        <v>209815</v>
      </c>
      <c r="L646" s="84" t="s">
        <v>306</v>
      </c>
      <c r="M646" s="38" t="s">
        <v>307</v>
      </c>
      <c r="N646" s="84">
        <v>79210</v>
      </c>
      <c r="O646" s="84" t="s">
        <v>3205</v>
      </c>
      <c r="P646" s="84">
        <v>112267</v>
      </c>
      <c r="Q646" s="38" t="s">
        <v>3206</v>
      </c>
      <c r="R646" s="38" t="s">
        <v>259</v>
      </c>
      <c r="S646" s="84" t="s">
        <v>3219</v>
      </c>
      <c r="T646" s="84" t="s">
        <v>3219</v>
      </c>
      <c r="U646" s="84" t="s">
        <v>283</v>
      </c>
      <c r="V646" s="84" t="s">
        <v>261</v>
      </c>
      <c r="W646" s="84">
        <v>0</v>
      </c>
      <c r="X646" s="38" t="s">
        <v>1048</v>
      </c>
      <c r="Y646" s="84">
        <v>358726103</v>
      </c>
      <c r="Z646" s="38" t="s">
        <v>3220</v>
      </c>
      <c r="AA646" s="108" t="s">
        <v>1846</v>
      </c>
      <c r="AB646" s="84">
        <v>40000</v>
      </c>
      <c r="AC646" s="108" t="s">
        <v>265</v>
      </c>
      <c r="AD646" s="84">
        <v>24</v>
      </c>
      <c r="AE646" s="84" t="s">
        <v>513</v>
      </c>
      <c r="AF646" s="84" t="s">
        <v>3221</v>
      </c>
      <c r="AG646" s="108" t="s">
        <v>1286</v>
      </c>
      <c r="AH646" s="84" t="s">
        <v>370</v>
      </c>
      <c r="AI646" s="108" t="s">
        <v>2289</v>
      </c>
      <c r="AJ646" s="84">
        <v>2110</v>
      </c>
      <c r="AK646" s="84">
        <v>2110</v>
      </c>
      <c r="AL646" s="108" t="s">
        <v>1192</v>
      </c>
      <c r="AM646" s="84">
        <v>16266.79</v>
      </c>
      <c r="AN646" s="112">
        <v>6943.21</v>
      </c>
      <c r="AO646" s="112">
        <v>23210</v>
      </c>
      <c r="AP646" s="112">
        <v>23733.21</v>
      </c>
      <c r="AQ646" s="112">
        <v>3333.79</v>
      </c>
      <c r="AR646" s="112">
        <v>27067</v>
      </c>
      <c r="AS646" s="112">
        <v>0</v>
      </c>
      <c r="AT646" s="112">
        <v>0</v>
      </c>
      <c r="AU646" s="112">
        <v>0</v>
      </c>
      <c r="AV646" s="84">
        <v>11</v>
      </c>
      <c r="AW646" s="84">
        <v>0</v>
      </c>
      <c r="AX646" s="84" t="s">
        <v>431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3219</v>
      </c>
      <c r="BG646" s="84" t="s">
        <v>3222</v>
      </c>
      <c r="BH646" s="114" t="s">
        <v>321</v>
      </c>
      <c r="BI646" s="38" t="s">
        <v>110</v>
      </c>
      <c r="BJ646" s="85">
        <v>45965</v>
      </c>
      <c r="BK646" s="84"/>
      <c r="BL646" s="38" t="s">
        <v>114</v>
      </c>
      <c r="BM646" s="115" t="s">
        <v>119</v>
      </c>
      <c r="BN646" s="116" t="s">
        <v>201</v>
      </c>
      <c r="BO646" s="84" t="s">
        <v>244</v>
      </c>
      <c r="BP646" s="84"/>
      <c r="BQ646" s="117"/>
      <c r="BR646" s="118" t="s">
        <v>1455</v>
      </c>
    </row>
    <row r="647" spans="1:70" s="113" customFormat="1" ht="15" hidden="1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209815</v>
      </c>
      <c r="J647" s="38" t="s">
        <v>253</v>
      </c>
      <c r="K647" s="84">
        <v>209815</v>
      </c>
      <c r="L647" s="84" t="s">
        <v>306</v>
      </c>
      <c r="M647" s="38" t="s">
        <v>307</v>
      </c>
      <c r="N647" s="84">
        <v>79210</v>
      </c>
      <c r="O647" s="84" t="s">
        <v>3205</v>
      </c>
      <c r="P647" s="84">
        <v>112267</v>
      </c>
      <c r="Q647" s="38" t="s">
        <v>3206</v>
      </c>
      <c r="R647" s="38" t="s">
        <v>259</v>
      </c>
      <c r="S647" s="84" t="s">
        <v>3223</v>
      </c>
      <c r="T647" s="84" t="s">
        <v>3223</v>
      </c>
      <c r="U647" s="84" t="s">
        <v>283</v>
      </c>
      <c r="V647" s="84" t="s">
        <v>261</v>
      </c>
      <c r="W647" s="84">
        <v>0</v>
      </c>
      <c r="X647" s="38" t="s">
        <v>3224</v>
      </c>
      <c r="Y647" s="84">
        <v>358836744</v>
      </c>
      <c r="Z647" s="38" t="s">
        <v>3225</v>
      </c>
      <c r="AA647" s="108" t="s">
        <v>1870</v>
      </c>
      <c r="AB647" s="84">
        <v>31000</v>
      </c>
      <c r="AC647" s="108" t="s">
        <v>265</v>
      </c>
      <c r="AD647" s="84">
        <v>24</v>
      </c>
      <c r="AE647" s="84" t="s">
        <v>417</v>
      </c>
      <c r="AF647" s="84" t="s">
        <v>3226</v>
      </c>
      <c r="AG647" s="108" t="s">
        <v>1286</v>
      </c>
      <c r="AH647" s="84" t="s">
        <v>370</v>
      </c>
      <c r="AI647" s="108" t="s">
        <v>2305</v>
      </c>
      <c r="AJ647" s="84">
        <v>1630</v>
      </c>
      <c r="AK647" s="84">
        <v>1630</v>
      </c>
      <c r="AL647" s="108" t="s">
        <v>831</v>
      </c>
      <c r="AM647" s="84">
        <v>1811.63</v>
      </c>
      <c r="AN647" s="112">
        <v>1448.37</v>
      </c>
      <c r="AO647" s="112">
        <v>3260</v>
      </c>
      <c r="AP647" s="112">
        <v>29188.37</v>
      </c>
      <c r="AQ647" s="112">
        <v>6988.63</v>
      </c>
      <c r="AR647" s="112">
        <v>36177</v>
      </c>
      <c r="AS647" s="112">
        <v>9099.14</v>
      </c>
      <c r="AT647" s="112">
        <v>3940.86</v>
      </c>
      <c r="AU647" s="112">
        <v>13040</v>
      </c>
      <c r="AV647" s="84">
        <v>10</v>
      </c>
      <c r="AW647" s="84">
        <v>245</v>
      </c>
      <c r="AX647" s="84" t="s">
        <v>272</v>
      </c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3223</v>
      </c>
      <c r="BG647" s="84" t="s">
        <v>3227</v>
      </c>
      <c r="BH647" s="114" t="s">
        <v>321</v>
      </c>
      <c r="BI647" s="38" t="s">
        <v>110</v>
      </c>
      <c r="BJ647" s="85">
        <v>45970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 t="s">
        <v>292</v>
      </c>
    </row>
    <row r="648" spans="1:70" s="113" customFormat="1" ht="15" hidden="1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209815</v>
      </c>
      <c r="J648" s="38" t="s">
        <v>253</v>
      </c>
      <c r="K648" s="84">
        <v>209815</v>
      </c>
      <c r="L648" s="84" t="s">
        <v>306</v>
      </c>
      <c r="M648" s="38" t="s">
        <v>307</v>
      </c>
      <c r="N648" s="84">
        <v>79156</v>
      </c>
      <c r="O648" s="84" t="s">
        <v>3228</v>
      </c>
      <c r="P648" s="84">
        <v>112195</v>
      </c>
      <c r="Q648" s="38" t="s">
        <v>538</v>
      </c>
      <c r="R648" s="38" t="s">
        <v>259</v>
      </c>
      <c r="S648" s="84" t="s">
        <v>3229</v>
      </c>
      <c r="T648" s="84" t="s">
        <v>3229</v>
      </c>
      <c r="U648" s="84" t="s">
        <v>283</v>
      </c>
      <c r="V648" s="84" t="s">
        <v>261</v>
      </c>
      <c r="W648" s="84">
        <v>541</v>
      </c>
      <c r="X648" s="38" t="s">
        <v>262</v>
      </c>
      <c r="Y648" s="84">
        <v>351783931</v>
      </c>
      <c r="Z648" s="38" t="s">
        <v>1195</v>
      </c>
      <c r="AA648" s="108" t="s">
        <v>1161</v>
      </c>
      <c r="AB648" s="84">
        <v>63000</v>
      </c>
      <c r="AC648" s="108" t="s">
        <v>265</v>
      </c>
      <c r="AD648" s="84">
        <v>24</v>
      </c>
      <c r="AE648" s="84" t="s">
        <v>391</v>
      </c>
      <c r="AF648" s="84" t="s">
        <v>3230</v>
      </c>
      <c r="AG648" s="108" t="s">
        <v>3231</v>
      </c>
      <c r="AH648" s="84" t="s">
        <v>370</v>
      </c>
      <c r="AI648" s="108" t="s">
        <v>329</v>
      </c>
      <c r="AJ648" s="84">
        <v>3360</v>
      </c>
      <c r="AK648" s="84">
        <v>3360</v>
      </c>
      <c r="AL648" s="108" t="s">
        <v>3232</v>
      </c>
      <c r="AM648" s="84">
        <v>45897.99</v>
      </c>
      <c r="AN648" s="112">
        <v>17942.009999999998</v>
      </c>
      <c r="AO648" s="112">
        <v>63840</v>
      </c>
      <c r="AP648" s="112">
        <v>17102.009999999998</v>
      </c>
      <c r="AQ648" s="112">
        <v>1116.99</v>
      </c>
      <c r="AR648" s="112">
        <v>18219</v>
      </c>
      <c r="AS648" s="112">
        <v>17102.009999999998</v>
      </c>
      <c r="AT648" s="112">
        <v>1116.99</v>
      </c>
      <c r="AU648" s="112">
        <v>18219</v>
      </c>
      <c r="AV648" s="84">
        <v>29</v>
      </c>
      <c r="AW648" s="84">
        <v>245</v>
      </c>
      <c r="AX648" s="84" t="s">
        <v>272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3229</v>
      </c>
      <c r="BG648" s="84" t="s">
        <v>3233</v>
      </c>
      <c r="BH648" s="114" t="s">
        <v>321</v>
      </c>
      <c r="BI648" s="38" t="s">
        <v>110</v>
      </c>
      <c r="BJ648" s="85">
        <v>45965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 t="s">
        <v>292</v>
      </c>
    </row>
    <row r="649" spans="1:70" s="113" customFormat="1" ht="15" hidden="1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209815</v>
      </c>
      <c r="J649" s="38" t="s">
        <v>253</v>
      </c>
      <c r="K649" s="84">
        <v>209815</v>
      </c>
      <c r="L649" s="84" t="s">
        <v>306</v>
      </c>
      <c r="M649" s="38" t="s">
        <v>307</v>
      </c>
      <c r="N649" s="84">
        <v>79156</v>
      </c>
      <c r="O649" s="84" t="s">
        <v>3228</v>
      </c>
      <c r="P649" s="84">
        <v>112195</v>
      </c>
      <c r="Q649" s="38" t="s">
        <v>538</v>
      </c>
      <c r="R649" s="38" t="s">
        <v>259</v>
      </c>
      <c r="S649" s="84" t="s">
        <v>3234</v>
      </c>
      <c r="T649" s="84" t="s">
        <v>3234</v>
      </c>
      <c r="U649" s="84" t="s">
        <v>283</v>
      </c>
      <c r="V649" s="84" t="s">
        <v>261</v>
      </c>
      <c r="W649" s="84">
        <v>541</v>
      </c>
      <c r="X649" s="38" t="s">
        <v>342</v>
      </c>
      <c r="Y649" s="84">
        <v>352433352</v>
      </c>
      <c r="Z649" s="38" t="s">
        <v>686</v>
      </c>
      <c r="AA649" s="108" t="s">
        <v>839</v>
      </c>
      <c r="AB649" s="84">
        <v>63000</v>
      </c>
      <c r="AC649" s="108" t="s">
        <v>265</v>
      </c>
      <c r="AD649" s="84">
        <v>24</v>
      </c>
      <c r="AE649" s="84" t="s">
        <v>417</v>
      </c>
      <c r="AF649" s="84" t="s">
        <v>3235</v>
      </c>
      <c r="AG649" s="108" t="s">
        <v>1665</v>
      </c>
      <c r="AH649" s="84" t="s">
        <v>370</v>
      </c>
      <c r="AI649" s="108" t="s">
        <v>1748</v>
      </c>
      <c r="AJ649" s="84">
        <v>3360</v>
      </c>
      <c r="AK649" s="84">
        <v>3360</v>
      </c>
      <c r="AL649" s="108" t="s">
        <v>849</v>
      </c>
      <c r="AM649" s="84">
        <v>44971.68</v>
      </c>
      <c r="AN649" s="112">
        <v>16408.32</v>
      </c>
      <c r="AO649" s="112">
        <v>61380</v>
      </c>
      <c r="AP649" s="112">
        <v>18028.32</v>
      </c>
      <c r="AQ649" s="112">
        <v>1005.68</v>
      </c>
      <c r="AR649" s="112">
        <v>19034</v>
      </c>
      <c r="AS649" s="112">
        <v>18028.32</v>
      </c>
      <c r="AT649" s="112">
        <v>1005.68</v>
      </c>
      <c r="AU649" s="112">
        <v>19034</v>
      </c>
      <c r="AV649" s="84">
        <v>27</v>
      </c>
      <c r="AW649" s="84">
        <v>245</v>
      </c>
      <c r="AX649" s="84" t="s">
        <v>272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3234</v>
      </c>
      <c r="BG649" s="84" t="s">
        <v>3236</v>
      </c>
      <c r="BH649" s="114" t="s">
        <v>321</v>
      </c>
      <c r="BI649" s="38" t="s">
        <v>110</v>
      </c>
      <c r="BJ649" s="85">
        <v>45970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244</v>
      </c>
      <c r="BP649" s="84"/>
      <c r="BQ649" s="117"/>
      <c r="BR649" s="118" t="s">
        <v>292</v>
      </c>
    </row>
    <row r="650" spans="1:70" s="113" customFormat="1" ht="15" hidden="1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209815</v>
      </c>
      <c r="J650" s="38" t="s">
        <v>253</v>
      </c>
      <c r="K650" s="84">
        <v>209815</v>
      </c>
      <c r="L650" s="84" t="s">
        <v>306</v>
      </c>
      <c r="M650" s="38" t="s">
        <v>307</v>
      </c>
      <c r="N650" s="84">
        <v>79156</v>
      </c>
      <c r="O650" s="84" t="s">
        <v>3228</v>
      </c>
      <c r="P650" s="84">
        <v>112195</v>
      </c>
      <c r="Q650" s="38" t="s">
        <v>538</v>
      </c>
      <c r="R650" s="38" t="s">
        <v>259</v>
      </c>
      <c r="S650" s="84" t="s">
        <v>3237</v>
      </c>
      <c r="T650" s="84" t="s">
        <v>3237</v>
      </c>
      <c r="U650" s="84" t="s">
        <v>283</v>
      </c>
      <c r="V650" s="84" t="s">
        <v>261</v>
      </c>
      <c r="W650" s="84">
        <v>541</v>
      </c>
      <c r="X650" s="38" t="s">
        <v>342</v>
      </c>
      <c r="Y650" s="84">
        <v>352490124</v>
      </c>
      <c r="Z650" s="38" t="s">
        <v>2158</v>
      </c>
      <c r="AA650" s="108" t="s">
        <v>2631</v>
      </c>
      <c r="AB650" s="84">
        <v>32000</v>
      </c>
      <c r="AC650" s="108" t="s">
        <v>265</v>
      </c>
      <c r="AD650" s="84">
        <v>24</v>
      </c>
      <c r="AE650" s="84" t="s">
        <v>266</v>
      </c>
      <c r="AF650" s="84" t="s">
        <v>3238</v>
      </c>
      <c r="AG650" s="108" t="s">
        <v>3239</v>
      </c>
      <c r="AH650" s="84" t="s">
        <v>269</v>
      </c>
      <c r="AI650" s="108" t="s">
        <v>1748</v>
      </c>
      <c r="AJ650" s="84">
        <v>1710</v>
      </c>
      <c r="AK650" s="84">
        <v>1710</v>
      </c>
      <c r="AL650" s="108" t="s">
        <v>3240</v>
      </c>
      <c r="AM650" s="84">
        <v>21228.48</v>
      </c>
      <c r="AN650" s="112">
        <v>7841.52</v>
      </c>
      <c r="AO650" s="112">
        <v>29070</v>
      </c>
      <c r="AP650" s="112">
        <v>10771.52</v>
      </c>
      <c r="AQ650" s="112">
        <v>876.48</v>
      </c>
      <c r="AR650" s="112">
        <v>11648</v>
      </c>
      <c r="AS650" s="112">
        <v>10771.52</v>
      </c>
      <c r="AT650" s="112">
        <v>876.48</v>
      </c>
      <c r="AU650" s="112">
        <v>11648</v>
      </c>
      <c r="AV650" s="84">
        <v>27</v>
      </c>
      <c r="AW650" s="84">
        <v>273</v>
      </c>
      <c r="AX650" s="84" t="s">
        <v>272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3237</v>
      </c>
      <c r="BG650" s="84" t="s">
        <v>3241</v>
      </c>
      <c r="BH650" s="114" t="s">
        <v>321</v>
      </c>
      <c r="BI650" s="38" t="s">
        <v>110</v>
      </c>
      <c r="BJ650" s="85">
        <v>45965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 t="s">
        <v>292</v>
      </c>
    </row>
    <row r="651" spans="1:70" s="113" customFormat="1" ht="15" hidden="1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48517</v>
      </c>
      <c r="J651" s="38" t="s">
        <v>350</v>
      </c>
      <c r="K651" s="84">
        <v>48517</v>
      </c>
      <c r="L651" s="84" t="s">
        <v>306</v>
      </c>
      <c r="M651" s="38" t="s">
        <v>307</v>
      </c>
      <c r="N651" s="84">
        <v>79235</v>
      </c>
      <c r="O651" s="84" t="s">
        <v>3242</v>
      </c>
      <c r="P651" s="84">
        <v>112305</v>
      </c>
      <c r="Q651" s="38" t="s">
        <v>3243</v>
      </c>
      <c r="R651" s="38" t="s">
        <v>259</v>
      </c>
      <c r="S651" s="84" t="s">
        <v>3244</v>
      </c>
      <c r="T651" s="84" t="s">
        <v>3244</v>
      </c>
      <c r="U651" s="84" t="s">
        <v>311</v>
      </c>
      <c r="V651" s="84" t="s">
        <v>261</v>
      </c>
      <c r="W651" s="84">
        <v>541</v>
      </c>
      <c r="X651" s="38" t="s">
        <v>262</v>
      </c>
      <c r="Y651" s="84">
        <v>352309466</v>
      </c>
      <c r="Z651" s="38" t="s">
        <v>3245</v>
      </c>
      <c r="AA651" s="108" t="s">
        <v>3246</v>
      </c>
      <c r="AB651" s="84">
        <v>63000</v>
      </c>
      <c r="AC651" s="108" t="s">
        <v>356</v>
      </c>
      <c r="AD651" s="84">
        <v>24</v>
      </c>
      <c r="AE651" s="84" t="s">
        <v>391</v>
      </c>
      <c r="AF651" s="84" t="s">
        <v>2638</v>
      </c>
      <c r="AG651" s="108" t="s">
        <v>3247</v>
      </c>
      <c r="AH651" s="84" t="s">
        <v>370</v>
      </c>
      <c r="AI651" s="108" t="s">
        <v>669</v>
      </c>
      <c r="AJ651" s="84">
        <v>3360</v>
      </c>
      <c r="AK651" s="84">
        <v>3360</v>
      </c>
      <c r="AL651" s="108" t="s">
        <v>1978</v>
      </c>
      <c r="AM651" s="84">
        <v>58974.95</v>
      </c>
      <c r="AN651" s="112">
        <v>18305.05</v>
      </c>
      <c r="AO651" s="112">
        <v>77280</v>
      </c>
      <c r="AP651" s="112">
        <v>4025.05</v>
      </c>
      <c r="AQ651" s="112">
        <v>96.95</v>
      </c>
      <c r="AR651" s="112">
        <v>4122</v>
      </c>
      <c r="AS651" s="112">
        <v>4025.05</v>
      </c>
      <c r="AT651" s="112">
        <v>96.95</v>
      </c>
      <c r="AU651" s="112">
        <v>4122</v>
      </c>
      <c r="AV651" s="84">
        <v>26</v>
      </c>
      <c r="AW651" s="84">
        <v>90</v>
      </c>
      <c r="AX651" s="84" t="s">
        <v>671</v>
      </c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3244</v>
      </c>
      <c r="BG651" s="84" t="s">
        <v>3248</v>
      </c>
      <c r="BH651" s="114" t="s">
        <v>321</v>
      </c>
      <c r="BI651" s="38" t="s">
        <v>110</v>
      </c>
      <c r="BJ651" s="85">
        <v>45970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244</v>
      </c>
      <c r="BP651" s="84"/>
      <c r="BQ651" s="117"/>
      <c r="BR651" s="118" t="s">
        <v>292</v>
      </c>
    </row>
    <row r="652" spans="1:70" s="113" customFormat="1" ht="15" hidden="1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48517</v>
      </c>
      <c r="J652" s="38" t="s">
        <v>350</v>
      </c>
      <c r="K652" s="84">
        <v>48517</v>
      </c>
      <c r="L652" s="84" t="s">
        <v>306</v>
      </c>
      <c r="M652" s="38" t="s">
        <v>307</v>
      </c>
      <c r="N652" s="84">
        <v>79235</v>
      </c>
      <c r="O652" s="84" t="s">
        <v>3242</v>
      </c>
      <c r="P652" s="84">
        <v>112305</v>
      </c>
      <c r="Q652" s="38" t="s">
        <v>3243</v>
      </c>
      <c r="R652" s="38" t="s">
        <v>259</v>
      </c>
      <c r="S652" s="84" t="s">
        <v>3249</v>
      </c>
      <c r="T652" s="84" t="s">
        <v>3249</v>
      </c>
      <c r="U652" s="84" t="s">
        <v>473</v>
      </c>
      <c r="V652" s="84" t="s">
        <v>261</v>
      </c>
      <c r="W652" s="84">
        <v>541</v>
      </c>
      <c r="X652" s="38" t="s">
        <v>262</v>
      </c>
      <c r="Y652" s="84">
        <v>353139043</v>
      </c>
      <c r="Z652" s="38" t="s">
        <v>628</v>
      </c>
      <c r="AA652" s="108" t="s">
        <v>3250</v>
      </c>
      <c r="AB652" s="84">
        <v>42000</v>
      </c>
      <c r="AC652" s="108" t="s">
        <v>356</v>
      </c>
      <c r="AD652" s="84">
        <v>24</v>
      </c>
      <c r="AE652" s="84" t="s">
        <v>266</v>
      </c>
      <c r="AF652" s="84" t="s">
        <v>2056</v>
      </c>
      <c r="AG652" s="108" t="s">
        <v>3251</v>
      </c>
      <c r="AH652" s="84" t="s">
        <v>269</v>
      </c>
      <c r="AI652" s="108" t="s">
        <v>867</v>
      </c>
      <c r="AJ652" s="84">
        <v>2240</v>
      </c>
      <c r="AK652" s="84">
        <v>2240</v>
      </c>
      <c r="AL652" s="108" t="s">
        <v>2616</v>
      </c>
      <c r="AM652" s="84">
        <v>19715.509999999998</v>
      </c>
      <c r="AN652" s="112">
        <v>9404.49</v>
      </c>
      <c r="AO652" s="112">
        <v>29120</v>
      </c>
      <c r="AP652" s="112">
        <v>22284.49</v>
      </c>
      <c r="AQ652" s="112">
        <v>2907.51</v>
      </c>
      <c r="AR652" s="112">
        <v>25192</v>
      </c>
      <c r="AS652" s="112">
        <v>22284.49</v>
      </c>
      <c r="AT652" s="112">
        <v>2907.51</v>
      </c>
      <c r="AU652" s="112">
        <v>25192</v>
      </c>
      <c r="AV652" s="84">
        <v>24</v>
      </c>
      <c r="AW652" s="84">
        <v>335</v>
      </c>
      <c r="AX652" s="84" t="s">
        <v>272</v>
      </c>
      <c r="AY652" s="108"/>
      <c r="AZ652" s="84"/>
      <c r="BA652" s="84"/>
      <c r="BB652" s="84" t="s">
        <v>273</v>
      </c>
      <c r="BC652" s="84" t="s">
        <v>145</v>
      </c>
      <c r="BD652" s="108" t="s">
        <v>303</v>
      </c>
      <c r="BE652" s="84">
        <v>42000</v>
      </c>
      <c r="BF652" s="38" t="s">
        <v>3249</v>
      </c>
      <c r="BG652" s="84" t="s">
        <v>3252</v>
      </c>
      <c r="BH652" s="114" t="s">
        <v>321</v>
      </c>
      <c r="BI652" s="38" t="s">
        <v>110</v>
      </c>
      <c r="BJ652" s="85">
        <v>45965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244</v>
      </c>
      <c r="BP652" s="84"/>
      <c r="BQ652" s="117"/>
      <c r="BR652" s="118" t="s">
        <v>292</v>
      </c>
    </row>
    <row r="653" spans="1:70" s="113" customFormat="1" ht="15" hidden="1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48517</v>
      </c>
      <c r="J653" s="38" t="s">
        <v>350</v>
      </c>
      <c r="K653" s="84">
        <v>48517</v>
      </c>
      <c r="L653" s="84" t="s">
        <v>306</v>
      </c>
      <c r="M653" s="38" t="s">
        <v>307</v>
      </c>
      <c r="N653" s="84">
        <v>79235</v>
      </c>
      <c r="O653" s="84" t="s">
        <v>3242</v>
      </c>
      <c r="P653" s="84">
        <v>112305</v>
      </c>
      <c r="Q653" s="38" t="s">
        <v>3243</v>
      </c>
      <c r="R653" s="38" t="s">
        <v>259</v>
      </c>
      <c r="S653" s="84" t="s">
        <v>3253</v>
      </c>
      <c r="T653" s="84" t="s">
        <v>3253</v>
      </c>
      <c r="U653" s="84" t="s">
        <v>283</v>
      </c>
      <c r="V653" s="84" t="s">
        <v>312</v>
      </c>
      <c r="W653" s="84">
        <v>0</v>
      </c>
      <c r="X653" s="38" t="s">
        <v>262</v>
      </c>
      <c r="Y653" s="84">
        <v>358836846</v>
      </c>
      <c r="Z653" s="38" t="s">
        <v>3254</v>
      </c>
      <c r="AA653" s="108" t="s">
        <v>1870</v>
      </c>
      <c r="AB653" s="84">
        <v>52000</v>
      </c>
      <c r="AC653" s="108" t="s">
        <v>356</v>
      </c>
      <c r="AD653" s="84">
        <v>24</v>
      </c>
      <c r="AE653" s="84" t="s">
        <v>367</v>
      </c>
      <c r="AF653" s="84" t="s">
        <v>822</v>
      </c>
      <c r="AG653" s="108" t="s">
        <v>1382</v>
      </c>
      <c r="AH653" s="84" t="s">
        <v>269</v>
      </c>
      <c r="AI653" s="108" t="s">
        <v>2914</v>
      </c>
      <c r="AJ653" s="84">
        <v>2770</v>
      </c>
      <c r="AK653" s="84">
        <v>2770</v>
      </c>
      <c r="AL653" s="108" t="s">
        <v>3255</v>
      </c>
      <c r="AM653" s="84">
        <v>2916.61</v>
      </c>
      <c r="AN653" s="112">
        <v>2623.39</v>
      </c>
      <c r="AO653" s="112">
        <v>5540</v>
      </c>
      <c r="AP653" s="112">
        <v>49083.39</v>
      </c>
      <c r="AQ653" s="112">
        <v>12533.61</v>
      </c>
      <c r="AR653" s="112">
        <v>61617</v>
      </c>
      <c r="AS653" s="112">
        <v>15116.96</v>
      </c>
      <c r="AT653" s="112">
        <v>7043.04</v>
      </c>
      <c r="AU653" s="112">
        <v>22160</v>
      </c>
      <c r="AV653" s="84">
        <v>10</v>
      </c>
      <c r="AW653" s="84">
        <v>244</v>
      </c>
      <c r="AX653" s="84" t="s">
        <v>272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3253</v>
      </c>
      <c r="BG653" s="84" t="s">
        <v>3256</v>
      </c>
      <c r="BH653" s="114" t="s">
        <v>321</v>
      </c>
      <c r="BI653" s="38" t="s">
        <v>110</v>
      </c>
      <c r="BJ653" s="85">
        <v>45970</v>
      </c>
      <c r="BK653" s="84"/>
      <c r="BL653" s="38" t="s">
        <v>115</v>
      </c>
      <c r="BM653" s="115" t="s">
        <v>130</v>
      </c>
      <c r="BN653" s="116" t="s">
        <v>201</v>
      </c>
      <c r="BO653" s="84" t="s">
        <v>244</v>
      </c>
      <c r="BP653" s="84"/>
      <c r="BQ653" s="117"/>
      <c r="BR653" s="118" t="s">
        <v>292</v>
      </c>
    </row>
    <row r="654" spans="1:70" s="113" customFormat="1" ht="15" hidden="1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48464</v>
      </c>
      <c r="J654" s="38" t="s">
        <v>336</v>
      </c>
      <c r="K654" s="84">
        <v>48464</v>
      </c>
      <c r="L654" s="84" t="s">
        <v>255</v>
      </c>
      <c r="M654" s="38" t="s">
        <v>256</v>
      </c>
      <c r="N654" s="84">
        <v>326833</v>
      </c>
      <c r="O654" s="84" t="s">
        <v>3078</v>
      </c>
      <c r="P654" s="84">
        <v>455957</v>
      </c>
      <c r="Q654" s="38" t="s">
        <v>3126</v>
      </c>
      <c r="R654" s="38" t="s">
        <v>259</v>
      </c>
      <c r="S654" s="84" t="s">
        <v>3257</v>
      </c>
      <c r="T654" s="84" t="s">
        <v>3257</v>
      </c>
      <c r="U654" s="84" t="s">
        <v>283</v>
      </c>
      <c r="V654" s="84" t="s">
        <v>312</v>
      </c>
      <c r="W654" s="84">
        <v>0</v>
      </c>
      <c r="X654" s="38" t="s">
        <v>262</v>
      </c>
      <c r="Y654" s="84">
        <v>358057899</v>
      </c>
      <c r="Z654" s="38" t="s">
        <v>3258</v>
      </c>
      <c r="AA654" s="108" t="s">
        <v>694</v>
      </c>
      <c r="AB654" s="84">
        <v>62000</v>
      </c>
      <c r="AC654" s="108" t="s">
        <v>356</v>
      </c>
      <c r="AD654" s="84">
        <v>24</v>
      </c>
      <c r="AE654" s="84" t="s">
        <v>688</v>
      </c>
      <c r="AF654" s="84" t="s">
        <v>3259</v>
      </c>
      <c r="AG654" s="108" t="s">
        <v>3090</v>
      </c>
      <c r="AH654" s="84" t="s">
        <v>269</v>
      </c>
      <c r="AI654" s="108" t="s">
        <v>776</v>
      </c>
      <c r="AJ654" s="84">
        <v>3300</v>
      </c>
      <c r="AK654" s="84">
        <v>3300</v>
      </c>
      <c r="AL654" s="108" t="s">
        <v>1910</v>
      </c>
      <c r="AM654" s="84">
        <v>29594.18</v>
      </c>
      <c r="AN654" s="112">
        <v>13305.82</v>
      </c>
      <c r="AO654" s="112">
        <v>42900</v>
      </c>
      <c r="AP654" s="112">
        <v>32405.82</v>
      </c>
      <c r="AQ654" s="112">
        <v>4092.18</v>
      </c>
      <c r="AR654" s="112">
        <v>36498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431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3257</v>
      </c>
      <c r="BG654" s="84" t="s">
        <v>3260</v>
      </c>
      <c r="BH654" s="114" t="s">
        <v>443</v>
      </c>
      <c r="BI654" s="38" t="s">
        <v>110</v>
      </c>
      <c r="BJ654" s="85">
        <v>45969</v>
      </c>
      <c r="BK654" s="84"/>
      <c r="BL654" s="38" t="s">
        <v>115</v>
      </c>
      <c r="BM654" s="115" t="s">
        <v>130</v>
      </c>
      <c r="BN654" s="116" t="s">
        <v>200</v>
      </c>
      <c r="BO654" s="84" t="s">
        <v>243</v>
      </c>
      <c r="BP654" s="84"/>
      <c r="BQ654" s="117"/>
      <c r="BR654" s="118" t="s">
        <v>3261</v>
      </c>
    </row>
    <row r="655" spans="1:70" s="113" customFormat="1" ht="15" hidden="1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48464</v>
      </c>
      <c r="J655" s="38" t="s">
        <v>336</v>
      </c>
      <c r="K655" s="84">
        <v>48464</v>
      </c>
      <c r="L655" s="84" t="s">
        <v>947</v>
      </c>
      <c r="M655" s="38" t="s">
        <v>948</v>
      </c>
      <c r="N655" s="84">
        <v>327591</v>
      </c>
      <c r="O655" s="84" t="s">
        <v>3262</v>
      </c>
      <c r="P655" s="84">
        <v>558356</v>
      </c>
      <c r="Q655" s="38" t="s">
        <v>3263</v>
      </c>
      <c r="R655" s="38" t="s">
        <v>259</v>
      </c>
      <c r="S655" s="84" t="s">
        <v>3264</v>
      </c>
      <c r="T655" s="84" t="s">
        <v>3264</v>
      </c>
      <c r="U655" s="84" t="s">
        <v>311</v>
      </c>
      <c r="V655" s="84" t="s">
        <v>261</v>
      </c>
      <c r="W655" s="84">
        <v>541</v>
      </c>
      <c r="X655" s="38" t="s">
        <v>324</v>
      </c>
      <c r="Y655" s="84">
        <v>354744987</v>
      </c>
      <c r="Z655" s="38" t="s">
        <v>708</v>
      </c>
      <c r="AA655" s="108" t="s">
        <v>3265</v>
      </c>
      <c r="AB655" s="84">
        <v>42000</v>
      </c>
      <c r="AC655" s="108" t="s">
        <v>315</v>
      </c>
      <c r="AD655" s="84">
        <v>24</v>
      </c>
      <c r="AE655" s="84" t="s">
        <v>266</v>
      </c>
      <c r="AF655" s="84" t="s">
        <v>921</v>
      </c>
      <c r="AG655" s="108" t="s">
        <v>3266</v>
      </c>
      <c r="AH655" s="84" t="s">
        <v>428</v>
      </c>
      <c r="AI655" s="108" t="s">
        <v>1676</v>
      </c>
      <c r="AJ655" s="84">
        <v>2240</v>
      </c>
      <c r="AK655" s="84">
        <v>2240</v>
      </c>
      <c r="AL655" s="108" t="s">
        <v>780</v>
      </c>
      <c r="AM655" s="84">
        <v>32999.42</v>
      </c>
      <c r="AN655" s="112">
        <v>11800.58</v>
      </c>
      <c r="AO655" s="112">
        <v>44800</v>
      </c>
      <c r="AP655" s="112">
        <v>9000.58</v>
      </c>
      <c r="AQ655" s="112">
        <v>508.42</v>
      </c>
      <c r="AR655" s="112">
        <v>9509</v>
      </c>
      <c r="AS655" s="112">
        <v>0</v>
      </c>
      <c r="AT655" s="112">
        <v>0</v>
      </c>
      <c r="AU655" s="112">
        <v>0</v>
      </c>
      <c r="AV655" s="84">
        <v>20</v>
      </c>
      <c r="AW655" s="84">
        <v>0</v>
      </c>
      <c r="AX655" s="84" t="s">
        <v>431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3264</v>
      </c>
      <c r="BG655" s="84" t="s">
        <v>3267</v>
      </c>
      <c r="BH655" s="114" t="s">
        <v>443</v>
      </c>
      <c r="BI655" s="38" t="s">
        <v>110</v>
      </c>
      <c r="BJ655" s="85">
        <v>45969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 t="s">
        <v>292</v>
      </c>
    </row>
    <row r="656" spans="1:70" s="113" customFormat="1" ht="15" hidden="1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48517</v>
      </c>
      <c r="J656" s="38" t="s">
        <v>350</v>
      </c>
      <c r="K656" s="84">
        <v>48517</v>
      </c>
      <c r="L656" s="84" t="s">
        <v>306</v>
      </c>
      <c r="M656" s="38" t="s">
        <v>307</v>
      </c>
      <c r="N656" s="84">
        <v>79235</v>
      </c>
      <c r="O656" s="84" t="s">
        <v>3242</v>
      </c>
      <c r="P656" s="84">
        <v>112305</v>
      </c>
      <c r="Q656" s="38" t="s">
        <v>3243</v>
      </c>
      <c r="R656" s="38" t="s">
        <v>259</v>
      </c>
      <c r="S656" s="84" t="s">
        <v>3268</v>
      </c>
      <c r="T656" s="84" t="s">
        <v>3268</v>
      </c>
      <c r="U656" s="84" t="s">
        <v>473</v>
      </c>
      <c r="V656" s="84" t="s">
        <v>312</v>
      </c>
      <c r="W656" s="84">
        <v>0</v>
      </c>
      <c r="X656" s="38" t="s">
        <v>262</v>
      </c>
      <c r="Y656" s="84">
        <v>358836847</v>
      </c>
      <c r="Z656" s="38" t="s">
        <v>3269</v>
      </c>
      <c r="AA656" s="108" t="s">
        <v>1870</v>
      </c>
      <c r="AB656" s="84">
        <v>44000</v>
      </c>
      <c r="AC656" s="108" t="s">
        <v>356</v>
      </c>
      <c r="AD656" s="84">
        <v>24</v>
      </c>
      <c r="AE656" s="84" t="s">
        <v>872</v>
      </c>
      <c r="AF656" s="84" t="s">
        <v>3270</v>
      </c>
      <c r="AG656" s="108" t="s">
        <v>3247</v>
      </c>
      <c r="AH656" s="84" t="s">
        <v>370</v>
      </c>
      <c r="AI656" s="108" t="s">
        <v>2914</v>
      </c>
      <c r="AJ656" s="84">
        <v>2320</v>
      </c>
      <c r="AK656" s="84">
        <v>2320</v>
      </c>
      <c r="AL656" s="108" t="s">
        <v>3271</v>
      </c>
      <c r="AM656" s="84">
        <v>7114.19</v>
      </c>
      <c r="AN656" s="112">
        <v>4485.8100000000004</v>
      </c>
      <c r="AO656" s="112">
        <v>11600</v>
      </c>
      <c r="AP656" s="112">
        <v>36885.81</v>
      </c>
      <c r="AQ656" s="112">
        <v>7788.19</v>
      </c>
      <c r="AR656" s="112">
        <v>44674</v>
      </c>
      <c r="AS656" s="112">
        <v>8249.2900000000009</v>
      </c>
      <c r="AT656" s="112">
        <v>3350.71</v>
      </c>
      <c r="AU656" s="112">
        <v>11600</v>
      </c>
      <c r="AV656" s="84">
        <v>10</v>
      </c>
      <c r="AW656" s="84">
        <v>153</v>
      </c>
      <c r="AX656" s="84" t="s">
        <v>634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3268</v>
      </c>
      <c r="BG656" s="84" t="s">
        <v>3272</v>
      </c>
      <c r="BH656" s="114" t="s">
        <v>321</v>
      </c>
      <c r="BI656" s="38" t="s">
        <v>110</v>
      </c>
      <c r="BJ656" s="85">
        <v>45970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 t="s">
        <v>292</v>
      </c>
    </row>
    <row r="657" spans="1:70" s="113" customFormat="1" ht="15" hidden="1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48517</v>
      </c>
      <c r="J657" s="38" t="s">
        <v>350</v>
      </c>
      <c r="K657" s="84">
        <v>48517</v>
      </c>
      <c r="L657" s="84" t="s">
        <v>306</v>
      </c>
      <c r="M657" s="38" t="s">
        <v>307</v>
      </c>
      <c r="N657" s="84">
        <v>79235</v>
      </c>
      <c r="O657" s="84" t="s">
        <v>3242</v>
      </c>
      <c r="P657" s="84">
        <v>112305</v>
      </c>
      <c r="Q657" s="38" t="s">
        <v>3243</v>
      </c>
      <c r="R657" s="38" t="s">
        <v>259</v>
      </c>
      <c r="S657" s="84" t="s">
        <v>3273</v>
      </c>
      <c r="T657" s="84" t="s">
        <v>3273</v>
      </c>
      <c r="U657" s="84" t="s">
        <v>283</v>
      </c>
      <c r="V657" s="84" t="s">
        <v>312</v>
      </c>
      <c r="W657" s="84">
        <v>0</v>
      </c>
      <c r="X657" s="38" t="s">
        <v>262</v>
      </c>
      <c r="Y657" s="84">
        <v>359197906</v>
      </c>
      <c r="Z657" s="38" t="s">
        <v>3274</v>
      </c>
      <c r="AA657" s="108" t="s">
        <v>1612</v>
      </c>
      <c r="AB657" s="84">
        <v>64000</v>
      </c>
      <c r="AC657" s="108" t="s">
        <v>356</v>
      </c>
      <c r="AD657" s="84">
        <v>30</v>
      </c>
      <c r="AE657" s="84" t="s">
        <v>513</v>
      </c>
      <c r="AF657" s="84" t="s">
        <v>3275</v>
      </c>
      <c r="AG657" s="108" t="s">
        <v>3276</v>
      </c>
      <c r="AH657" s="84" t="s">
        <v>370</v>
      </c>
      <c r="AI657" s="108" t="s">
        <v>1129</v>
      </c>
      <c r="AJ657" s="84">
        <v>2850</v>
      </c>
      <c r="AK657" s="84">
        <v>2850</v>
      </c>
      <c r="AL657" s="108" t="s">
        <v>461</v>
      </c>
      <c r="AM657" s="84">
        <v>12890.63</v>
      </c>
      <c r="AN657" s="112">
        <v>9909.3700000000008</v>
      </c>
      <c r="AO657" s="112">
        <v>22800</v>
      </c>
      <c r="AP657" s="112">
        <v>51109.37</v>
      </c>
      <c r="AQ657" s="112">
        <v>12463.63</v>
      </c>
      <c r="AR657" s="112">
        <v>63573</v>
      </c>
      <c r="AS657" s="112">
        <v>0</v>
      </c>
      <c r="AT657" s="112">
        <v>0</v>
      </c>
      <c r="AU657" s="112">
        <v>0</v>
      </c>
      <c r="AV657" s="84">
        <v>8</v>
      </c>
      <c r="AW657" s="84">
        <v>0</v>
      </c>
      <c r="AX657" s="84" t="s">
        <v>431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3273</v>
      </c>
      <c r="BG657" s="84" t="s">
        <v>3277</v>
      </c>
      <c r="BH657" s="114" t="s">
        <v>321</v>
      </c>
      <c r="BI657" s="38" t="s">
        <v>110</v>
      </c>
      <c r="BJ657" s="85">
        <v>45965</v>
      </c>
      <c r="BK657" s="84"/>
      <c r="BL657" s="38" t="s">
        <v>114</v>
      </c>
      <c r="BM657" s="115" t="s">
        <v>119</v>
      </c>
      <c r="BN657" s="116" t="s">
        <v>201</v>
      </c>
      <c r="BO657" s="84" t="s">
        <v>244</v>
      </c>
      <c r="BP657" s="84"/>
      <c r="BQ657" s="117"/>
      <c r="BR657" s="118" t="s">
        <v>1455</v>
      </c>
    </row>
    <row r="658" spans="1:70" s="113" customFormat="1" ht="15" hidden="1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48517</v>
      </c>
      <c r="J658" s="38" t="s">
        <v>350</v>
      </c>
      <c r="K658" s="84">
        <v>48517</v>
      </c>
      <c r="L658" s="84" t="s">
        <v>306</v>
      </c>
      <c r="M658" s="38" t="s">
        <v>307</v>
      </c>
      <c r="N658" s="84">
        <v>79235</v>
      </c>
      <c r="O658" s="84" t="s">
        <v>3242</v>
      </c>
      <c r="P658" s="84">
        <v>112305</v>
      </c>
      <c r="Q658" s="38" t="s">
        <v>3243</v>
      </c>
      <c r="R658" s="38" t="s">
        <v>259</v>
      </c>
      <c r="S658" s="84" t="s">
        <v>3278</v>
      </c>
      <c r="T658" s="84" t="s">
        <v>3278</v>
      </c>
      <c r="U658" s="84" t="s">
        <v>283</v>
      </c>
      <c r="V658" s="84" t="s">
        <v>312</v>
      </c>
      <c r="W658" s="84">
        <v>0</v>
      </c>
      <c r="X658" s="38" t="s">
        <v>388</v>
      </c>
      <c r="Y658" s="84">
        <v>359732727</v>
      </c>
      <c r="Z658" s="38" t="s">
        <v>3279</v>
      </c>
      <c r="AA658" s="108" t="s">
        <v>430</v>
      </c>
      <c r="AB658" s="84">
        <v>80000</v>
      </c>
      <c r="AC658" s="108" t="s">
        <v>356</v>
      </c>
      <c r="AD658" s="84">
        <v>24</v>
      </c>
      <c r="AE658" s="84" t="s">
        <v>513</v>
      </c>
      <c r="AF658" s="84" t="s">
        <v>3280</v>
      </c>
      <c r="AG658" s="108" t="s">
        <v>3247</v>
      </c>
      <c r="AH658" s="84" t="s">
        <v>370</v>
      </c>
      <c r="AI658" s="108" t="s">
        <v>3281</v>
      </c>
      <c r="AJ658" s="84">
        <v>4190</v>
      </c>
      <c r="AK658" s="84">
        <v>4190</v>
      </c>
      <c r="AL658" s="108"/>
      <c r="AM658" s="84">
        <v>0</v>
      </c>
      <c r="AN658" s="112">
        <v>0</v>
      </c>
      <c r="AO658" s="112">
        <v>0</v>
      </c>
      <c r="AP658" s="112">
        <v>80000</v>
      </c>
      <c r="AQ658" s="112">
        <v>20547</v>
      </c>
      <c r="AR658" s="112">
        <v>100547</v>
      </c>
      <c r="AS658" s="112">
        <v>0</v>
      </c>
      <c r="AT658" s="112">
        <v>0</v>
      </c>
      <c r="AU658" s="112">
        <v>0</v>
      </c>
      <c r="AV658" s="84"/>
      <c r="AW658" s="84">
        <v>0</v>
      </c>
      <c r="AX658" s="84" t="s">
        <v>431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3278</v>
      </c>
      <c r="BG658" s="84" t="s">
        <v>3282</v>
      </c>
      <c r="BH658" s="114" t="s">
        <v>321</v>
      </c>
      <c r="BI658" s="38" t="s">
        <v>110</v>
      </c>
      <c r="BJ658" s="85">
        <v>45970</v>
      </c>
      <c r="BK658" s="84"/>
      <c r="BL658" s="38" t="s">
        <v>114</v>
      </c>
      <c r="BM658" s="115" t="s">
        <v>119</v>
      </c>
      <c r="BN658" s="116" t="s">
        <v>201</v>
      </c>
      <c r="BO658" s="84" t="s">
        <v>244</v>
      </c>
      <c r="BP658" s="84"/>
      <c r="BQ658" s="117"/>
      <c r="BR658" s="118" t="s">
        <v>1455</v>
      </c>
    </row>
    <row r="659" spans="1:70" s="113" customFormat="1" ht="15" hidden="1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48475</v>
      </c>
      <c r="J659" s="38" t="s">
        <v>561</v>
      </c>
      <c r="K659" s="84">
        <v>48475</v>
      </c>
      <c r="L659" s="84" t="s">
        <v>306</v>
      </c>
      <c r="M659" s="38" t="s">
        <v>307</v>
      </c>
      <c r="N659" s="84">
        <v>319972</v>
      </c>
      <c r="O659" s="84" t="s">
        <v>3283</v>
      </c>
      <c r="P659" s="84">
        <v>443161</v>
      </c>
      <c r="Q659" s="38" t="s">
        <v>3284</v>
      </c>
      <c r="R659" s="38" t="s">
        <v>259</v>
      </c>
      <c r="S659" s="84" t="s">
        <v>3285</v>
      </c>
      <c r="T659" s="84" t="s">
        <v>3285</v>
      </c>
      <c r="U659" s="84" t="s">
        <v>311</v>
      </c>
      <c r="V659" s="84" t="s">
        <v>312</v>
      </c>
      <c r="W659" s="84">
        <v>0</v>
      </c>
      <c r="X659" s="38" t="s">
        <v>590</v>
      </c>
      <c r="Y659" s="84">
        <v>357654024</v>
      </c>
      <c r="Z659" s="38" t="s">
        <v>3286</v>
      </c>
      <c r="AA659" s="108" t="s">
        <v>2269</v>
      </c>
      <c r="AB659" s="84">
        <v>47000</v>
      </c>
      <c r="AC659" s="108" t="s">
        <v>356</v>
      </c>
      <c r="AD659" s="84">
        <v>24</v>
      </c>
      <c r="AE659" s="84" t="s">
        <v>688</v>
      </c>
      <c r="AF659" s="84" t="s">
        <v>701</v>
      </c>
      <c r="AG659" s="108" t="s">
        <v>2792</v>
      </c>
      <c r="AH659" s="84" t="s">
        <v>269</v>
      </c>
      <c r="AI659" s="108" t="s">
        <v>2108</v>
      </c>
      <c r="AJ659" s="84">
        <v>2510</v>
      </c>
      <c r="AK659" s="84">
        <v>2510</v>
      </c>
      <c r="AL659" s="108" t="s">
        <v>894</v>
      </c>
      <c r="AM659" s="84">
        <v>24294.33</v>
      </c>
      <c r="AN659" s="112">
        <v>10845.67</v>
      </c>
      <c r="AO659" s="112">
        <v>35140</v>
      </c>
      <c r="AP659" s="112">
        <v>22705.67</v>
      </c>
      <c r="AQ659" s="112">
        <v>2658.33</v>
      </c>
      <c r="AR659" s="112">
        <v>25364</v>
      </c>
      <c r="AS659" s="112">
        <v>0</v>
      </c>
      <c r="AT659" s="112">
        <v>0</v>
      </c>
      <c r="AU659" s="112">
        <v>0</v>
      </c>
      <c r="AV659" s="84">
        <v>14</v>
      </c>
      <c r="AW659" s="84">
        <v>0</v>
      </c>
      <c r="AX659" s="84" t="s">
        <v>431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3285</v>
      </c>
      <c r="BG659" s="84" t="s">
        <v>3287</v>
      </c>
      <c r="BH659" s="114" t="s">
        <v>321</v>
      </c>
      <c r="BI659" s="38" t="s">
        <v>110</v>
      </c>
      <c r="BJ659" s="85">
        <v>45964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243</v>
      </c>
      <c r="BP659" s="84"/>
      <c r="BQ659" s="117"/>
      <c r="BR659" s="118" t="s">
        <v>3288</v>
      </c>
    </row>
    <row r="660" spans="1:70" s="113" customFormat="1" ht="15" hidden="1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48464</v>
      </c>
      <c r="J660" s="38" t="s">
        <v>336</v>
      </c>
      <c r="K660" s="84">
        <v>48464</v>
      </c>
      <c r="L660" s="84" t="s">
        <v>947</v>
      </c>
      <c r="M660" s="38" t="s">
        <v>948</v>
      </c>
      <c r="N660" s="84">
        <v>327591</v>
      </c>
      <c r="O660" s="84" t="s">
        <v>3262</v>
      </c>
      <c r="P660" s="84">
        <v>558356</v>
      </c>
      <c r="Q660" s="38" t="s">
        <v>3263</v>
      </c>
      <c r="R660" s="38" t="s">
        <v>259</v>
      </c>
      <c r="S660" s="84" t="s">
        <v>3289</v>
      </c>
      <c r="T660" s="84" t="s">
        <v>3289</v>
      </c>
      <c r="U660" s="84" t="s">
        <v>295</v>
      </c>
      <c r="V660" s="84" t="s">
        <v>261</v>
      </c>
      <c r="W660" s="84">
        <v>541</v>
      </c>
      <c r="X660" s="38" t="s">
        <v>324</v>
      </c>
      <c r="Y660" s="84">
        <v>355248793</v>
      </c>
      <c r="Z660" s="38" t="s">
        <v>3290</v>
      </c>
      <c r="AA660" s="108" t="s">
        <v>1243</v>
      </c>
      <c r="AB660" s="84">
        <v>42000</v>
      </c>
      <c r="AC660" s="108" t="s">
        <v>315</v>
      </c>
      <c r="AD660" s="84">
        <v>24</v>
      </c>
      <c r="AE660" s="84" t="s">
        <v>266</v>
      </c>
      <c r="AF660" s="84" t="s">
        <v>2045</v>
      </c>
      <c r="AG660" s="108" t="s">
        <v>3291</v>
      </c>
      <c r="AH660" s="84" t="s">
        <v>428</v>
      </c>
      <c r="AI660" s="108" t="s">
        <v>1676</v>
      </c>
      <c r="AJ660" s="84">
        <v>2240</v>
      </c>
      <c r="AK660" s="84">
        <v>2240</v>
      </c>
      <c r="AL660" s="108" t="s">
        <v>622</v>
      </c>
      <c r="AM660" s="84">
        <v>22281.09</v>
      </c>
      <c r="AN660" s="112">
        <v>9038.91</v>
      </c>
      <c r="AO660" s="112">
        <v>31320</v>
      </c>
      <c r="AP660" s="112">
        <v>19718.91</v>
      </c>
      <c r="AQ660" s="112">
        <v>2295.09</v>
      </c>
      <c r="AR660" s="112">
        <v>22014</v>
      </c>
      <c r="AS660" s="112">
        <v>11614.02</v>
      </c>
      <c r="AT660" s="112">
        <v>1865.98</v>
      </c>
      <c r="AU660" s="112">
        <v>13480</v>
      </c>
      <c r="AV660" s="84">
        <v>20</v>
      </c>
      <c r="AW660" s="84">
        <v>213</v>
      </c>
      <c r="AX660" s="84" t="s">
        <v>272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3289</v>
      </c>
      <c r="BG660" s="84" t="s">
        <v>3292</v>
      </c>
      <c r="BH660" s="114" t="s">
        <v>443</v>
      </c>
      <c r="BI660" s="38" t="s">
        <v>110</v>
      </c>
      <c r="BJ660" s="85">
        <v>45965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 t="s">
        <v>292</v>
      </c>
    </row>
    <row r="661" spans="1:70" s="113" customFormat="1" ht="15" hidden="1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48454</v>
      </c>
      <c r="J661" s="38" t="s">
        <v>1370</v>
      </c>
      <c r="K661" s="84">
        <v>48454</v>
      </c>
      <c r="L661" s="84" t="s">
        <v>306</v>
      </c>
      <c r="M661" s="38" t="s">
        <v>307</v>
      </c>
      <c r="N661" s="84">
        <v>79125</v>
      </c>
      <c r="O661" s="84" t="s">
        <v>3293</v>
      </c>
      <c r="P661" s="84">
        <v>112245</v>
      </c>
      <c r="Q661" s="38" t="s">
        <v>3294</v>
      </c>
      <c r="R661" s="38" t="s">
        <v>259</v>
      </c>
      <c r="S661" s="84" t="s">
        <v>3295</v>
      </c>
      <c r="T661" s="84" t="s">
        <v>3295</v>
      </c>
      <c r="U661" s="84" t="s">
        <v>295</v>
      </c>
      <c r="V661" s="84" t="s">
        <v>261</v>
      </c>
      <c r="W661" s="84">
        <v>541</v>
      </c>
      <c r="X661" s="38" t="s">
        <v>505</v>
      </c>
      <c r="Y661" s="84">
        <v>351728253</v>
      </c>
      <c r="Z661" s="38" t="s">
        <v>3296</v>
      </c>
      <c r="AA661" s="108" t="s">
        <v>506</v>
      </c>
      <c r="AB661" s="84">
        <v>50000</v>
      </c>
      <c r="AC661" s="108" t="s">
        <v>416</v>
      </c>
      <c r="AD661" s="84">
        <v>24</v>
      </c>
      <c r="AE661" s="84" t="s">
        <v>391</v>
      </c>
      <c r="AF661" s="84" t="s">
        <v>3297</v>
      </c>
      <c r="AG661" s="108" t="s">
        <v>3298</v>
      </c>
      <c r="AH661" s="84" t="s">
        <v>370</v>
      </c>
      <c r="AI661" s="108" t="s">
        <v>3299</v>
      </c>
      <c r="AJ661" s="84">
        <v>2700</v>
      </c>
      <c r="AK661" s="84">
        <v>2700</v>
      </c>
      <c r="AL661" s="108" t="s">
        <v>1054</v>
      </c>
      <c r="AM661" s="84">
        <v>47300</v>
      </c>
      <c r="AN661" s="112">
        <v>15397</v>
      </c>
      <c r="AO661" s="112">
        <v>62697</v>
      </c>
      <c r="AP661" s="112">
        <v>2700</v>
      </c>
      <c r="AQ661" s="112">
        <v>0</v>
      </c>
      <c r="AR661" s="112">
        <v>2700</v>
      </c>
      <c r="AS661" s="112">
        <v>2700</v>
      </c>
      <c r="AT661" s="112">
        <v>0</v>
      </c>
      <c r="AU661" s="112">
        <v>2700</v>
      </c>
      <c r="AV661" s="84">
        <v>27</v>
      </c>
      <c r="AW661" s="84">
        <v>119</v>
      </c>
      <c r="AX661" s="84" t="s">
        <v>481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3295</v>
      </c>
      <c r="BG661" s="84" t="s">
        <v>3300</v>
      </c>
      <c r="BH661" s="114" t="s">
        <v>321</v>
      </c>
      <c r="BI661" s="38" t="s">
        <v>110</v>
      </c>
      <c r="BJ661" s="85">
        <v>45970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244</v>
      </c>
      <c r="BP661" s="84"/>
      <c r="BQ661" s="117"/>
      <c r="BR661" s="118" t="s">
        <v>292</v>
      </c>
    </row>
    <row r="662" spans="1:70" s="113" customFormat="1" ht="15" hidden="1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48464</v>
      </c>
      <c r="J662" s="38" t="s">
        <v>336</v>
      </c>
      <c r="K662" s="84">
        <v>48464</v>
      </c>
      <c r="L662" s="84" t="s">
        <v>947</v>
      </c>
      <c r="M662" s="38" t="s">
        <v>948</v>
      </c>
      <c r="N662" s="84">
        <v>327591</v>
      </c>
      <c r="O662" s="84" t="s">
        <v>3262</v>
      </c>
      <c r="P662" s="84">
        <v>558356</v>
      </c>
      <c r="Q662" s="38" t="s">
        <v>3263</v>
      </c>
      <c r="R662" s="38" t="s">
        <v>259</v>
      </c>
      <c r="S662" s="84" t="s">
        <v>3301</v>
      </c>
      <c r="T662" s="84" t="s">
        <v>3301</v>
      </c>
      <c r="U662" s="84" t="s">
        <v>484</v>
      </c>
      <c r="V662" s="84" t="s">
        <v>261</v>
      </c>
      <c r="W662" s="84">
        <v>541</v>
      </c>
      <c r="X662" s="38" t="s">
        <v>324</v>
      </c>
      <c r="Y662" s="84">
        <v>355467711</v>
      </c>
      <c r="Z662" s="38" t="s">
        <v>2038</v>
      </c>
      <c r="AA662" s="108" t="s">
        <v>1425</v>
      </c>
      <c r="AB662" s="84">
        <v>42000</v>
      </c>
      <c r="AC662" s="108" t="s">
        <v>315</v>
      </c>
      <c r="AD662" s="84">
        <v>24</v>
      </c>
      <c r="AE662" s="84" t="s">
        <v>266</v>
      </c>
      <c r="AF662" s="84" t="s">
        <v>1259</v>
      </c>
      <c r="AG662" s="108" t="s">
        <v>2101</v>
      </c>
      <c r="AH662" s="84" t="s">
        <v>428</v>
      </c>
      <c r="AI662" s="108" t="s">
        <v>1628</v>
      </c>
      <c r="AJ662" s="84">
        <v>2240</v>
      </c>
      <c r="AK662" s="84">
        <v>2240</v>
      </c>
      <c r="AL662" s="108" t="s">
        <v>487</v>
      </c>
      <c r="AM662" s="84">
        <v>18132.810000000001</v>
      </c>
      <c r="AN662" s="112">
        <v>8747.19</v>
      </c>
      <c r="AO662" s="112">
        <v>26880</v>
      </c>
      <c r="AP662" s="112">
        <v>23867.19</v>
      </c>
      <c r="AQ662" s="112">
        <v>3359.81</v>
      </c>
      <c r="AR662" s="112">
        <v>27227</v>
      </c>
      <c r="AS662" s="112">
        <v>13040.36</v>
      </c>
      <c r="AT662" s="112">
        <v>2639.64</v>
      </c>
      <c r="AU662" s="112">
        <v>15680</v>
      </c>
      <c r="AV662" s="84">
        <v>19</v>
      </c>
      <c r="AW662" s="84">
        <v>213</v>
      </c>
      <c r="AX662" s="84" t="s">
        <v>272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3301</v>
      </c>
      <c r="BG662" s="84" t="s">
        <v>3302</v>
      </c>
      <c r="BH662" s="114" t="s">
        <v>443</v>
      </c>
      <c r="BI662" s="38" t="s">
        <v>110</v>
      </c>
      <c r="BJ662" s="85">
        <v>45965</v>
      </c>
      <c r="BK662" s="84"/>
      <c r="BL662" s="38" t="s">
        <v>114</v>
      </c>
      <c r="BM662" s="115" t="s">
        <v>119</v>
      </c>
      <c r="BN662" s="116" t="s">
        <v>201</v>
      </c>
      <c r="BO662" s="84" t="s">
        <v>244</v>
      </c>
      <c r="BP662" s="84"/>
      <c r="BQ662" s="117"/>
      <c r="BR662" s="118" t="s">
        <v>597</v>
      </c>
    </row>
    <row r="663" spans="1:70" s="113" customFormat="1" ht="15" hidden="1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48464</v>
      </c>
      <c r="J663" s="38" t="s">
        <v>336</v>
      </c>
      <c r="K663" s="84">
        <v>48464</v>
      </c>
      <c r="L663" s="84" t="s">
        <v>947</v>
      </c>
      <c r="M663" s="38" t="s">
        <v>948</v>
      </c>
      <c r="N663" s="84">
        <v>327591</v>
      </c>
      <c r="O663" s="84" t="s">
        <v>3262</v>
      </c>
      <c r="P663" s="84">
        <v>822034</v>
      </c>
      <c r="Q663" s="38" t="s">
        <v>3303</v>
      </c>
      <c r="R663" s="38" t="s">
        <v>453</v>
      </c>
      <c r="S663" s="84" t="s">
        <v>3304</v>
      </c>
      <c r="T663" s="84" t="s">
        <v>3304</v>
      </c>
      <c r="U663" s="84" t="s">
        <v>283</v>
      </c>
      <c r="V663" s="84" t="s">
        <v>261</v>
      </c>
      <c r="W663" s="84">
        <v>0</v>
      </c>
      <c r="X663" s="38" t="s">
        <v>3305</v>
      </c>
      <c r="Y663" s="84">
        <v>355974219</v>
      </c>
      <c r="Z663" s="38" t="s">
        <v>3306</v>
      </c>
      <c r="AA663" s="108" t="s">
        <v>2194</v>
      </c>
      <c r="AB663" s="84">
        <v>40000</v>
      </c>
      <c r="AC663" s="108" t="s">
        <v>315</v>
      </c>
      <c r="AD663" s="84">
        <v>18</v>
      </c>
      <c r="AE663" s="84" t="s">
        <v>528</v>
      </c>
      <c r="AF663" s="84" t="s">
        <v>3307</v>
      </c>
      <c r="AG663" s="108" t="s">
        <v>3308</v>
      </c>
      <c r="AH663" s="84" t="s">
        <v>269</v>
      </c>
      <c r="AI663" s="108" t="s">
        <v>1432</v>
      </c>
      <c r="AJ663" s="84">
        <v>2690</v>
      </c>
      <c r="AK663" s="84">
        <v>2690</v>
      </c>
      <c r="AL663" s="108" t="s">
        <v>557</v>
      </c>
      <c r="AM663" s="84">
        <v>13402.39</v>
      </c>
      <c r="AN663" s="112">
        <v>5427.61</v>
      </c>
      <c r="AO663" s="112">
        <v>18830</v>
      </c>
      <c r="AP663" s="112">
        <v>26597.61</v>
      </c>
      <c r="AQ663" s="112">
        <v>3549.39</v>
      </c>
      <c r="AR663" s="112">
        <v>30147</v>
      </c>
      <c r="AS663" s="112">
        <v>26597.61</v>
      </c>
      <c r="AT663" s="112">
        <v>3549.39</v>
      </c>
      <c r="AU663" s="112">
        <v>30147</v>
      </c>
      <c r="AV663" s="84">
        <v>18</v>
      </c>
      <c r="AW663" s="84">
        <v>332</v>
      </c>
      <c r="AX663" s="84" t="s">
        <v>272</v>
      </c>
      <c r="AY663" s="108"/>
      <c r="AZ663" s="84"/>
      <c r="BA663" s="84"/>
      <c r="BB663" s="84" t="s">
        <v>273</v>
      </c>
      <c r="BC663" s="84" t="s">
        <v>145</v>
      </c>
      <c r="BD663" s="108" t="s">
        <v>303</v>
      </c>
      <c r="BE663" s="84">
        <v>40000</v>
      </c>
      <c r="BF663" s="38" t="s">
        <v>3304</v>
      </c>
      <c r="BG663" s="84" t="s">
        <v>3309</v>
      </c>
      <c r="BH663" s="114" t="s">
        <v>443</v>
      </c>
      <c r="BI663" s="38" t="s">
        <v>110</v>
      </c>
      <c r="BJ663" s="85">
        <v>45969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292</v>
      </c>
    </row>
    <row r="664" spans="1:70" s="113" customFormat="1" ht="15" hidden="1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48464</v>
      </c>
      <c r="J664" s="38" t="s">
        <v>336</v>
      </c>
      <c r="K664" s="84">
        <v>48464</v>
      </c>
      <c r="L664" s="84" t="s">
        <v>947</v>
      </c>
      <c r="M664" s="38" t="s">
        <v>948</v>
      </c>
      <c r="N664" s="84">
        <v>79201</v>
      </c>
      <c r="O664" s="84" t="s">
        <v>949</v>
      </c>
      <c r="P664" s="84">
        <v>112256</v>
      </c>
      <c r="Q664" s="38" t="s">
        <v>950</v>
      </c>
      <c r="R664" s="38" t="s">
        <v>259</v>
      </c>
      <c r="S664" s="84" t="s">
        <v>3310</v>
      </c>
      <c r="T664" s="84" t="s">
        <v>3310</v>
      </c>
      <c r="U664" s="84" t="s">
        <v>283</v>
      </c>
      <c r="V664" s="84" t="s">
        <v>261</v>
      </c>
      <c r="W664" s="84">
        <v>0</v>
      </c>
      <c r="X664" s="38" t="s">
        <v>262</v>
      </c>
      <c r="Y664" s="84">
        <v>357682765</v>
      </c>
      <c r="Z664" s="38" t="s">
        <v>3311</v>
      </c>
      <c r="AA664" s="108" t="s">
        <v>3312</v>
      </c>
      <c r="AB664" s="84">
        <v>42000</v>
      </c>
      <c r="AC664" s="108" t="s">
        <v>265</v>
      </c>
      <c r="AD664" s="84">
        <v>24</v>
      </c>
      <c r="AE664" s="84" t="s">
        <v>367</v>
      </c>
      <c r="AF664" s="84" t="s">
        <v>1642</v>
      </c>
      <c r="AG664" s="108" t="s">
        <v>1643</v>
      </c>
      <c r="AH664" s="84" t="s">
        <v>428</v>
      </c>
      <c r="AI664" s="108" t="s">
        <v>3313</v>
      </c>
      <c r="AJ664" s="84">
        <v>2240</v>
      </c>
      <c r="AK664" s="84">
        <v>2240</v>
      </c>
      <c r="AL664" s="108"/>
      <c r="AM664" s="84">
        <v>0</v>
      </c>
      <c r="AN664" s="112">
        <v>0</v>
      </c>
      <c r="AO664" s="112">
        <v>0</v>
      </c>
      <c r="AP664" s="112">
        <v>42000</v>
      </c>
      <c r="AQ664" s="112">
        <v>11955</v>
      </c>
      <c r="AR664" s="112">
        <v>53955</v>
      </c>
      <c r="AS664" s="112">
        <v>21807.05</v>
      </c>
      <c r="AT664" s="112">
        <v>9552.9500000000007</v>
      </c>
      <c r="AU664" s="112">
        <v>31360</v>
      </c>
      <c r="AV664" s="84">
        <v>14</v>
      </c>
      <c r="AW664" s="84">
        <v>424</v>
      </c>
      <c r="AX664" s="84" t="s">
        <v>272</v>
      </c>
      <c r="AY664" s="108"/>
      <c r="AZ664" s="84"/>
      <c r="BA664" s="84"/>
      <c r="BB664" s="84" t="s">
        <v>273</v>
      </c>
      <c r="BC664" s="84" t="s">
        <v>145</v>
      </c>
      <c r="BD664" s="108" t="s">
        <v>384</v>
      </c>
      <c r="BE664" s="84">
        <v>42000</v>
      </c>
      <c r="BF664" s="38" t="s">
        <v>3310</v>
      </c>
      <c r="BG664" s="84" t="s">
        <v>3314</v>
      </c>
      <c r="BH664" s="114" t="s">
        <v>275</v>
      </c>
      <c r="BI664" s="38" t="s">
        <v>110</v>
      </c>
      <c r="BJ664" s="85">
        <v>45971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244</v>
      </c>
      <c r="BP664" s="84"/>
      <c r="BQ664" s="117"/>
      <c r="BR664" s="118" t="s">
        <v>292</v>
      </c>
    </row>
    <row r="665" spans="1:70" s="113" customFormat="1" ht="15" hidden="1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48502</v>
      </c>
      <c r="J665" s="38" t="s">
        <v>254</v>
      </c>
      <c r="K665" s="84">
        <v>48502</v>
      </c>
      <c r="L665" s="84" t="s">
        <v>255</v>
      </c>
      <c r="M665" s="38" t="s">
        <v>256</v>
      </c>
      <c r="N665" s="84">
        <v>79209</v>
      </c>
      <c r="O665" s="84" t="s">
        <v>257</v>
      </c>
      <c r="P665" s="84">
        <v>453104</v>
      </c>
      <c r="Q665" s="38" t="s">
        <v>258</v>
      </c>
      <c r="R665" s="38" t="s">
        <v>259</v>
      </c>
      <c r="S665" s="84" t="s">
        <v>3315</v>
      </c>
      <c r="T665" s="84" t="s">
        <v>3315</v>
      </c>
      <c r="U665" s="84" t="s">
        <v>283</v>
      </c>
      <c r="V665" s="84" t="s">
        <v>261</v>
      </c>
      <c r="W665" s="84">
        <v>0</v>
      </c>
      <c r="X665" s="38" t="s">
        <v>262</v>
      </c>
      <c r="Y665" s="84">
        <v>357682768</v>
      </c>
      <c r="Z665" s="38" t="s">
        <v>3316</v>
      </c>
      <c r="AA665" s="108" t="s">
        <v>1491</v>
      </c>
      <c r="AB665" s="84">
        <v>26000</v>
      </c>
      <c r="AC665" s="108" t="s">
        <v>265</v>
      </c>
      <c r="AD665" s="84">
        <v>18</v>
      </c>
      <c r="AE665" s="84" t="s">
        <v>367</v>
      </c>
      <c r="AF665" s="84" t="s">
        <v>267</v>
      </c>
      <c r="AG665" s="108" t="s">
        <v>268</v>
      </c>
      <c r="AH665" s="84" t="s">
        <v>269</v>
      </c>
      <c r="AI665" s="108" t="s">
        <v>860</v>
      </c>
      <c r="AJ665" s="84">
        <v>1750</v>
      </c>
      <c r="AK665" s="84">
        <v>1750</v>
      </c>
      <c r="AL665" s="108" t="s">
        <v>475</v>
      </c>
      <c r="AM665" s="84">
        <v>3676.85</v>
      </c>
      <c r="AN665" s="112">
        <v>1573.15</v>
      </c>
      <c r="AO665" s="112">
        <v>5250</v>
      </c>
      <c r="AP665" s="112">
        <v>22323.15</v>
      </c>
      <c r="AQ665" s="112">
        <v>3833.85</v>
      </c>
      <c r="AR665" s="112">
        <v>26157</v>
      </c>
      <c r="AS665" s="112">
        <v>17363.93</v>
      </c>
      <c r="AT665" s="112">
        <v>3636.07</v>
      </c>
      <c r="AU665" s="112">
        <v>21000</v>
      </c>
      <c r="AV665" s="84">
        <v>15</v>
      </c>
      <c r="AW665" s="84">
        <v>364</v>
      </c>
      <c r="AX665" s="84" t="s">
        <v>272</v>
      </c>
      <c r="AY665" s="108"/>
      <c r="AZ665" s="84"/>
      <c r="BA665" s="84"/>
      <c r="BB665" s="84" t="s">
        <v>273</v>
      </c>
      <c r="BC665" s="84" t="s">
        <v>145</v>
      </c>
      <c r="BD665" s="108" t="s">
        <v>303</v>
      </c>
      <c r="BE665" s="84">
        <v>26000</v>
      </c>
      <c r="BF665" s="38" t="s">
        <v>3315</v>
      </c>
      <c r="BG665" s="84" t="s">
        <v>3317</v>
      </c>
      <c r="BH665" s="114" t="s">
        <v>275</v>
      </c>
      <c r="BI665" s="38" t="s">
        <v>110</v>
      </c>
      <c r="BJ665" s="85">
        <v>45969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276</v>
      </c>
    </row>
    <row r="666" spans="1:70" s="113" customFormat="1" ht="15" hidden="1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48454</v>
      </c>
      <c r="J666" s="38" t="s">
        <v>1370</v>
      </c>
      <c r="K666" s="84">
        <v>48454</v>
      </c>
      <c r="L666" s="84" t="s">
        <v>306</v>
      </c>
      <c r="M666" s="38" t="s">
        <v>307</v>
      </c>
      <c r="N666" s="84">
        <v>79125</v>
      </c>
      <c r="O666" s="84" t="s">
        <v>3293</v>
      </c>
      <c r="P666" s="84">
        <v>112158</v>
      </c>
      <c r="Q666" s="38" t="s">
        <v>3318</v>
      </c>
      <c r="R666" s="38" t="s">
        <v>259</v>
      </c>
      <c r="S666" s="84" t="s">
        <v>3319</v>
      </c>
      <c r="T666" s="84" t="s">
        <v>3319</v>
      </c>
      <c r="U666" s="84" t="s">
        <v>311</v>
      </c>
      <c r="V666" s="84" t="s">
        <v>312</v>
      </c>
      <c r="W666" s="84">
        <v>541</v>
      </c>
      <c r="X666" s="38" t="s">
        <v>262</v>
      </c>
      <c r="Y666" s="84">
        <v>353501930</v>
      </c>
      <c r="Z666" s="38" t="s">
        <v>3320</v>
      </c>
      <c r="AA666" s="108" t="s">
        <v>573</v>
      </c>
      <c r="AB666" s="84">
        <v>52000</v>
      </c>
      <c r="AC666" s="108" t="s">
        <v>416</v>
      </c>
      <c r="AD666" s="84">
        <v>24</v>
      </c>
      <c r="AE666" s="84" t="s">
        <v>367</v>
      </c>
      <c r="AF666" s="84" t="s">
        <v>3321</v>
      </c>
      <c r="AG666" s="108" t="s">
        <v>3322</v>
      </c>
      <c r="AH666" s="84" t="s">
        <v>370</v>
      </c>
      <c r="AI666" s="108" t="s">
        <v>892</v>
      </c>
      <c r="AJ666" s="84">
        <v>2780</v>
      </c>
      <c r="AK666" s="84">
        <v>2780</v>
      </c>
      <c r="AL666" s="108" t="s">
        <v>3323</v>
      </c>
      <c r="AM666" s="84">
        <v>36555.19</v>
      </c>
      <c r="AN666" s="112">
        <v>13484.81</v>
      </c>
      <c r="AO666" s="112">
        <v>50040</v>
      </c>
      <c r="AP666" s="112">
        <v>15444.81</v>
      </c>
      <c r="AQ666" s="112">
        <v>1110.19</v>
      </c>
      <c r="AR666" s="112">
        <v>16555</v>
      </c>
      <c r="AS666" s="112">
        <v>12852.62</v>
      </c>
      <c r="AT666" s="112">
        <v>1047.3800000000001</v>
      </c>
      <c r="AU666" s="112">
        <v>13900</v>
      </c>
      <c r="AV666" s="84">
        <v>23</v>
      </c>
      <c r="AW666" s="84">
        <v>152</v>
      </c>
      <c r="AX666" s="84" t="s">
        <v>634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3319</v>
      </c>
      <c r="BG666" s="84" t="s">
        <v>3324</v>
      </c>
      <c r="BH666" s="114" t="s">
        <v>321</v>
      </c>
      <c r="BI666" s="38" t="s">
        <v>110</v>
      </c>
      <c r="BJ666" s="85">
        <v>45970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 t="s">
        <v>292</v>
      </c>
    </row>
    <row r="667" spans="1:70" s="113" customFormat="1" ht="15" hidden="1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48454</v>
      </c>
      <c r="J667" s="38" t="s">
        <v>1370</v>
      </c>
      <c r="K667" s="84">
        <v>48454</v>
      </c>
      <c r="L667" s="84" t="s">
        <v>306</v>
      </c>
      <c r="M667" s="38" t="s">
        <v>307</v>
      </c>
      <c r="N667" s="84">
        <v>79125</v>
      </c>
      <c r="O667" s="84" t="s">
        <v>3293</v>
      </c>
      <c r="P667" s="84">
        <v>112245</v>
      </c>
      <c r="Q667" s="38" t="s">
        <v>3294</v>
      </c>
      <c r="R667" s="38" t="s">
        <v>259</v>
      </c>
      <c r="S667" s="84" t="s">
        <v>3325</v>
      </c>
      <c r="T667" s="84" t="s">
        <v>3325</v>
      </c>
      <c r="U667" s="84" t="s">
        <v>484</v>
      </c>
      <c r="V667" s="84" t="s">
        <v>261</v>
      </c>
      <c r="W667" s="84">
        <v>0</v>
      </c>
      <c r="X667" s="38" t="s">
        <v>262</v>
      </c>
      <c r="Y667" s="84">
        <v>353757243</v>
      </c>
      <c r="Z667" s="38" t="s">
        <v>378</v>
      </c>
      <c r="AA667" s="108" t="s">
        <v>1951</v>
      </c>
      <c r="AB667" s="84">
        <v>73000</v>
      </c>
      <c r="AC667" s="108" t="s">
        <v>416</v>
      </c>
      <c r="AD667" s="84">
        <v>24</v>
      </c>
      <c r="AE667" s="84" t="s">
        <v>417</v>
      </c>
      <c r="AF667" s="84" t="s">
        <v>3326</v>
      </c>
      <c r="AG667" s="108" t="s">
        <v>1658</v>
      </c>
      <c r="AH667" s="84" t="s">
        <v>370</v>
      </c>
      <c r="AI667" s="108" t="s">
        <v>1191</v>
      </c>
      <c r="AJ667" s="84">
        <v>3900</v>
      </c>
      <c r="AK667" s="84">
        <v>3900</v>
      </c>
      <c r="AL667" s="108" t="s">
        <v>2164</v>
      </c>
      <c r="AM667" s="84">
        <v>41206.51</v>
      </c>
      <c r="AN667" s="112">
        <v>17293.490000000002</v>
      </c>
      <c r="AO667" s="112">
        <v>58500</v>
      </c>
      <c r="AP667" s="112">
        <v>31793.49</v>
      </c>
      <c r="AQ667" s="112">
        <v>3400.51</v>
      </c>
      <c r="AR667" s="112">
        <v>35194</v>
      </c>
      <c r="AS667" s="112">
        <v>24158.26</v>
      </c>
      <c r="AT667" s="112">
        <v>3141.74</v>
      </c>
      <c r="AU667" s="112">
        <v>27300</v>
      </c>
      <c r="AV667" s="84">
        <v>22</v>
      </c>
      <c r="AW667" s="84">
        <v>215</v>
      </c>
      <c r="AX667" s="84" t="s">
        <v>272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3325</v>
      </c>
      <c r="BG667" s="84" t="s">
        <v>3327</v>
      </c>
      <c r="BH667" s="114" t="s">
        <v>321</v>
      </c>
      <c r="BI667" s="38" t="s">
        <v>110</v>
      </c>
      <c r="BJ667" s="85">
        <v>45970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 t="s">
        <v>292</v>
      </c>
    </row>
    <row r="668" spans="1:70" s="113" customFormat="1" ht="15" hidden="1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48454</v>
      </c>
      <c r="J668" s="38" t="s">
        <v>1370</v>
      </c>
      <c r="K668" s="84">
        <v>48454</v>
      </c>
      <c r="L668" s="84" t="s">
        <v>306</v>
      </c>
      <c r="M668" s="38" t="s">
        <v>307</v>
      </c>
      <c r="N668" s="84">
        <v>79125</v>
      </c>
      <c r="O668" s="84" t="s">
        <v>3293</v>
      </c>
      <c r="P668" s="84">
        <v>112158</v>
      </c>
      <c r="Q668" s="38" t="s">
        <v>3318</v>
      </c>
      <c r="R668" s="38" t="s">
        <v>259</v>
      </c>
      <c r="S668" s="84" t="s">
        <v>3328</v>
      </c>
      <c r="T668" s="84" t="s">
        <v>3328</v>
      </c>
      <c r="U668" s="84" t="s">
        <v>311</v>
      </c>
      <c r="V668" s="84" t="s">
        <v>312</v>
      </c>
      <c r="W668" s="84">
        <v>541</v>
      </c>
      <c r="X668" s="38" t="s">
        <v>262</v>
      </c>
      <c r="Y668" s="84">
        <v>353790845</v>
      </c>
      <c r="Z668" s="38" t="s">
        <v>465</v>
      </c>
      <c r="AA668" s="108" t="s">
        <v>988</v>
      </c>
      <c r="AB668" s="84">
        <v>42000</v>
      </c>
      <c r="AC668" s="108" t="s">
        <v>416</v>
      </c>
      <c r="AD668" s="84">
        <v>24</v>
      </c>
      <c r="AE668" s="84" t="s">
        <v>266</v>
      </c>
      <c r="AF668" s="84" t="s">
        <v>879</v>
      </c>
      <c r="AG668" s="108" t="s">
        <v>1204</v>
      </c>
      <c r="AH668" s="84" t="s">
        <v>428</v>
      </c>
      <c r="AI668" s="108" t="s">
        <v>1191</v>
      </c>
      <c r="AJ668" s="84">
        <v>2240</v>
      </c>
      <c r="AK668" s="84">
        <v>2240</v>
      </c>
      <c r="AL668" s="108" t="s">
        <v>2828</v>
      </c>
      <c r="AM668" s="84">
        <v>34997.25</v>
      </c>
      <c r="AN668" s="112">
        <v>12042.75</v>
      </c>
      <c r="AO668" s="112">
        <v>47040</v>
      </c>
      <c r="AP668" s="112">
        <v>7002.75</v>
      </c>
      <c r="AQ668" s="112">
        <v>305.25</v>
      </c>
      <c r="AR668" s="112">
        <v>7308</v>
      </c>
      <c r="AS668" s="112">
        <v>2105.6999999999998</v>
      </c>
      <c r="AT668" s="112">
        <v>134.30000000000001</v>
      </c>
      <c r="AU668" s="112">
        <v>2240</v>
      </c>
      <c r="AV668" s="84">
        <v>22</v>
      </c>
      <c r="AW668" s="84">
        <v>33</v>
      </c>
      <c r="AX668" s="84" t="s">
        <v>1494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3328</v>
      </c>
      <c r="BG668" s="84" t="s">
        <v>3329</v>
      </c>
      <c r="BH668" s="114" t="s">
        <v>321</v>
      </c>
      <c r="BI668" s="38" t="s">
        <v>110</v>
      </c>
      <c r="BJ668" s="85">
        <v>45965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 t="s">
        <v>292</v>
      </c>
    </row>
    <row r="669" spans="1:70" s="113" customFormat="1" ht="15" hidden="1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48454</v>
      </c>
      <c r="J669" s="38" t="s">
        <v>1370</v>
      </c>
      <c r="K669" s="84">
        <v>48454</v>
      </c>
      <c r="L669" s="84" t="s">
        <v>306</v>
      </c>
      <c r="M669" s="38" t="s">
        <v>307</v>
      </c>
      <c r="N669" s="84">
        <v>79125</v>
      </c>
      <c r="O669" s="84" t="s">
        <v>3293</v>
      </c>
      <c r="P669" s="84">
        <v>112245</v>
      </c>
      <c r="Q669" s="38" t="s">
        <v>3294</v>
      </c>
      <c r="R669" s="38" t="s">
        <v>259</v>
      </c>
      <c r="S669" s="84" t="s">
        <v>3330</v>
      </c>
      <c r="T669" s="84" t="s">
        <v>3330</v>
      </c>
      <c r="U669" s="84" t="s">
        <v>295</v>
      </c>
      <c r="V669" s="84" t="s">
        <v>261</v>
      </c>
      <c r="W669" s="84">
        <v>541</v>
      </c>
      <c r="X669" s="38" t="s">
        <v>262</v>
      </c>
      <c r="Y669" s="84">
        <v>354424617</v>
      </c>
      <c r="Z669" s="38" t="s">
        <v>2167</v>
      </c>
      <c r="AA669" s="108" t="s">
        <v>1188</v>
      </c>
      <c r="AB669" s="84">
        <v>52000</v>
      </c>
      <c r="AC669" s="108" t="s">
        <v>416</v>
      </c>
      <c r="AD669" s="84">
        <v>24</v>
      </c>
      <c r="AE669" s="84" t="s">
        <v>417</v>
      </c>
      <c r="AF669" s="84" t="s">
        <v>3326</v>
      </c>
      <c r="AG669" s="108" t="s">
        <v>3331</v>
      </c>
      <c r="AH669" s="84" t="s">
        <v>370</v>
      </c>
      <c r="AI669" s="108" t="s">
        <v>1232</v>
      </c>
      <c r="AJ669" s="84">
        <v>2780</v>
      </c>
      <c r="AK669" s="84">
        <v>2780</v>
      </c>
      <c r="AL669" s="108" t="s">
        <v>1589</v>
      </c>
      <c r="AM669" s="84">
        <v>43873.64</v>
      </c>
      <c r="AN669" s="112">
        <v>14506.36</v>
      </c>
      <c r="AO669" s="112">
        <v>58380</v>
      </c>
      <c r="AP669" s="112">
        <v>8126.36</v>
      </c>
      <c r="AQ669" s="112">
        <v>370.64</v>
      </c>
      <c r="AR669" s="112">
        <v>8497</v>
      </c>
      <c r="AS669" s="112">
        <v>0</v>
      </c>
      <c r="AT669" s="112">
        <v>0</v>
      </c>
      <c r="AU669" s="112">
        <v>0</v>
      </c>
      <c r="AV669" s="84">
        <v>21</v>
      </c>
      <c r="AW669" s="84">
        <v>0</v>
      </c>
      <c r="AX669" s="84" t="s">
        <v>431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3330</v>
      </c>
      <c r="BG669" s="84" t="s">
        <v>3332</v>
      </c>
      <c r="BH669" s="114" t="s">
        <v>321</v>
      </c>
      <c r="BI669" s="38" t="s">
        <v>110</v>
      </c>
      <c r="BJ669" s="85">
        <v>45965</v>
      </c>
      <c r="BK669" s="84"/>
      <c r="BL669" s="38" t="s">
        <v>114</v>
      </c>
      <c r="BM669" s="115" t="s">
        <v>119</v>
      </c>
      <c r="BN669" s="116" t="s">
        <v>201</v>
      </c>
      <c r="BO669" s="84" t="s">
        <v>244</v>
      </c>
      <c r="BP669" s="84"/>
      <c r="BQ669" s="117"/>
      <c r="BR669" s="118" t="s">
        <v>2023</v>
      </c>
    </row>
    <row r="670" spans="1:70" s="113" customFormat="1" ht="15" hidden="1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48454</v>
      </c>
      <c r="J670" s="38" t="s">
        <v>1370</v>
      </c>
      <c r="K670" s="84">
        <v>48454</v>
      </c>
      <c r="L670" s="84" t="s">
        <v>306</v>
      </c>
      <c r="M670" s="38" t="s">
        <v>307</v>
      </c>
      <c r="N670" s="84">
        <v>79125</v>
      </c>
      <c r="O670" s="84" t="s">
        <v>3293</v>
      </c>
      <c r="P670" s="84">
        <v>112245</v>
      </c>
      <c r="Q670" s="38" t="s">
        <v>3294</v>
      </c>
      <c r="R670" s="38" t="s">
        <v>259</v>
      </c>
      <c r="S670" s="84" t="s">
        <v>3333</v>
      </c>
      <c r="T670" s="84" t="s">
        <v>3333</v>
      </c>
      <c r="U670" s="84" t="s">
        <v>295</v>
      </c>
      <c r="V670" s="84" t="s">
        <v>261</v>
      </c>
      <c r="W670" s="84">
        <v>541</v>
      </c>
      <c r="X670" s="38" t="s">
        <v>262</v>
      </c>
      <c r="Y670" s="84">
        <v>354426195</v>
      </c>
      <c r="Z670" s="38" t="s">
        <v>3334</v>
      </c>
      <c r="AA670" s="108" t="s">
        <v>1188</v>
      </c>
      <c r="AB670" s="84">
        <v>52000</v>
      </c>
      <c r="AC670" s="108" t="s">
        <v>416</v>
      </c>
      <c r="AD670" s="84">
        <v>24</v>
      </c>
      <c r="AE670" s="84" t="s">
        <v>367</v>
      </c>
      <c r="AF670" s="84" t="s">
        <v>701</v>
      </c>
      <c r="AG670" s="108" t="s">
        <v>3090</v>
      </c>
      <c r="AH670" s="84" t="s">
        <v>269</v>
      </c>
      <c r="AI670" s="108" t="s">
        <v>1232</v>
      </c>
      <c r="AJ670" s="84">
        <v>2780</v>
      </c>
      <c r="AK670" s="84">
        <v>2780</v>
      </c>
      <c r="AL670" s="108" t="s">
        <v>1589</v>
      </c>
      <c r="AM670" s="84">
        <v>43873.64</v>
      </c>
      <c r="AN670" s="112">
        <v>14506.36</v>
      </c>
      <c r="AO670" s="112">
        <v>58380</v>
      </c>
      <c r="AP670" s="112">
        <v>8126.36</v>
      </c>
      <c r="AQ670" s="112">
        <v>370.64</v>
      </c>
      <c r="AR670" s="112">
        <v>8497</v>
      </c>
      <c r="AS670" s="112">
        <v>0</v>
      </c>
      <c r="AT670" s="112">
        <v>0</v>
      </c>
      <c r="AU670" s="112">
        <v>0</v>
      </c>
      <c r="AV670" s="84">
        <v>21</v>
      </c>
      <c r="AW670" s="84">
        <v>0</v>
      </c>
      <c r="AX670" s="84" t="s">
        <v>431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3333</v>
      </c>
      <c r="BG670" s="84" t="s">
        <v>3335</v>
      </c>
      <c r="BH670" s="114" t="s">
        <v>321</v>
      </c>
      <c r="BI670" s="38" t="s">
        <v>110</v>
      </c>
      <c r="BJ670" s="85">
        <v>45965</v>
      </c>
      <c r="BK670" s="84"/>
      <c r="BL670" s="38" t="s">
        <v>114</v>
      </c>
      <c r="BM670" s="115" t="s">
        <v>119</v>
      </c>
      <c r="BN670" s="116" t="s">
        <v>201</v>
      </c>
      <c r="BO670" s="84" t="s">
        <v>244</v>
      </c>
      <c r="BP670" s="84"/>
      <c r="BQ670" s="117"/>
      <c r="BR670" s="118" t="s">
        <v>2023</v>
      </c>
    </row>
    <row r="671" spans="1:70" s="113" customFormat="1" ht="15" hidden="1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48454</v>
      </c>
      <c r="J671" s="38" t="s">
        <v>1370</v>
      </c>
      <c r="K671" s="84">
        <v>48454</v>
      </c>
      <c r="L671" s="84" t="s">
        <v>306</v>
      </c>
      <c r="M671" s="38" t="s">
        <v>307</v>
      </c>
      <c r="N671" s="84">
        <v>79125</v>
      </c>
      <c r="O671" s="84" t="s">
        <v>3293</v>
      </c>
      <c r="P671" s="84">
        <v>112158</v>
      </c>
      <c r="Q671" s="38" t="s">
        <v>3318</v>
      </c>
      <c r="R671" s="38" t="s">
        <v>259</v>
      </c>
      <c r="S671" s="84" t="s">
        <v>3336</v>
      </c>
      <c r="T671" s="84" t="s">
        <v>3336</v>
      </c>
      <c r="U671" s="84" t="s">
        <v>283</v>
      </c>
      <c r="V671" s="84" t="s">
        <v>312</v>
      </c>
      <c r="W671" s="84">
        <v>541</v>
      </c>
      <c r="X671" s="38" t="s">
        <v>262</v>
      </c>
      <c r="Y671" s="84">
        <v>354555859</v>
      </c>
      <c r="Z671" s="38" t="s">
        <v>3337</v>
      </c>
      <c r="AA671" s="108" t="s">
        <v>1240</v>
      </c>
      <c r="AB671" s="84">
        <v>33000</v>
      </c>
      <c r="AC671" s="108" t="s">
        <v>416</v>
      </c>
      <c r="AD671" s="84">
        <v>24</v>
      </c>
      <c r="AE671" s="84" t="s">
        <v>266</v>
      </c>
      <c r="AF671" s="84" t="s">
        <v>1241</v>
      </c>
      <c r="AG671" s="108" t="s">
        <v>1242</v>
      </c>
      <c r="AH671" s="84" t="s">
        <v>428</v>
      </c>
      <c r="AI671" s="108" t="s">
        <v>1232</v>
      </c>
      <c r="AJ671" s="84">
        <v>1760</v>
      </c>
      <c r="AK671" s="84">
        <v>1760</v>
      </c>
      <c r="AL671" s="108" t="s">
        <v>461</v>
      </c>
      <c r="AM671" s="84">
        <v>28039.01</v>
      </c>
      <c r="AN671" s="112">
        <v>8920.99</v>
      </c>
      <c r="AO671" s="112">
        <v>36960</v>
      </c>
      <c r="AP671" s="112">
        <v>4960.99</v>
      </c>
      <c r="AQ671" s="112">
        <v>222.01</v>
      </c>
      <c r="AR671" s="112">
        <v>5183</v>
      </c>
      <c r="AS671" s="112">
        <v>0</v>
      </c>
      <c r="AT671" s="112">
        <v>0</v>
      </c>
      <c r="AU671" s="112">
        <v>0</v>
      </c>
      <c r="AV671" s="84">
        <v>21</v>
      </c>
      <c r="AW671" s="84">
        <v>0</v>
      </c>
      <c r="AX671" s="84" t="s">
        <v>431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3336</v>
      </c>
      <c r="BG671" s="84" t="s">
        <v>3338</v>
      </c>
      <c r="BH671" s="114" t="s">
        <v>321</v>
      </c>
      <c r="BI671" s="38" t="s">
        <v>110</v>
      </c>
      <c r="BJ671" s="85">
        <v>45965</v>
      </c>
      <c r="BK671" s="84"/>
      <c r="BL671" s="38" t="s">
        <v>114</v>
      </c>
      <c r="BM671" s="115" t="s">
        <v>119</v>
      </c>
      <c r="BN671" s="116" t="s">
        <v>201</v>
      </c>
      <c r="BO671" s="84" t="s">
        <v>244</v>
      </c>
      <c r="BP671" s="84"/>
      <c r="BQ671" s="117"/>
      <c r="BR671" s="118" t="s">
        <v>2023</v>
      </c>
    </row>
    <row r="672" spans="1:70" s="113" customFormat="1" ht="15" hidden="1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229318</v>
      </c>
      <c r="J672" s="38" t="s">
        <v>277</v>
      </c>
      <c r="K672" s="84">
        <v>229318</v>
      </c>
      <c r="L672" s="84" t="s">
        <v>278</v>
      </c>
      <c r="M672" s="38" t="s">
        <v>279</v>
      </c>
      <c r="N672" s="84">
        <v>79166</v>
      </c>
      <c r="O672" s="84" t="s">
        <v>280</v>
      </c>
      <c r="P672" s="84">
        <v>845159</v>
      </c>
      <c r="Q672" s="38" t="s">
        <v>281</v>
      </c>
      <c r="R672" s="38" t="s">
        <v>259</v>
      </c>
      <c r="S672" s="84" t="s">
        <v>3339</v>
      </c>
      <c r="T672" s="84" t="s">
        <v>3339</v>
      </c>
      <c r="U672" s="84" t="s">
        <v>484</v>
      </c>
      <c r="V672" s="84" t="s">
        <v>261</v>
      </c>
      <c r="W672" s="84">
        <v>0</v>
      </c>
      <c r="X672" s="38" t="s">
        <v>262</v>
      </c>
      <c r="Y672" s="84">
        <v>357817396</v>
      </c>
      <c r="Z672" s="38" t="s">
        <v>1842</v>
      </c>
      <c r="AA672" s="108" t="s">
        <v>860</v>
      </c>
      <c r="AB672" s="84">
        <v>42000</v>
      </c>
      <c r="AC672" s="108" t="s">
        <v>265</v>
      </c>
      <c r="AD672" s="84">
        <v>24</v>
      </c>
      <c r="AE672" s="84" t="s">
        <v>425</v>
      </c>
      <c r="AF672" s="84" t="s">
        <v>3340</v>
      </c>
      <c r="AG672" s="108" t="s">
        <v>3341</v>
      </c>
      <c r="AH672" s="84" t="s">
        <v>428</v>
      </c>
      <c r="AI672" s="108" t="s">
        <v>494</v>
      </c>
      <c r="AJ672" s="84">
        <v>2240</v>
      </c>
      <c r="AK672" s="84">
        <v>2240</v>
      </c>
      <c r="AL672" s="108" t="s">
        <v>998</v>
      </c>
      <c r="AM672" s="84">
        <v>21926.85</v>
      </c>
      <c r="AN672" s="112">
        <v>9433.15</v>
      </c>
      <c r="AO672" s="112">
        <v>31360</v>
      </c>
      <c r="AP672" s="112">
        <v>20073.150000000001</v>
      </c>
      <c r="AQ672" s="112">
        <v>2329.85</v>
      </c>
      <c r="AR672" s="112">
        <v>22403</v>
      </c>
      <c r="AS672" s="112">
        <v>0</v>
      </c>
      <c r="AT672" s="112">
        <v>0</v>
      </c>
      <c r="AU672" s="112">
        <v>0</v>
      </c>
      <c r="AV672" s="84">
        <v>14</v>
      </c>
      <c r="AW672" s="84">
        <v>0</v>
      </c>
      <c r="AX672" s="84" t="s">
        <v>431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3339</v>
      </c>
      <c r="BG672" s="84" t="s">
        <v>3342</v>
      </c>
      <c r="BH672" s="114" t="s">
        <v>275</v>
      </c>
      <c r="BI672" s="38" t="s">
        <v>110</v>
      </c>
      <c r="BJ672" s="85">
        <v>45965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244</v>
      </c>
      <c r="BP672" s="84"/>
      <c r="BQ672" s="117"/>
      <c r="BR672" s="118" t="s">
        <v>1293</v>
      </c>
    </row>
    <row r="673" spans="1:70" s="113" customFormat="1" ht="15" hidden="1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209815</v>
      </c>
      <c r="J673" s="38" t="s">
        <v>253</v>
      </c>
      <c r="K673" s="84">
        <v>209815</v>
      </c>
      <c r="L673" s="84" t="s">
        <v>306</v>
      </c>
      <c r="M673" s="38" t="s">
        <v>307</v>
      </c>
      <c r="N673" s="84">
        <v>79252</v>
      </c>
      <c r="O673" s="84" t="s">
        <v>2598</v>
      </c>
      <c r="P673" s="84">
        <v>539623</v>
      </c>
      <c r="Q673" s="38" t="s">
        <v>2599</v>
      </c>
      <c r="R673" s="38" t="s">
        <v>259</v>
      </c>
      <c r="S673" s="84" t="s">
        <v>3343</v>
      </c>
      <c r="T673" s="84" t="s">
        <v>3343</v>
      </c>
      <c r="U673" s="84" t="s">
        <v>311</v>
      </c>
      <c r="V673" s="84" t="s">
        <v>261</v>
      </c>
      <c r="W673" s="84">
        <v>0</v>
      </c>
      <c r="X673" s="38" t="s">
        <v>262</v>
      </c>
      <c r="Y673" s="84">
        <v>357843661</v>
      </c>
      <c r="Z673" s="38" t="s">
        <v>3344</v>
      </c>
      <c r="AA673" s="108" t="s">
        <v>455</v>
      </c>
      <c r="AB673" s="84">
        <v>65000</v>
      </c>
      <c r="AC673" s="108" t="s">
        <v>265</v>
      </c>
      <c r="AD673" s="84">
        <v>24</v>
      </c>
      <c r="AE673" s="84" t="s">
        <v>688</v>
      </c>
      <c r="AF673" s="84" t="s">
        <v>357</v>
      </c>
      <c r="AG673" s="108" t="s">
        <v>358</v>
      </c>
      <c r="AH673" s="84" t="s">
        <v>269</v>
      </c>
      <c r="AI673" s="108" t="s">
        <v>494</v>
      </c>
      <c r="AJ673" s="84">
        <v>3470</v>
      </c>
      <c r="AK673" s="84">
        <v>3470</v>
      </c>
      <c r="AL673" s="108" t="s">
        <v>998</v>
      </c>
      <c r="AM673" s="84">
        <v>33929.660000000003</v>
      </c>
      <c r="AN673" s="112">
        <v>14650.34</v>
      </c>
      <c r="AO673" s="112">
        <v>48580</v>
      </c>
      <c r="AP673" s="112">
        <v>31070.34</v>
      </c>
      <c r="AQ673" s="112">
        <v>3602.66</v>
      </c>
      <c r="AR673" s="112">
        <v>34673</v>
      </c>
      <c r="AS673" s="112">
        <v>0</v>
      </c>
      <c r="AT673" s="112">
        <v>0</v>
      </c>
      <c r="AU673" s="112">
        <v>0</v>
      </c>
      <c r="AV673" s="84">
        <v>14</v>
      </c>
      <c r="AW673" s="84">
        <v>0</v>
      </c>
      <c r="AX673" s="84" t="s">
        <v>431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3343</v>
      </c>
      <c r="BG673" s="84" t="s">
        <v>3345</v>
      </c>
      <c r="BH673" s="114" t="s">
        <v>321</v>
      </c>
      <c r="BI673" s="38" t="s">
        <v>110</v>
      </c>
      <c r="BJ673" s="85">
        <v>45965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243</v>
      </c>
      <c r="BP673" s="84"/>
      <c r="BQ673" s="117"/>
      <c r="BR673" s="118" t="s">
        <v>1158</v>
      </c>
    </row>
    <row r="674" spans="1:70" s="113" customFormat="1" ht="15" hidden="1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48454</v>
      </c>
      <c r="J674" s="38" t="s">
        <v>1370</v>
      </c>
      <c r="K674" s="84">
        <v>48454</v>
      </c>
      <c r="L674" s="84" t="s">
        <v>306</v>
      </c>
      <c r="M674" s="38" t="s">
        <v>307</v>
      </c>
      <c r="N674" s="84">
        <v>79125</v>
      </c>
      <c r="O674" s="84" t="s">
        <v>3293</v>
      </c>
      <c r="P674" s="84">
        <v>112158</v>
      </c>
      <c r="Q674" s="38" t="s">
        <v>3318</v>
      </c>
      <c r="R674" s="38" t="s">
        <v>259</v>
      </c>
      <c r="S674" s="84" t="s">
        <v>3346</v>
      </c>
      <c r="T674" s="84" t="s">
        <v>3346</v>
      </c>
      <c r="U674" s="84" t="s">
        <v>311</v>
      </c>
      <c r="V674" s="84" t="s">
        <v>312</v>
      </c>
      <c r="W674" s="84">
        <v>541</v>
      </c>
      <c r="X674" s="38" t="s">
        <v>262</v>
      </c>
      <c r="Y674" s="84">
        <v>354555957</v>
      </c>
      <c r="Z674" s="38" t="s">
        <v>3347</v>
      </c>
      <c r="AA674" s="108" t="s">
        <v>1240</v>
      </c>
      <c r="AB674" s="84">
        <v>42000</v>
      </c>
      <c r="AC674" s="108" t="s">
        <v>416</v>
      </c>
      <c r="AD674" s="84">
        <v>24</v>
      </c>
      <c r="AE674" s="84" t="s">
        <v>266</v>
      </c>
      <c r="AF674" s="84" t="s">
        <v>1241</v>
      </c>
      <c r="AG674" s="108" t="s">
        <v>1242</v>
      </c>
      <c r="AH674" s="84" t="s">
        <v>428</v>
      </c>
      <c r="AI674" s="108" t="s">
        <v>1232</v>
      </c>
      <c r="AJ674" s="84">
        <v>2240</v>
      </c>
      <c r="AK674" s="84">
        <v>2240</v>
      </c>
      <c r="AL674" s="108" t="s">
        <v>1589</v>
      </c>
      <c r="AM674" s="84">
        <v>35686.03</v>
      </c>
      <c r="AN674" s="112">
        <v>11353.97</v>
      </c>
      <c r="AO674" s="112">
        <v>47040</v>
      </c>
      <c r="AP674" s="112">
        <v>6313.97</v>
      </c>
      <c r="AQ674" s="112">
        <v>282.02999999999997</v>
      </c>
      <c r="AR674" s="112">
        <v>6596</v>
      </c>
      <c r="AS674" s="112">
        <v>0</v>
      </c>
      <c r="AT674" s="112">
        <v>0</v>
      </c>
      <c r="AU674" s="112">
        <v>0</v>
      </c>
      <c r="AV674" s="84">
        <v>21</v>
      </c>
      <c r="AW674" s="84">
        <v>0</v>
      </c>
      <c r="AX674" s="84" t="s">
        <v>431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3346</v>
      </c>
      <c r="BG674" s="84" t="s">
        <v>3348</v>
      </c>
      <c r="BH674" s="114" t="s">
        <v>321</v>
      </c>
      <c r="BI674" s="38" t="s">
        <v>110</v>
      </c>
      <c r="BJ674" s="85">
        <v>45965</v>
      </c>
      <c r="BK674" s="84"/>
      <c r="BL674" s="38" t="s">
        <v>114</v>
      </c>
      <c r="BM674" s="115" t="s">
        <v>119</v>
      </c>
      <c r="BN674" s="116" t="s">
        <v>201</v>
      </c>
      <c r="BO674" s="84" t="s">
        <v>244</v>
      </c>
      <c r="BP674" s="84"/>
      <c r="BQ674" s="117"/>
      <c r="BR674" s="118" t="s">
        <v>2023</v>
      </c>
    </row>
    <row r="675" spans="1:70" s="113" customFormat="1" ht="15" hidden="1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48454</v>
      </c>
      <c r="J675" s="38" t="s">
        <v>1370</v>
      </c>
      <c r="K675" s="84">
        <v>48454</v>
      </c>
      <c r="L675" s="84" t="s">
        <v>306</v>
      </c>
      <c r="M675" s="38" t="s">
        <v>307</v>
      </c>
      <c r="N675" s="84">
        <v>79126</v>
      </c>
      <c r="O675" s="84" t="s">
        <v>3293</v>
      </c>
      <c r="P675" s="84">
        <v>112159</v>
      </c>
      <c r="Q675" s="38" t="s">
        <v>3349</v>
      </c>
      <c r="R675" s="38" t="s">
        <v>259</v>
      </c>
      <c r="S675" s="84" t="s">
        <v>3350</v>
      </c>
      <c r="T675" s="84" t="s">
        <v>3350</v>
      </c>
      <c r="U675" s="84" t="s">
        <v>311</v>
      </c>
      <c r="V675" s="84" t="s">
        <v>312</v>
      </c>
      <c r="W675" s="84">
        <v>0</v>
      </c>
      <c r="X675" s="38" t="s">
        <v>548</v>
      </c>
      <c r="Y675" s="84">
        <v>354856247</v>
      </c>
      <c r="Z675" s="38" t="s">
        <v>912</v>
      </c>
      <c r="AA675" s="108" t="s">
        <v>1817</v>
      </c>
      <c r="AB675" s="84">
        <v>42000</v>
      </c>
      <c r="AC675" s="108" t="s">
        <v>1341</v>
      </c>
      <c r="AD675" s="84">
        <v>24</v>
      </c>
      <c r="AE675" s="84" t="s">
        <v>266</v>
      </c>
      <c r="AF675" s="84" t="s">
        <v>1818</v>
      </c>
      <c r="AG675" s="108" t="s">
        <v>1819</v>
      </c>
      <c r="AH675" s="84" t="s">
        <v>428</v>
      </c>
      <c r="AI675" s="108" t="s">
        <v>3351</v>
      </c>
      <c r="AJ675" s="84">
        <v>2240</v>
      </c>
      <c r="AK675" s="84">
        <v>2240</v>
      </c>
      <c r="AL675" s="108" t="s">
        <v>689</v>
      </c>
      <c r="AM675" s="84">
        <v>11301.44</v>
      </c>
      <c r="AN675" s="112">
        <v>6618.56</v>
      </c>
      <c r="AO675" s="112">
        <v>17920</v>
      </c>
      <c r="AP675" s="112">
        <v>30698.560000000001</v>
      </c>
      <c r="AQ675" s="112">
        <v>5819.44</v>
      </c>
      <c r="AR675" s="112">
        <v>36518</v>
      </c>
      <c r="AS675" s="112">
        <v>21566.75</v>
      </c>
      <c r="AT675" s="112">
        <v>5313.25</v>
      </c>
      <c r="AU675" s="112">
        <v>26880</v>
      </c>
      <c r="AV675" s="84">
        <v>20</v>
      </c>
      <c r="AW675" s="84">
        <v>358</v>
      </c>
      <c r="AX675" s="84" t="s">
        <v>272</v>
      </c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3350</v>
      </c>
      <c r="BG675" s="84" t="s">
        <v>3352</v>
      </c>
      <c r="BH675" s="114" t="s">
        <v>321</v>
      </c>
      <c r="BI675" s="38" t="s">
        <v>110</v>
      </c>
      <c r="BJ675" s="85">
        <v>45965</v>
      </c>
      <c r="BK675" s="84"/>
      <c r="BL675" s="38" t="s">
        <v>115</v>
      </c>
      <c r="BM675" s="115" t="s">
        <v>130</v>
      </c>
      <c r="BN675" s="116" t="s">
        <v>201</v>
      </c>
      <c r="BO675" s="84" t="s">
        <v>244</v>
      </c>
      <c r="BP675" s="84"/>
      <c r="BQ675" s="117"/>
      <c r="BR675" s="118" t="s">
        <v>292</v>
      </c>
    </row>
    <row r="676" spans="1:70" s="113" customFormat="1" ht="15" hidden="1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229318</v>
      </c>
      <c r="J676" s="38" t="s">
        <v>277</v>
      </c>
      <c r="K676" s="84">
        <v>229318</v>
      </c>
      <c r="L676" s="84" t="s">
        <v>278</v>
      </c>
      <c r="M676" s="38" t="s">
        <v>279</v>
      </c>
      <c r="N676" s="84">
        <v>79166</v>
      </c>
      <c r="O676" s="84" t="s">
        <v>280</v>
      </c>
      <c r="P676" s="84">
        <v>112230</v>
      </c>
      <c r="Q676" s="38" t="s">
        <v>3109</v>
      </c>
      <c r="R676" s="38" t="s">
        <v>259</v>
      </c>
      <c r="S676" s="84" t="s">
        <v>3353</v>
      </c>
      <c r="T676" s="84" t="s">
        <v>3353</v>
      </c>
      <c r="U676" s="84" t="s">
        <v>484</v>
      </c>
      <c r="V676" s="84" t="s">
        <v>261</v>
      </c>
      <c r="W676" s="84">
        <v>0</v>
      </c>
      <c r="X676" s="38" t="s">
        <v>262</v>
      </c>
      <c r="Y676" s="84">
        <v>357870736</v>
      </c>
      <c r="Z676" s="38" t="s">
        <v>1457</v>
      </c>
      <c r="AA676" s="108" t="s">
        <v>860</v>
      </c>
      <c r="AB676" s="84">
        <v>42000</v>
      </c>
      <c r="AC676" s="108" t="s">
        <v>265</v>
      </c>
      <c r="AD676" s="84">
        <v>24</v>
      </c>
      <c r="AE676" s="84" t="s">
        <v>425</v>
      </c>
      <c r="AF676" s="84" t="s">
        <v>3340</v>
      </c>
      <c r="AG676" s="108" t="s">
        <v>3341</v>
      </c>
      <c r="AH676" s="84" t="s">
        <v>428</v>
      </c>
      <c r="AI676" s="108" t="s">
        <v>494</v>
      </c>
      <c r="AJ676" s="84">
        <v>2240</v>
      </c>
      <c r="AK676" s="84">
        <v>2240</v>
      </c>
      <c r="AL676" s="108" t="s">
        <v>998</v>
      </c>
      <c r="AM676" s="84">
        <v>21926.85</v>
      </c>
      <c r="AN676" s="112">
        <v>9433.15</v>
      </c>
      <c r="AO676" s="112">
        <v>31360</v>
      </c>
      <c r="AP676" s="112">
        <v>20073.150000000001</v>
      </c>
      <c r="AQ676" s="112">
        <v>2329.85</v>
      </c>
      <c r="AR676" s="112">
        <v>22403</v>
      </c>
      <c r="AS676" s="112">
        <v>0</v>
      </c>
      <c r="AT676" s="112">
        <v>0</v>
      </c>
      <c r="AU676" s="112">
        <v>0</v>
      </c>
      <c r="AV676" s="84">
        <v>14</v>
      </c>
      <c r="AW676" s="84">
        <v>0</v>
      </c>
      <c r="AX676" s="84" t="s">
        <v>431</v>
      </c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3353</v>
      </c>
      <c r="BG676" s="84" t="s">
        <v>3354</v>
      </c>
      <c r="BH676" s="114" t="s">
        <v>275</v>
      </c>
      <c r="BI676" s="38" t="s">
        <v>110</v>
      </c>
      <c r="BJ676" s="85">
        <v>45965</v>
      </c>
      <c r="BK676" s="84"/>
      <c r="BL676" s="38" t="s">
        <v>114</v>
      </c>
      <c r="BM676" s="115" t="s">
        <v>119</v>
      </c>
      <c r="BN676" s="116" t="s">
        <v>201</v>
      </c>
      <c r="BO676" s="84" t="s">
        <v>244</v>
      </c>
      <c r="BP676" s="84"/>
      <c r="BQ676" s="117"/>
      <c r="BR676" s="118" t="s">
        <v>1293</v>
      </c>
    </row>
    <row r="677" spans="1:70" s="113" customFormat="1" ht="15" hidden="1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48454</v>
      </c>
      <c r="J677" s="38" t="s">
        <v>1370</v>
      </c>
      <c r="K677" s="84">
        <v>48454</v>
      </c>
      <c r="L677" s="84" t="s">
        <v>306</v>
      </c>
      <c r="M677" s="38" t="s">
        <v>307</v>
      </c>
      <c r="N677" s="84">
        <v>79126</v>
      </c>
      <c r="O677" s="84" t="s">
        <v>3293</v>
      </c>
      <c r="P677" s="84">
        <v>112159</v>
      </c>
      <c r="Q677" s="38" t="s">
        <v>3349</v>
      </c>
      <c r="R677" s="38" t="s">
        <v>259</v>
      </c>
      <c r="S677" s="84" t="s">
        <v>3355</v>
      </c>
      <c r="T677" s="84" t="s">
        <v>3355</v>
      </c>
      <c r="U677" s="84" t="s">
        <v>311</v>
      </c>
      <c r="V677" s="84" t="s">
        <v>312</v>
      </c>
      <c r="W677" s="84">
        <v>0</v>
      </c>
      <c r="X677" s="38" t="s">
        <v>548</v>
      </c>
      <c r="Y677" s="84">
        <v>354873272</v>
      </c>
      <c r="Z677" s="38" t="s">
        <v>3356</v>
      </c>
      <c r="AA677" s="108" t="s">
        <v>1817</v>
      </c>
      <c r="AB677" s="84">
        <v>42000</v>
      </c>
      <c r="AC677" s="108" t="s">
        <v>1341</v>
      </c>
      <c r="AD677" s="84">
        <v>24</v>
      </c>
      <c r="AE677" s="84" t="s">
        <v>266</v>
      </c>
      <c r="AF677" s="84" t="s">
        <v>1818</v>
      </c>
      <c r="AG677" s="108" t="s">
        <v>1819</v>
      </c>
      <c r="AH677" s="84" t="s">
        <v>428</v>
      </c>
      <c r="AI677" s="108" t="s">
        <v>3351</v>
      </c>
      <c r="AJ677" s="84">
        <v>2240</v>
      </c>
      <c r="AK677" s="84">
        <v>2240</v>
      </c>
      <c r="AL677" s="108" t="s">
        <v>2596</v>
      </c>
      <c r="AM677" s="84">
        <v>14531.46</v>
      </c>
      <c r="AN677" s="112">
        <v>7878.54</v>
      </c>
      <c r="AO677" s="112">
        <v>22410</v>
      </c>
      <c r="AP677" s="112">
        <v>27468.54</v>
      </c>
      <c r="AQ677" s="112">
        <v>4559.46</v>
      </c>
      <c r="AR677" s="112">
        <v>32028</v>
      </c>
      <c r="AS677" s="112">
        <v>18336.73</v>
      </c>
      <c r="AT677" s="112">
        <v>4053.27</v>
      </c>
      <c r="AU677" s="112">
        <v>22390</v>
      </c>
      <c r="AV677" s="84">
        <v>20</v>
      </c>
      <c r="AW677" s="84">
        <v>297</v>
      </c>
      <c r="AX677" s="84" t="s">
        <v>272</v>
      </c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3355</v>
      </c>
      <c r="BG677" s="84" t="s">
        <v>3357</v>
      </c>
      <c r="BH677" s="114" t="s">
        <v>321</v>
      </c>
      <c r="BI677" s="38" t="s">
        <v>110</v>
      </c>
      <c r="BJ677" s="85">
        <v>45970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244</v>
      </c>
      <c r="BP677" s="84"/>
      <c r="BQ677" s="117"/>
      <c r="BR677" s="118" t="s">
        <v>292</v>
      </c>
    </row>
    <row r="678" spans="1:70" s="113" customFormat="1" ht="15" hidden="1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48464</v>
      </c>
      <c r="J678" s="38" t="s">
        <v>336</v>
      </c>
      <c r="K678" s="84">
        <v>48464</v>
      </c>
      <c r="L678" s="84" t="s">
        <v>947</v>
      </c>
      <c r="M678" s="38" t="s">
        <v>948</v>
      </c>
      <c r="N678" s="84">
        <v>327591</v>
      </c>
      <c r="O678" s="84" t="s">
        <v>3262</v>
      </c>
      <c r="P678" s="84">
        <v>822034</v>
      </c>
      <c r="Q678" s="38" t="s">
        <v>3303</v>
      </c>
      <c r="R678" s="38" t="s">
        <v>453</v>
      </c>
      <c r="S678" s="84" t="s">
        <v>3358</v>
      </c>
      <c r="T678" s="84" t="s">
        <v>3358</v>
      </c>
      <c r="U678" s="84" t="s">
        <v>283</v>
      </c>
      <c r="V678" s="84" t="s">
        <v>261</v>
      </c>
      <c r="W678" s="84">
        <v>0</v>
      </c>
      <c r="X678" s="38" t="s">
        <v>1048</v>
      </c>
      <c r="Y678" s="84">
        <v>355974317</v>
      </c>
      <c r="Z678" s="38" t="s">
        <v>1906</v>
      </c>
      <c r="AA678" s="108" t="s">
        <v>2194</v>
      </c>
      <c r="AB678" s="84">
        <v>40000</v>
      </c>
      <c r="AC678" s="108" t="s">
        <v>315</v>
      </c>
      <c r="AD678" s="84">
        <v>18</v>
      </c>
      <c r="AE678" s="84" t="s">
        <v>528</v>
      </c>
      <c r="AF678" s="84" t="s">
        <v>822</v>
      </c>
      <c r="AG678" s="108" t="s">
        <v>3359</v>
      </c>
      <c r="AH678" s="84" t="s">
        <v>269</v>
      </c>
      <c r="AI678" s="108" t="s">
        <v>1432</v>
      </c>
      <c r="AJ678" s="84">
        <v>2690</v>
      </c>
      <c r="AK678" s="84">
        <v>2690</v>
      </c>
      <c r="AL678" s="108" t="s">
        <v>1101</v>
      </c>
      <c r="AM678" s="84">
        <v>17674.05</v>
      </c>
      <c r="AN678" s="112">
        <v>6535.95</v>
      </c>
      <c r="AO678" s="112">
        <v>24210</v>
      </c>
      <c r="AP678" s="112">
        <v>22325.95</v>
      </c>
      <c r="AQ678" s="112">
        <v>2441.0500000000002</v>
      </c>
      <c r="AR678" s="112">
        <v>24767</v>
      </c>
      <c r="AS678" s="112">
        <v>22325.95</v>
      </c>
      <c r="AT678" s="112">
        <v>2441.0500000000002</v>
      </c>
      <c r="AU678" s="112">
        <v>24767</v>
      </c>
      <c r="AV678" s="84">
        <v>18</v>
      </c>
      <c r="AW678" s="84">
        <v>269</v>
      </c>
      <c r="AX678" s="84" t="s">
        <v>272</v>
      </c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3358</v>
      </c>
      <c r="BG678" s="84" t="s">
        <v>3360</v>
      </c>
      <c r="BH678" s="114" t="s">
        <v>443</v>
      </c>
      <c r="BI678" s="38" t="s">
        <v>110</v>
      </c>
      <c r="BJ678" s="85">
        <v>45965</v>
      </c>
      <c r="BK678" s="84"/>
      <c r="BL678" s="38" t="s">
        <v>114</v>
      </c>
      <c r="BM678" s="115" t="s">
        <v>119</v>
      </c>
      <c r="BN678" s="116" t="s">
        <v>201</v>
      </c>
      <c r="BO678" s="84" t="s">
        <v>244</v>
      </c>
      <c r="BP678" s="84"/>
      <c r="BQ678" s="117"/>
      <c r="BR678" s="118" t="s">
        <v>597</v>
      </c>
    </row>
    <row r="679" spans="1:70" s="113" customFormat="1" ht="15" hidden="1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48454</v>
      </c>
      <c r="J679" s="38" t="s">
        <v>1370</v>
      </c>
      <c r="K679" s="84">
        <v>48454</v>
      </c>
      <c r="L679" s="84" t="s">
        <v>306</v>
      </c>
      <c r="M679" s="38" t="s">
        <v>307</v>
      </c>
      <c r="N679" s="84">
        <v>79125</v>
      </c>
      <c r="O679" s="84" t="s">
        <v>3293</v>
      </c>
      <c r="P679" s="84">
        <v>112158</v>
      </c>
      <c r="Q679" s="38" t="s">
        <v>3318</v>
      </c>
      <c r="R679" s="38" t="s">
        <v>259</v>
      </c>
      <c r="S679" s="84" t="s">
        <v>3361</v>
      </c>
      <c r="T679" s="84" t="s">
        <v>3361</v>
      </c>
      <c r="U679" s="84" t="s">
        <v>311</v>
      </c>
      <c r="V679" s="84" t="s">
        <v>312</v>
      </c>
      <c r="W679" s="84">
        <v>0</v>
      </c>
      <c r="X679" s="38" t="s">
        <v>548</v>
      </c>
      <c r="Y679" s="84">
        <v>354995913</v>
      </c>
      <c r="Z679" s="38" t="s">
        <v>828</v>
      </c>
      <c r="AA679" s="108" t="s">
        <v>1694</v>
      </c>
      <c r="AB679" s="84">
        <v>42000</v>
      </c>
      <c r="AC679" s="108" t="s">
        <v>416</v>
      </c>
      <c r="AD679" s="84">
        <v>24</v>
      </c>
      <c r="AE679" s="84" t="s">
        <v>266</v>
      </c>
      <c r="AF679" s="84" t="s">
        <v>499</v>
      </c>
      <c r="AG679" s="108" t="s">
        <v>3362</v>
      </c>
      <c r="AH679" s="84" t="s">
        <v>428</v>
      </c>
      <c r="AI679" s="108" t="s">
        <v>1250</v>
      </c>
      <c r="AJ679" s="84">
        <v>2240</v>
      </c>
      <c r="AK679" s="84">
        <v>2240</v>
      </c>
      <c r="AL679" s="108" t="s">
        <v>475</v>
      </c>
      <c r="AM679" s="84">
        <v>11776.53</v>
      </c>
      <c r="AN679" s="112">
        <v>6143.47</v>
      </c>
      <c r="AO679" s="112">
        <v>17920</v>
      </c>
      <c r="AP679" s="112">
        <v>30223.47</v>
      </c>
      <c r="AQ679" s="112">
        <v>5690.53</v>
      </c>
      <c r="AR679" s="112">
        <v>35914</v>
      </c>
      <c r="AS679" s="112">
        <v>21668.77</v>
      </c>
      <c r="AT679" s="112">
        <v>5211.2299999999996</v>
      </c>
      <c r="AU679" s="112">
        <v>26880</v>
      </c>
      <c r="AV679" s="84">
        <v>20</v>
      </c>
      <c r="AW679" s="84">
        <v>362</v>
      </c>
      <c r="AX679" s="84" t="s">
        <v>272</v>
      </c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3361</v>
      </c>
      <c r="BG679" s="84" t="s">
        <v>3363</v>
      </c>
      <c r="BH679" s="114" t="s">
        <v>321</v>
      </c>
      <c r="BI679" s="38" t="s">
        <v>110</v>
      </c>
      <c r="BJ679" s="85">
        <v>45965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244</v>
      </c>
      <c r="BP679" s="84"/>
      <c r="BQ679" s="117"/>
      <c r="BR679" s="118" t="s">
        <v>292</v>
      </c>
    </row>
    <row r="680" spans="1:70" s="113" customFormat="1" ht="15" hidden="1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48464</v>
      </c>
      <c r="J680" s="38" t="s">
        <v>336</v>
      </c>
      <c r="K680" s="84">
        <v>48464</v>
      </c>
      <c r="L680" s="84" t="s">
        <v>947</v>
      </c>
      <c r="M680" s="38" t="s">
        <v>948</v>
      </c>
      <c r="N680" s="84">
        <v>327591</v>
      </c>
      <c r="O680" s="84" t="s">
        <v>3262</v>
      </c>
      <c r="P680" s="84">
        <v>822034</v>
      </c>
      <c r="Q680" s="38" t="s">
        <v>3303</v>
      </c>
      <c r="R680" s="38" t="s">
        <v>259</v>
      </c>
      <c r="S680" s="84" t="s">
        <v>3364</v>
      </c>
      <c r="T680" s="84" t="s">
        <v>3364</v>
      </c>
      <c r="U680" s="84" t="s">
        <v>283</v>
      </c>
      <c r="V680" s="84" t="s">
        <v>261</v>
      </c>
      <c r="W680" s="84">
        <v>0</v>
      </c>
      <c r="X680" s="38" t="s">
        <v>3365</v>
      </c>
      <c r="Y680" s="84">
        <v>356297368</v>
      </c>
      <c r="Z680" s="38" t="s">
        <v>3366</v>
      </c>
      <c r="AA680" s="108" t="s">
        <v>2585</v>
      </c>
      <c r="AB680" s="84">
        <v>65000</v>
      </c>
      <c r="AC680" s="108" t="s">
        <v>315</v>
      </c>
      <c r="AD680" s="84">
        <v>24</v>
      </c>
      <c r="AE680" s="84" t="s">
        <v>367</v>
      </c>
      <c r="AF680" s="84" t="s">
        <v>3367</v>
      </c>
      <c r="AG680" s="108" t="s">
        <v>3368</v>
      </c>
      <c r="AH680" s="84" t="s">
        <v>269</v>
      </c>
      <c r="AI680" s="108" t="s">
        <v>1432</v>
      </c>
      <c r="AJ680" s="84">
        <v>3470</v>
      </c>
      <c r="AK680" s="84">
        <v>3470</v>
      </c>
      <c r="AL680" s="108" t="s">
        <v>515</v>
      </c>
      <c r="AM680" s="84">
        <v>6538.73</v>
      </c>
      <c r="AN680" s="112">
        <v>3871.27</v>
      </c>
      <c r="AO680" s="112">
        <v>10410</v>
      </c>
      <c r="AP680" s="112">
        <v>58461.27</v>
      </c>
      <c r="AQ680" s="112">
        <v>14295.73</v>
      </c>
      <c r="AR680" s="112">
        <v>72757</v>
      </c>
      <c r="AS680" s="112">
        <v>39206.29</v>
      </c>
      <c r="AT680" s="112">
        <v>12843.71</v>
      </c>
      <c r="AU680" s="112">
        <v>52050</v>
      </c>
      <c r="AV680" s="84">
        <v>18</v>
      </c>
      <c r="AW680" s="84">
        <v>458</v>
      </c>
      <c r="AX680" s="84" t="s">
        <v>272</v>
      </c>
      <c r="AY680" s="108"/>
      <c r="AZ680" s="84"/>
      <c r="BA680" s="84"/>
      <c r="BB680" s="84" t="s">
        <v>273</v>
      </c>
      <c r="BC680" s="84" t="s">
        <v>145</v>
      </c>
      <c r="BD680" s="108" t="s">
        <v>384</v>
      </c>
      <c r="BE680" s="84">
        <v>65000</v>
      </c>
      <c r="BF680" s="38" t="s">
        <v>3364</v>
      </c>
      <c r="BG680" s="84" t="s">
        <v>3369</v>
      </c>
      <c r="BH680" s="114" t="s">
        <v>443</v>
      </c>
      <c r="BI680" s="38" t="s">
        <v>110</v>
      </c>
      <c r="BJ680" s="85">
        <v>45965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244</v>
      </c>
      <c r="BP680" s="84"/>
      <c r="BQ680" s="117"/>
      <c r="BR680" s="118" t="s">
        <v>292</v>
      </c>
    </row>
    <row r="681" spans="1:70" s="113" customFormat="1" ht="15" hidden="1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48464</v>
      </c>
      <c r="J681" s="38" t="s">
        <v>336</v>
      </c>
      <c r="K681" s="84">
        <v>48464</v>
      </c>
      <c r="L681" s="84" t="s">
        <v>947</v>
      </c>
      <c r="M681" s="38" t="s">
        <v>948</v>
      </c>
      <c r="N681" s="84">
        <v>327591</v>
      </c>
      <c r="O681" s="84" t="s">
        <v>3262</v>
      </c>
      <c r="P681" s="84">
        <v>822034</v>
      </c>
      <c r="Q681" s="38" t="s">
        <v>3303</v>
      </c>
      <c r="R681" s="38" t="s">
        <v>259</v>
      </c>
      <c r="S681" s="84" t="s">
        <v>3370</v>
      </c>
      <c r="T681" s="84" t="s">
        <v>3370</v>
      </c>
      <c r="U681" s="84" t="s">
        <v>283</v>
      </c>
      <c r="V681" s="84" t="s">
        <v>261</v>
      </c>
      <c r="W681" s="84">
        <v>0</v>
      </c>
      <c r="X681" s="38" t="s">
        <v>3371</v>
      </c>
      <c r="Y681" s="84">
        <v>356453706</v>
      </c>
      <c r="Z681" s="38" t="s">
        <v>285</v>
      </c>
      <c r="AA681" s="108" t="s">
        <v>2080</v>
      </c>
      <c r="AB681" s="84">
        <v>43000</v>
      </c>
      <c r="AC681" s="108" t="s">
        <v>315</v>
      </c>
      <c r="AD681" s="84">
        <v>24</v>
      </c>
      <c r="AE681" s="84" t="s">
        <v>367</v>
      </c>
      <c r="AF681" s="84" t="s">
        <v>3307</v>
      </c>
      <c r="AG681" s="108" t="s">
        <v>3308</v>
      </c>
      <c r="AH681" s="84" t="s">
        <v>269</v>
      </c>
      <c r="AI681" s="108" t="s">
        <v>2609</v>
      </c>
      <c r="AJ681" s="84">
        <v>2290</v>
      </c>
      <c r="AK681" s="84">
        <v>2290</v>
      </c>
      <c r="AL681" s="108" t="s">
        <v>1612</v>
      </c>
      <c r="AM681" s="84">
        <v>11462.16</v>
      </c>
      <c r="AN681" s="112">
        <v>6857.84</v>
      </c>
      <c r="AO681" s="112">
        <v>18320</v>
      </c>
      <c r="AP681" s="112">
        <v>31537.84</v>
      </c>
      <c r="AQ681" s="112">
        <v>6017.16</v>
      </c>
      <c r="AR681" s="112">
        <v>37555</v>
      </c>
      <c r="AS681" s="112">
        <v>15984.95</v>
      </c>
      <c r="AT681" s="112">
        <v>4625.05</v>
      </c>
      <c r="AU681" s="112">
        <v>20610</v>
      </c>
      <c r="AV681" s="84">
        <v>17</v>
      </c>
      <c r="AW681" s="84">
        <v>269</v>
      </c>
      <c r="AX681" s="84" t="s">
        <v>272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3370</v>
      </c>
      <c r="BG681" s="84" t="s">
        <v>3372</v>
      </c>
      <c r="BH681" s="114" t="s">
        <v>443</v>
      </c>
      <c r="BI681" s="38" t="s">
        <v>110</v>
      </c>
      <c r="BJ681" s="85">
        <v>45965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244</v>
      </c>
      <c r="BP681" s="84"/>
      <c r="BQ681" s="117"/>
      <c r="BR681" s="118" t="s">
        <v>292</v>
      </c>
    </row>
    <row r="682" spans="1:70" s="113" customFormat="1" ht="15" hidden="1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48454</v>
      </c>
      <c r="J682" s="38" t="s">
        <v>1370</v>
      </c>
      <c r="K682" s="84">
        <v>48454</v>
      </c>
      <c r="L682" s="84" t="s">
        <v>306</v>
      </c>
      <c r="M682" s="38" t="s">
        <v>307</v>
      </c>
      <c r="N682" s="84">
        <v>79126</v>
      </c>
      <c r="O682" s="84" t="s">
        <v>3293</v>
      </c>
      <c r="P682" s="84">
        <v>112159</v>
      </c>
      <c r="Q682" s="38" t="s">
        <v>3349</v>
      </c>
      <c r="R682" s="38" t="s">
        <v>259</v>
      </c>
      <c r="S682" s="84" t="s">
        <v>3373</v>
      </c>
      <c r="T682" s="84" t="s">
        <v>3373</v>
      </c>
      <c r="U682" s="84" t="s">
        <v>484</v>
      </c>
      <c r="V682" s="84" t="s">
        <v>261</v>
      </c>
      <c r="W682" s="84">
        <v>0</v>
      </c>
      <c r="X682" s="38" t="s">
        <v>548</v>
      </c>
      <c r="Y682" s="84">
        <v>356784901</v>
      </c>
      <c r="Z682" s="38" t="s">
        <v>1295</v>
      </c>
      <c r="AA682" s="108" t="s">
        <v>302</v>
      </c>
      <c r="AB682" s="84">
        <v>42000</v>
      </c>
      <c r="AC682" s="108" t="s">
        <v>1341</v>
      </c>
      <c r="AD682" s="84">
        <v>24</v>
      </c>
      <c r="AE682" s="84" t="s">
        <v>425</v>
      </c>
      <c r="AF682" s="84" t="s">
        <v>1829</v>
      </c>
      <c r="AG682" s="108" t="s">
        <v>1830</v>
      </c>
      <c r="AH682" s="84" t="s">
        <v>428</v>
      </c>
      <c r="AI682" s="108" t="s">
        <v>3177</v>
      </c>
      <c r="AJ682" s="84">
        <v>2240</v>
      </c>
      <c r="AK682" s="84">
        <v>2240</v>
      </c>
      <c r="AL682" s="108" t="s">
        <v>461</v>
      </c>
      <c r="AM682" s="84">
        <v>27351.99</v>
      </c>
      <c r="AN682" s="112">
        <v>10728.01</v>
      </c>
      <c r="AO682" s="112">
        <v>38080</v>
      </c>
      <c r="AP682" s="112">
        <v>14648.01</v>
      </c>
      <c r="AQ682" s="112">
        <v>1260.99</v>
      </c>
      <c r="AR682" s="112">
        <v>15909</v>
      </c>
      <c r="AS682" s="112">
        <v>0</v>
      </c>
      <c r="AT682" s="112">
        <v>0</v>
      </c>
      <c r="AU682" s="112">
        <v>0</v>
      </c>
      <c r="AV682" s="84">
        <v>17</v>
      </c>
      <c r="AW682" s="84">
        <v>0</v>
      </c>
      <c r="AX682" s="84" t="s">
        <v>431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3373</v>
      </c>
      <c r="BG682" s="84" t="s">
        <v>3374</v>
      </c>
      <c r="BH682" s="114" t="s">
        <v>321</v>
      </c>
      <c r="BI682" s="38" t="s">
        <v>110</v>
      </c>
      <c r="BJ682" s="85">
        <v>45965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244</v>
      </c>
      <c r="BP682" s="84"/>
      <c r="BQ682" s="117"/>
      <c r="BR682" s="118" t="s">
        <v>292</v>
      </c>
    </row>
    <row r="683" spans="1:70" s="113" customFormat="1" ht="15" hidden="1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48464</v>
      </c>
      <c r="J683" s="38" t="s">
        <v>336</v>
      </c>
      <c r="K683" s="84">
        <v>48464</v>
      </c>
      <c r="L683" s="84" t="s">
        <v>947</v>
      </c>
      <c r="M683" s="38" t="s">
        <v>948</v>
      </c>
      <c r="N683" s="84">
        <v>327591</v>
      </c>
      <c r="O683" s="84" t="s">
        <v>3262</v>
      </c>
      <c r="P683" s="84">
        <v>822034</v>
      </c>
      <c r="Q683" s="38" t="s">
        <v>3303</v>
      </c>
      <c r="R683" s="38" t="s">
        <v>259</v>
      </c>
      <c r="S683" s="84" t="s">
        <v>3375</v>
      </c>
      <c r="T683" s="84" t="s">
        <v>3375</v>
      </c>
      <c r="U683" s="84" t="s">
        <v>283</v>
      </c>
      <c r="V683" s="84" t="s">
        <v>261</v>
      </c>
      <c r="W683" s="84">
        <v>0</v>
      </c>
      <c r="X683" s="38" t="s">
        <v>1048</v>
      </c>
      <c r="Y683" s="84">
        <v>356453789</v>
      </c>
      <c r="Z683" s="38" t="s">
        <v>708</v>
      </c>
      <c r="AA683" s="108" t="s">
        <v>2080</v>
      </c>
      <c r="AB683" s="84">
        <v>65000</v>
      </c>
      <c r="AC683" s="108" t="s">
        <v>315</v>
      </c>
      <c r="AD683" s="84">
        <v>24</v>
      </c>
      <c r="AE683" s="84" t="s">
        <v>367</v>
      </c>
      <c r="AF683" s="84" t="s">
        <v>3376</v>
      </c>
      <c r="AG683" s="108" t="s">
        <v>3377</v>
      </c>
      <c r="AH683" s="84" t="s">
        <v>269</v>
      </c>
      <c r="AI683" s="108" t="s">
        <v>2609</v>
      </c>
      <c r="AJ683" s="84">
        <v>3470</v>
      </c>
      <c r="AK683" s="84">
        <v>3470</v>
      </c>
      <c r="AL683" s="108" t="s">
        <v>3378</v>
      </c>
      <c r="AM683" s="84">
        <v>14889.59</v>
      </c>
      <c r="AN683" s="112">
        <v>9400.41</v>
      </c>
      <c r="AO683" s="112">
        <v>24290</v>
      </c>
      <c r="AP683" s="112">
        <v>50110.41</v>
      </c>
      <c r="AQ683" s="112">
        <v>10005.59</v>
      </c>
      <c r="AR683" s="112">
        <v>60116</v>
      </c>
      <c r="AS683" s="112">
        <v>26768.79</v>
      </c>
      <c r="AT683" s="112">
        <v>7931.21</v>
      </c>
      <c r="AU683" s="112">
        <v>34700</v>
      </c>
      <c r="AV683" s="84">
        <v>17</v>
      </c>
      <c r="AW683" s="84">
        <v>304</v>
      </c>
      <c r="AX683" s="84" t="s">
        <v>272</v>
      </c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3375</v>
      </c>
      <c r="BG683" s="84" t="s">
        <v>3379</v>
      </c>
      <c r="BH683" s="114" t="s">
        <v>443</v>
      </c>
      <c r="BI683" s="38" t="s">
        <v>110</v>
      </c>
      <c r="BJ683" s="85">
        <v>45969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597</v>
      </c>
    </row>
    <row r="684" spans="1:70" s="113" customFormat="1" ht="15" hidden="1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48464</v>
      </c>
      <c r="J684" s="38" t="s">
        <v>336</v>
      </c>
      <c r="K684" s="84">
        <v>48464</v>
      </c>
      <c r="L684" s="84" t="s">
        <v>947</v>
      </c>
      <c r="M684" s="38" t="s">
        <v>948</v>
      </c>
      <c r="N684" s="84">
        <v>327591</v>
      </c>
      <c r="O684" s="84" t="s">
        <v>3262</v>
      </c>
      <c r="P684" s="84">
        <v>457252</v>
      </c>
      <c r="Q684" s="38" t="s">
        <v>3380</v>
      </c>
      <c r="R684" s="38" t="s">
        <v>259</v>
      </c>
      <c r="S684" s="84" t="s">
        <v>3381</v>
      </c>
      <c r="T684" s="84" t="s">
        <v>3381</v>
      </c>
      <c r="U684" s="84" t="s">
        <v>283</v>
      </c>
      <c r="V684" s="84" t="s">
        <v>261</v>
      </c>
      <c r="W684" s="84">
        <v>0</v>
      </c>
      <c r="X684" s="38" t="s">
        <v>1661</v>
      </c>
      <c r="Y684" s="84">
        <v>358836763</v>
      </c>
      <c r="Z684" s="38" t="s">
        <v>658</v>
      </c>
      <c r="AA684" s="108" t="s">
        <v>2118</v>
      </c>
      <c r="AB684" s="84">
        <v>30000</v>
      </c>
      <c r="AC684" s="108" t="s">
        <v>315</v>
      </c>
      <c r="AD684" s="84">
        <v>18</v>
      </c>
      <c r="AE684" s="84" t="s">
        <v>367</v>
      </c>
      <c r="AF684" s="84" t="s">
        <v>2761</v>
      </c>
      <c r="AG684" s="108" t="s">
        <v>3382</v>
      </c>
      <c r="AH684" s="84" t="s">
        <v>269</v>
      </c>
      <c r="AI684" s="108" t="s">
        <v>2181</v>
      </c>
      <c r="AJ684" s="84">
        <v>2010</v>
      </c>
      <c r="AK684" s="84">
        <v>2010</v>
      </c>
      <c r="AL684" s="108"/>
      <c r="AM684" s="84">
        <v>0</v>
      </c>
      <c r="AN684" s="112">
        <v>0</v>
      </c>
      <c r="AO684" s="112">
        <v>0</v>
      </c>
      <c r="AP684" s="112">
        <v>30000</v>
      </c>
      <c r="AQ684" s="112">
        <v>6572</v>
      </c>
      <c r="AR684" s="112">
        <v>36572</v>
      </c>
      <c r="AS684" s="112">
        <v>14996.82</v>
      </c>
      <c r="AT684" s="112">
        <v>5103.18</v>
      </c>
      <c r="AU684" s="112">
        <v>20100</v>
      </c>
      <c r="AV684" s="84">
        <v>10</v>
      </c>
      <c r="AW684" s="84">
        <v>304</v>
      </c>
      <c r="AX684" s="84" t="s">
        <v>272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3381</v>
      </c>
      <c r="BG684" s="84" t="s">
        <v>3383</v>
      </c>
      <c r="BH684" s="114" t="s">
        <v>443</v>
      </c>
      <c r="BI684" s="38" t="s">
        <v>110</v>
      </c>
      <c r="BJ684" s="85">
        <v>45965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244</v>
      </c>
      <c r="BP684" s="84"/>
      <c r="BQ684" s="117"/>
      <c r="BR684" s="118" t="s">
        <v>292</v>
      </c>
    </row>
    <row r="685" spans="1:70" s="113" customFormat="1" ht="15" hidden="1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48464</v>
      </c>
      <c r="J685" s="38" t="s">
        <v>336</v>
      </c>
      <c r="K685" s="84">
        <v>48464</v>
      </c>
      <c r="L685" s="84" t="s">
        <v>337</v>
      </c>
      <c r="M685" s="38" t="s">
        <v>338</v>
      </c>
      <c r="N685" s="84">
        <v>79089</v>
      </c>
      <c r="O685" s="84" t="s">
        <v>362</v>
      </c>
      <c r="P685" s="84">
        <v>112337</v>
      </c>
      <c r="Q685" s="38" t="s">
        <v>2130</v>
      </c>
      <c r="R685" s="38" t="s">
        <v>453</v>
      </c>
      <c r="S685" s="84" t="s">
        <v>3384</v>
      </c>
      <c r="T685" s="84" t="s">
        <v>3384</v>
      </c>
      <c r="U685" s="84" t="s">
        <v>295</v>
      </c>
      <c r="V685" s="84" t="s">
        <v>261</v>
      </c>
      <c r="W685" s="84">
        <v>0</v>
      </c>
      <c r="X685" s="38" t="s">
        <v>262</v>
      </c>
      <c r="Y685" s="84">
        <v>357964605</v>
      </c>
      <c r="Z685" s="38" t="s">
        <v>754</v>
      </c>
      <c r="AA685" s="108" t="s">
        <v>2107</v>
      </c>
      <c r="AB685" s="84">
        <v>40000</v>
      </c>
      <c r="AC685" s="108" t="s">
        <v>315</v>
      </c>
      <c r="AD685" s="84">
        <v>18</v>
      </c>
      <c r="AE685" s="84" t="s">
        <v>454</v>
      </c>
      <c r="AF685" s="84" t="s">
        <v>2137</v>
      </c>
      <c r="AG685" s="108" t="s">
        <v>3385</v>
      </c>
      <c r="AH685" s="84" t="s">
        <v>428</v>
      </c>
      <c r="AI685" s="108" t="s">
        <v>469</v>
      </c>
      <c r="AJ685" s="84">
        <v>2690</v>
      </c>
      <c r="AK685" s="84">
        <v>2690</v>
      </c>
      <c r="AL685" s="108" t="s">
        <v>396</v>
      </c>
      <c r="AM685" s="84">
        <v>11820.56</v>
      </c>
      <c r="AN685" s="112">
        <v>4319.4399999999996</v>
      </c>
      <c r="AO685" s="112">
        <v>16140</v>
      </c>
      <c r="AP685" s="112">
        <v>28179.439999999999</v>
      </c>
      <c r="AQ685" s="112">
        <v>3843.56</v>
      </c>
      <c r="AR685" s="112">
        <v>32023</v>
      </c>
      <c r="AS685" s="112">
        <v>18212.349999999999</v>
      </c>
      <c r="AT685" s="112">
        <v>3307.65</v>
      </c>
      <c r="AU685" s="112">
        <v>21520</v>
      </c>
      <c r="AV685" s="84">
        <v>14</v>
      </c>
      <c r="AW685" s="84">
        <v>241</v>
      </c>
      <c r="AX685" s="84" t="s">
        <v>272</v>
      </c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3384</v>
      </c>
      <c r="BG685" s="84" t="s">
        <v>3386</v>
      </c>
      <c r="BH685" s="114" t="s">
        <v>275</v>
      </c>
      <c r="BI685" s="38" t="s">
        <v>110</v>
      </c>
      <c r="BJ685" s="85">
        <v>45968</v>
      </c>
      <c r="BK685" s="84"/>
      <c r="BL685" s="38" t="s">
        <v>115</v>
      </c>
      <c r="BM685" s="115" t="s">
        <v>130</v>
      </c>
      <c r="BN685" s="116" t="s">
        <v>201</v>
      </c>
      <c r="BO685" s="84" t="s">
        <v>244</v>
      </c>
      <c r="BP685" s="84"/>
      <c r="BQ685" s="117"/>
      <c r="BR685" s="118" t="s">
        <v>292</v>
      </c>
    </row>
    <row r="686" spans="1:70" s="113" customFormat="1" ht="15" hidden="1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48454</v>
      </c>
      <c r="J686" s="38" t="s">
        <v>1370</v>
      </c>
      <c r="K686" s="84">
        <v>48454</v>
      </c>
      <c r="L686" s="84" t="s">
        <v>306</v>
      </c>
      <c r="M686" s="38" t="s">
        <v>307</v>
      </c>
      <c r="N686" s="84">
        <v>79125</v>
      </c>
      <c r="O686" s="84" t="s">
        <v>3293</v>
      </c>
      <c r="P686" s="84">
        <v>112158</v>
      </c>
      <c r="Q686" s="38" t="s">
        <v>3318</v>
      </c>
      <c r="R686" s="38" t="s">
        <v>259</v>
      </c>
      <c r="S686" s="84" t="s">
        <v>3387</v>
      </c>
      <c r="T686" s="84" t="s">
        <v>3387</v>
      </c>
      <c r="U686" s="84" t="s">
        <v>311</v>
      </c>
      <c r="V686" s="84" t="s">
        <v>312</v>
      </c>
      <c r="W686" s="84">
        <v>0</v>
      </c>
      <c r="X686" s="38" t="s">
        <v>548</v>
      </c>
      <c r="Y686" s="84">
        <v>357162309</v>
      </c>
      <c r="Z686" s="38" t="s">
        <v>3388</v>
      </c>
      <c r="AA686" s="108" t="s">
        <v>458</v>
      </c>
      <c r="AB686" s="84">
        <v>42000</v>
      </c>
      <c r="AC686" s="108" t="s">
        <v>416</v>
      </c>
      <c r="AD686" s="84">
        <v>24</v>
      </c>
      <c r="AE686" s="84" t="s">
        <v>425</v>
      </c>
      <c r="AF686" s="84" t="s">
        <v>459</v>
      </c>
      <c r="AG686" s="108" t="s">
        <v>460</v>
      </c>
      <c r="AH686" s="84" t="s">
        <v>428</v>
      </c>
      <c r="AI686" s="108" t="s">
        <v>588</v>
      </c>
      <c r="AJ686" s="84">
        <v>2240</v>
      </c>
      <c r="AK686" s="84">
        <v>2240</v>
      </c>
      <c r="AL686" s="108" t="s">
        <v>1376</v>
      </c>
      <c r="AM686" s="84">
        <v>25985.78</v>
      </c>
      <c r="AN686" s="112">
        <v>9854.2199999999993</v>
      </c>
      <c r="AO686" s="112">
        <v>35840</v>
      </c>
      <c r="AP686" s="112">
        <v>16014.22</v>
      </c>
      <c r="AQ686" s="112">
        <v>1549.78</v>
      </c>
      <c r="AR686" s="112">
        <v>17564</v>
      </c>
      <c r="AS686" s="112">
        <v>0</v>
      </c>
      <c r="AT686" s="112">
        <v>0</v>
      </c>
      <c r="AU686" s="112">
        <v>0</v>
      </c>
      <c r="AV686" s="84">
        <v>16</v>
      </c>
      <c r="AW686" s="84">
        <v>0</v>
      </c>
      <c r="AX686" s="84" t="s">
        <v>431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3387</v>
      </c>
      <c r="BG686" s="84" t="s">
        <v>3389</v>
      </c>
      <c r="BH686" s="114" t="s">
        <v>321</v>
      </c>
      <c r="BI686" s="38" t="s">
        <v>110</v>
      </c>
      <c r="BJ686" s="85">
        <v>45970</v>
      </c>
      <c r="BK686" s="84"/>
      <c r="BL686" s="38" t="s">
        <v>114</v>
      </c>
      <c r="BM686" s="115" t="s">
        <v>119</v>
      </c>
      <c r="BN686" s="116" t="s">
        <v>201</v>
      </c>
      <c r="BO686" s="84" t="s">
        <v>244</v>
      </c>
      <c r="BP686" s="84"/>
      <c r="BQ686" s="117"/>
      <c r="BR686" s="118" t="s">
        <v>2023</v>
      </c>
    </row>
    <row r="687" spans="1:70" s="113" customFormat="1" ht="15" hidden="1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48454</v>
      </c>
      <c r="J687" s="38" t="s">
        <v>1370</v>
      </c>
      <c r="K687" s="84">
        <v>48454</v>
      </c>
      <c r="L687" s="84" t="s">
        <v>306</v>
      </c>
      <c r="M687" s="38" t="s">
        <v>307</v>
      </c>
      <c r="N687" s="84">
        <v>79125</v>
      </c>
      <c r="O687" s="84" t="s">
        <v>3293</v>
      </c>
      <c r="P687" s="84">
        <v>112245</v>
      </c>
      <c r="Q687" s="38" t="s">
        <v>3294</v>
      </c>
      <c r="R687" s="38" t="s">
        <v>453</v>
      </c>
      <c r="S687" s="84" t="s">
        <v>3390</v>
      </c>
      <c r="T687" s="84" t="s">
        <v>3390</v>
      </c>
      <c r="U687" s="84" t="s">
        <v>295</v>
      </c>
      <c r="V687" s="84" t="s">
        <v>261</v>
      </c>
      <c r="W687" s="84">
        <v>0</v>
      </c>
      <c r="X687" s="38" t="s">
        <v>548</v>
      </c>
      <c r="Y687" s="84">
        <v>357171041</v>
      </c>
      <c r="Z687" s="38" t="s">
        <v>3391</v>
      </c>
      <c r="AA687" s="108" t="s">
        <v>2453</v>
      </c>
      <c r="AB687" s="84">
        <v>40000</v>
      </c>
      <c r="AC687" s="108" t="s">
        <v>416</v>
      </c>
      <c r="AD687" s="84">
        <v>18</v>
      </c>
      <c r="AE687" s="84" t="s">
        <v>454</v>
      </c>
      <c r="AF687" s="84" t="s">
        <v>3297</v>
      </c>
      <c r="AG687" s="108" t="s">
        <v>3331</v>
      </c>
      <c r="AH687" s="84" t="s">
        <v>370</v>
      </c>
      <c r="AI687" s="108" t="s">
        <v>588</v>
      </c>
      <c r="AJ687" s="84">
        <v>2690</v>
      </c>
      <c r="AK687" s="84">
        <v>2690</v>
      </c>
      <c r="AL687" s="108" t="s">
        <v>1589</v>
      </c>
      <c r="AM687" s="84">
        <v>34984.959999999999</v>
      </c>
      <c r="AN687" s="112">
        <v>8055.04</v>
      </c>
      <c r="AO687" s="112">
        <v>43040</v>
      </c>
      <c r="AP687" s="112">
        <v>5015.04</v>
      </c>
      <c r="AQ687" s="112">
        <v>167.96</v>
      </c>
      <c r="AR687" s="112">
        <v>5183</v>
      </c>
      <c r="AS687" s="112">
        <v>0</v>
      </c>
      <c r="AT687" s="112">
        <v>0</v>
      </c>
      <c r="AU687" s="112">
        <v>0</v>
      </c>
      <c r="AV687" s="84">
        <v>16</v>
      </c>
      <c r="AW687" s="84">
        <v>0</v>
      </c>
      <c r="AX687" s="84" t="s">
        <v>431</v>
      </c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3390</v>
      </c>
      <c r="BG687" s="84" t="s">
        <v>3392</v>
      </c>
      <c r="BH687" s="114" t="s">
        <v>321</v>
      </c>
      <c r="BI687" s="38" t="s">
        <v>110</v>
      </c>
      <c r="BJ687" s="85">
        <v>45965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244</v>
      </c>
      <c r="BP687" s="84"/>
      <c r="BQ687" s="117"/>
      <c r="BR687" s="118" t="s">
        <v>2023</v>
      </c>
    </row>
    <row r="688" spans="1:70" s="113" customFormat="1" ht="15" hidden="1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48454</v>
      </c>
      <c r="J688" s="38" t="s">
        <v>1370</v>
      </c>
      <c r="K688" s="84">
        <v>48454</v>
      </c>
      <c r="L688" s="84" t="s">
        <v>306</v>
      </c>
      <c r="M688" s="38" t="s">
        <v>307</v>
      </c>
      <c r="N688" s="84">
        <v>79125</v>
      </c>
      <c r="O688" s="84" t="s">
        <v>3293</v>
      </c>
      <c r="P688" s="84">
        <v>112245</v>
      </c>
      <c r="Q688" s="38" t="s">
        <v>3294</v>
      </c>
      <c r="R688" s="38" t="s">
        <v>259</v>
      </c>
      <c r="S688" s="84" t="s">
        <v>3393</v>
      </c>
      <c r="T688" s="84" t="s">
        <v>3393</v>
      </c>
      <c r="U688" s="84" t="s">
        <v>295</v>
      </c>
      <c r="V688" s="84" t="s">
        <v>261</v>
      </c>
      <c r="W688" s="84">
        <v>0</v>
      </c>
      <c r="X688" s="38" t="s">
        <v>548</v>
      </c>
      <c r="Y688" s="84">
        <v>357269907</v>
      </c>
      <c r="Z688" s="38" t="s">
        <v>580</v>
      </c>
      <c r="AA688" s="108" t="s">
        <v>458</v>
      </c>
      <c r="AB688" s="84">
        <v>42000</v>
      </c>
      <c r="AC688" s="108" t="s">
        <v>416</v>
      </c>
      <c r="AD688" s="84">
        <v>24</v>
      </c>
      <c r="AE688" s="84" t="s">
        <v>425</v>
      </c>
      <c r="AF688" s="84" t="s">
        <v>459</v>
      </c>
      <c r="AG688" s="108" t="s">
        <v>460</v>
      </c>
      <c r="AH688" s="84" t="s">
        <v>428</v>
      </c>
      <c r="AI688" s="108" t="s">
        <v>588</v>
      </c>
      <c r="AJ688" s="84">
        <v>2240</v>
      </c>
      <c r="AK688" s="84">
        <v>2240</v>
      </c>
      <c r="AL688" s="108" t="s">
        <v>1589</v>
      </c>
      <c r="AM688" s="84">
        <v>25985.78</v>
      </c>
      <c r="AN688" s="112">
        <v>9854.2199999999993</v>
      </c>
      <c r="AO688" s="112">
        <v>35840</v>
      </c>
      <c r="AP688" s="112">
        <v>16014.22</v>
      </c>
      <c r="AQ688" s="112">
        <v>1549.78</v>
      </c>
      <c r="AR688" s="112">
        <v>17564</v>
      </c>
      <c r="AS688" s="112">
        <v>0</v>
      </c>
      <c r="AT688" s="112">
        <v>0</v>
      </c>
      <c r="AU688" s="112">
        <v>0</v>
      </c>
      <c r="AV688" s="84">
        <v>16</v>
      </c>
      <c r="AW688" s="84">
        <v>0</v>
      </c>
      <c r="AX688" s="84" t="s">
        <v>431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3393</v>
      </c>
      <c r="BG688" s="84" t="s">
        <v>3394</v>
      </c>
      <c r="BH688" s="114" t="s">
        <v>321</v>
      </c>
      <c r="BI688" s="38" t="s">
        <v>110</v>
      </c>
      <c r="BJ688" s="85">
        <v>45970</v>
      </c>
      <c r="BK688" s="84"/>
      <c r="BL688" s="38" t="s">
        <v>114</v>
      </c>
      <c r="BM688" s="115" t="s">
        <v>119</v>
      </c>
      <c r="BN688" s="116" t="s">
        <v>201</v>
      </c>
      <c r="BO688" s="84" t="s">
        <v>244</v>
      </c>
      <c r="BP688" s="84"/>
      <c r="BQ688" s="117"/>
      <c r="BR688" s="118" t="s">
        <v>2023</v>
      </c>
    </row>
    <row r="689" spans="1:70" s="113" customFormat="1" ht="15" hidden="1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48464</v>
      </c>
      <c r="J689" s="38" t="s">
        <v>336</v>
      </c>
      <c r="K689" s="84">
        <v>48464</v>
      </c>
      <c r="L689" s="84" t="s">
        <v>947</v>
      </c>
      <c r="M689" s="38" t="s">
        <v>948</v>
      </c>
      <c r="N689" s="84">
        <v>327591</v>
      </c>
      <c r="O689" s="84" t="s">
        <v>3262</v>
      </c>
      <c r="P689" s="84">
        <v>822034</v>
      </c>
      <c r="Q689" s="38" t="s">
        <v>3303</v>
      </c>
      <c r="R689" s="38" t="s">
        <v>259</v>
      </c>
      <c r="S689" s="84" t="s">
        <v>3395</v>
      </c>
      <c r="T689" s="84" t="s">
        <v>3395</v>
      </c>
      <c r="U689" s="84" t="s">
        <v>295</v>
      </c>
      <c r="V689" s="84" t="s">
        <v>261</v>
      </c>
      <c r="W689" s="84">
        <v>0</v>
      </c>
      <c r="X689" s="38" t="s">
        <v>324</v>
      </c>
      <c r="Y689" s="84">
        <v>358836764</v>
      </c>
      <c r="Z689" s="38" t="s">
        <v>378</v>
      </c>
      <c r="AA689" s="108" t="s">
        <v>2118</v>
      </c>
      <c r="AB689" s="84">
        <v>43000</v>
      </c>
      <c r="AC689" s="108" t="s">
        <v>315</v>
      </c>
      <c r="AD689" s="84">
        <v>24</v>
      </c>
      <c r="AE689" s="84" t="s">
        <v>367</v>
      </c>
      <c r="AF689" s="84" t="s">
        <v>1788</v>
      </c>
      <c r="AG689" s="108" t="s">
        <v>2496</v>
      </c>
      <c r="AH689" s="84" t="s">
        <v>428</v>
      </c>
      <c r="AI689" s="108" t="s">
        <v>2181</v>
      </c>
      <c r="AJ689" s="84">
        <v>2290</v>
      </c>
      <c r="AK689" s="84">
        <v>2290</v>
      </c>
      <c r="AL689" s="108"/>
      <c r="AM689" s="84">
        <v>0</v>
      </c>
      <c r="AN689" s="112">
        <v>0</v>
      </c>
      <c r="AO689" s="112">
        <v>0</v>
      </c>
      <c r="AP689" s="112">
        <v>43000</v>
      </c>
      <c r="AQ689" s="112">
        <v>12511</v>
      </c>
      <c r="AR689" s="112">
        <v>55511</v>
      </c>
      <c r="AS689" s="112">
        <v>15010.52</v>
      </c>
      <c r="AT689" s="112">
        <v>7889.48</v>
      </c>
      <c r="AU689" s="112">
        <v>22900</v>
      </c>
      <c r="AV689" s="84">
        <v>10</v>
      </c>
      <c r="AW689" s="84">
        <v>304</v>
      </c>
      <c r="AX689" s="84" t="s">
        <v>272</v>
      </c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3395</v>
      </c>
      <c r="BG689" s="84" t="s">
        <v>3396</v>
      </c>
      <c r="BH689" s="114" t="s">
        <v>443</v>
      </c>
      <c r="BI689" s="38" t="s">
        <v>110</v>
      </c>
      <c r="BJ689" s="85">
        <v>45969</v>
      </c>
      <c r="BK689" s="84"/>
      <c r="BL689" s="38" t="s">
        <v>114</v>
      </c>
      <c r="BM689" s="115" t="s">
        <v>119</v>
      </c>
      <c r="BN689" s="116" t="s">
        <v>201</v>
      </c>
      <c r="BO689" s="84" t="s">
        <v>244</v>
      </c>
      <c r="BP689" s="84"/>
      <c r="BQ689" s="117"/>
      <c r="BR689" s="118" t="s">
        <v>597</v>
      </c>
    </row>
    <row r="690" spans="1:70" s="113" customFormat="1" ht="15" hidden="1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48454</v>
      </c>
      <c r="J690" s="38" t="s">
        <v>1370</v>
      </c>
      <c r="K690" s="84">
        <v>48454</v>
      </c>
      <c r="L690" s="84" t="s">
        <v>306</v>
      </c>
      <c r="M690" s="38" t="s">
        <v>307</v>
      </c>
      <c r="N690" s="84">
        <v>79125</v>
      </c>
      <c r="O690" s="84" t="s">
        <v>3293</v>
      </c>
      <c r="P690" s="84">
        <v>112158</v>
      </c>
      <c r="Q690" s="38" t="s">
        <v>3318</v>
      </c>
      <c r="R690" s="38" t="s">
        <v>453</v>
      </c>
      <c r="S690" s="84" t="s">
        <v>3361</v>
      </c>
      <c r="T690" s="84" t="s">
        <v>3361</v>
      </c>
      <c r="U690" s="84" t="s">
        <v>311</v>
      </c>
      <c r="V690" s="84" t="s">
        <v>312</v>
      </c>
      <c r="W690" s="84">
        <v>0</v>
      </c>
      <c r="X690" s="38" t="s">
        <v>548</v>
      </c>
      <c r="Y690" s="84">
        <v>358338603</v>
      </c>
      <c r="Z690" s="38" t="s">
        <v>828</v>
      </c>
      <c r="AA690" s="108" t="s">
        <v>494</v>
      </c>
      <c r="AB690" s="84">
        <v>40000</v>
      </c>
      <c r="AC690" s="108" t="s">
        <v>416</v>
      </c>
      <c r="AD690" s="84">
        <v>18</v>
      </c>
      <c r="AE690" s="84" t="s">
        <v>454</v>
      </c>
      <c r="AF690" s="84" t="s">
        <v>499</v>
      </c>
      <c r="AG690" s="108" t="s">
        <v>3362</v>
      </c>
      <c r="AH690" s="84" t="s">
        <v>428</v>
      </c>
      <c r="AI690" s="108" t="s">
        <v>982</v>
      </c>
      <c r="AJ690" s="84">
        <v>2680</v>
      </c>
      <c r="AK690" s="84">
        <v>2680</v>
      </c>
      <c r="AL690" s="108" t="s">
        <v>1862</v>
      </c>
      <c r="AM690" s="84">
        <v>3641.28</v>
      </c>
      <c r="AN690" s="112">
        <v>1718.72</v>
      </c>
      <c r="AO690" s="112">
        <v>5360</v>
      </c>
      <c r="AP690" s="112">
        <v>36358.720000000001</v>
      </c>
      <c r="AQ690" s="112">
        <v>6640.28</v>
      </c>
      <c r="AR690" s="112">
        <v>42999</v>
      </c>
      <c r="AS690" s="112">
        <v>23675.39</v>
      </c>
      <c r="AT690" s="112">
        <v>5804.61</v>
      </c>
      <c r="AU690" s="112">
        <v>29480</v>
      </c>
      <c r="AV690" s="84">
        <v>13</v>
      </c>
      <c r="AW690" s="84">
        <v>334</v>
      </c>
      <c r="AX690" s="84" t="s">
        <v>272</v>
      </c>
      <c r="AY690" s="108"/>
      <c r="AZ690" s="84"/>
      <c r="BA690" s="84"/>
      <c r="BB690" s="84" t="s">
        <v>273</v>
      </c>
      <c r="BC690" s="84" t="s">
        <v>145</v>
      </c>
      <c r="BD690" s="108" t="s">
        <v>303</v>
      </c>
      <c r="BE690" s="84">
        <v>40000</v>
      </c>
      <c r="BF690" s="38" t="s">
        <v>3361</v>
      </c>
      <c r="BG690" s="84" t="s">
        <v>3363</v>
      </c>
      <c r="BH690" s="114" t="s">
        <v>321</v>
      </c>
      <c r="BI690" s="38" t="s">
        <v>110</v>
      </c>
      <c r="BJ690" s="85">
        <v>45965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292</v>
      </c>
    </row>
    <row r="691" spans="1:70" s="113" customFormat="1" ht="15" hidden="1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48464</v>
      </c>
      <c r="J691" s="38" t="s">
        <v>336</v>
      </c>
      <c r="K691" s="84">
        <v>48464</v>
      </c>
      <c r="L691" s="84" t="s">
        <v>947</v>
      </c>
      <c r="M691" s="38" t="s">
        <v>948</v>
      </c>
      <c r="N691" s="84">
        <v>327591</v>
      </c>
      <c r="O691" s="84" t="s">
        <v>3262</v>
      </c>
      <c r="P691" s="84">
        <v>822034</v>
      </c>
      <c r="Q691" s="38" t="s">
        <v>3303</v>
      </c>
      <c r="R691" s="38" t="s">
        <v>259</v>
      </c>
      <c r="S691" s="84" t="s">
        <v>3397</v>
      </c>
      <c r="T691" s="84" t="s">
        <v>3397</v>
      </c>
      <c r="U691" s="84" t="s">
        <v>311</v>
      </c>
      <c r="V691" s="84" t="s">
        <v>261</v>
      </c>
      <c r="W691" s="84">
        <v>0</v>
      </c>
      <c r="X691" s="38" t="s">
        <v>324</v>
      </c>
      <c r="Y691" s="84">
        <v>359811978</v>
      </c>
      <c r="Z691" s="38" t="s">
        <v>3398</v>
      </c>
      <c r="AA691" s="108" t="s">
        <v>3399</v>
      </c>
      <c r="AB691" s="84">
        <v>70000</v>
      </c>
      <c r="AC691" s="108" t="s">
        <v>315</v>
      </c>
      <c r="AD691" s="84">
        <v>24</v>
      </c>
      <c r="AE691" s="84" t="s">
        <v>688</v>
      </c>
      <c r="AF691" s="84" t="s">
        <v>727</v>
      </c>
      <c r="AG691" s="108" t="s">
        <v>2869</v>
      </c>
      <c r="AH691" s="84" t="s">
        <v>428</v>
      </c>
      <c r="AI691" s="108" t="s">
        <v>2811</v>
      </c>
      <c r="AJ691" s="84">
        <v>3770</v>
      </c>
      <c r="AK691" s="84">
        <v>3770</v>
      </c>
      <c r="AL691" s="108"/>
      <c r="AM691" s="84">
        <v>0</v>
      </c>
      <c r="AN691" s="112">
        <v>0</v>
      </c>
      <c r="AO691" s="112">
        <v>0</v>
      </c>
      <c r="AP691" s="112">
        <v>70000</v>
      </c>
      <c r="AQ691" s="112">
        <v>18815</v>
      </c>
      <c r="AR691" s="112">
        <v>88815</v>
      </c>
      <c r="AS691" s="112">
        <v>0</v>
      </c>
      <c r="AT691" s="112">
        <v>0</v>
      </c>
      <c r="AU691" s="112">
        <v>0</v>
      </c>
      <c r="AV691" s="84"/>
      <c r="AW691" s="84">
        <v>0</v>
      </c>
      <c r="AX691" s="84" t="s">
        <v>431</v>
      </c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3397</v>
      </c>
      <c r="BG691" s="84" t="s">
        <v>3400</v>
      </c>
      <c r="BH691" s="114" t="s">
        <v>443</v>
      </c>
      <c r="BI691" s="38" t="s">
        <v>110</v>
      </c>
      <c r="BJ691" s="85">
        <v>45965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244</v>
      </c>
      <c r="BP691" s="84"/>
      <c r="BQ691" s="117"/>
      <c r="BR691" s="118" t="s">
        <v>292</v>
      </c>
    </row>
    <row r="692" spans="1:70" s="113" customFormat="1" ht="15" hidden="1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48464</v>
      </c>
      <c r="J692" s="38" t="s">
        <v>336</v>
      </c>
      <c r="K692" s="84">
        <v>48464</v>
      </c>
      <c r="L692" s="84" t="s">
        <v>947</v>
      </c>
      <c r="M692" s="38" t="s">
        <v>948</v>
      </c>
      <c r="N692" s="84">
        <v>329405</v>
      </c>
      <c r="O692" s="84" t="s">
        <v>3401</v>
      </c>
      <c r="P692" s="84">
        <v>461006</v>
      </c>
      <c r="Q692" s="38" t="s">
        <v>3402</v>
      </c>
      <c r="R692" s="38" t="s">
        <v>453</v>
      </c>
      <c r="S692" s="84" t="s">
        <v>3403</v>
      </c>
      <c r="T692" s="84" t="s">
        <v>3403</v>
      </c>
      <c r="U692" s="84" t="s">
        <v>283</v>
      </c>
      <c r="V692" s="84" t="s">
        <v>261</v>
      </c>
      <c r="W692" s="84">
        <v>0</v>
      </c>
      <c r="X692" s="38" t="s">
        <v>1844</v>
      </c>
      <c r="Y692" s="84">
        <v>355291718</v>
      </c>
      <c r="Z692" s="38" t="s">
        <v>3404</v>
      </c>
      <c r="AA692" s="108" t="s">
        <v>1196</v>
      </c>
      <c r="AB692" s="84">
        <v>30000</v>
      </c>
      <c r="AC692" s="108" t="s">
        <v>315</v>
      </c>
      <c r="AD692" s="84">
        <v>18</v>
      </c>
      <c r="AE692" s="84" t="s">
        <v>528</v>
      </c>
      <c r="AF692" s="84" t="s">
        <v>1351</v>
      </c>
      <c r="AG692" s="108" t="s">
        <v>3405</v>
      </c>
      <c r="AH692" s="84" t="s">
        <v>269</v>
      </c>
      <c r="AI692" s="108" t="s">
        <v>2068</v>
      </c>
      <c r="AJ692" s="84">
        <v>2020</v>
      </c>
      <c r="AK692" s="84">
        <v>2020</v>
      </c>
      <c r="AL692" s="108" t="s">
        <v>776</v>
      </c>
      <c r="AM692" s="84">
        <v>10072.74</v>
      </c>
      <c r="AN692" s="112">
        <v>4067.26</v>
      </c>
      <c r="AO692" s="112">
        <v>14140</v>
      </c>
      <c r="AP692" s="112">
        <v>19927.259999999998</v>
      </c>
      <c r="AQ692" s="112">
        <v>2607.7399999999998</v>
      </c>
      <c r="AR692" s="112">
        <v>22535</v>
      </c>
      <c r="AS692" s="112">
        <v>19927.259999999998</v>
      </c>
      <c r="AT692" s="112">
        <v>2607.7399999999998</v>
      </c>
      <c r="AU692" s="112">
        <v>22535</v>
      </c>
      <c r="AV692" s="84">
        <v>20</v>
      </c>
      <c r="AW692" s="84">
        <v>367</v>
      </c>
      <c r="AX692" s="84" t="s">
        <v>272</v>
      </c>
      <c r="AY692" s="108"/>
      <c r="AZ692" s="84"/>
      <c r="BA692" s="84"/>
      <c r="BB692" s="84" t="s">
        <v>273</v>
      </c>
      <c r="BC692" s="84" t="s">
        <v>145</v>
      </c>
      <c r="BD692" s="108" t="s">
        <v>303</v>
      </c>
      <c r="BE692" s="84">
        <v>30000</v>
      </c>
      <c r="BF692" s="38" t="s">
        <v>3403</v>
      </c>
      <c r="BG692" s="84" t="s">
        <v>3406</v>
      </c>
      <c r="BH692" s="114" t="s">
        <v>443</v>
      </c>
      <c r="BI692" s="38" t="s">
        <v>110</v>
      </c>
      <c r="BJ692" s="85">
        <v>45965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292</v>
      </c>
    </row>
    <row r="693" spans="1:70" s="113" customFormat="1" ht="15" hidden="1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48475</v>
      </c>
      <c r="J693" s="38" t="s">
        <v>561</v>
      </c>
      <c r="K693" s="84">
        <v>48475</v>
      </c>
      <c r="L693" s="84" t="s">
        <v>399</v>
      </c>
      <c r="M693" s="38" t="s">
        <v>400</v>
      </c>
      <c r="N693" s="84">
        <v>79124</v>
      </c>
      <c r="O693" s="84" t="s">
        <v>3407</v>
      </c>
      <c r="P693" s="84">
        <v>112338</v>
      </c>
      <c r="Q693" s="38" t="s">
        <v>3408</v>
      </c>
      <c r="R693" s="38" t="s">
        <v>259</v>
      </c>
      <c r="S693" s="84" t="s">
        <v>3409</v>
      </c>
      <c r="T693" s="84" t="s">
        <v>3409</v>
      </c>
      <c r="U693" s="84" t="s">
        <v>283</v>
      </c>
      <c r="V693" s="84" t="s">
        <v>312</v>
      </c>
      <c r="W693" s="84">
        <v>541</v>
      </c>
      <c r="X693" s="38" t="s">
        <v>262</v>
      </c>
      <c r="Y693" s="84">
        <v>351870659</v>
      </c>
      <c r="Z693" s="38" t="s">
        <v>3410</v>
      </c>
      <c r="AA693" s="108" t="s">
        <v>3411</v>
      </c>
      <c r="AB693" s="84">
        <v>42000</v>
      </c>
      <c r="AC693" s="108" t="s">
        <v>416</v>
      </c>
      <c r="AD693" s="84">
        <v>24</v>
      </c>
      <c r="AE693" s="84" t="s">
        <v>266</v>
      </c>
      <c r="AF693" s="84" t="s">
        <v>645</v>
      </c>
      <c r="AG693" s="108" t="s">
        <v>3412</v>
      </c>
      <c r="AH693" s="84" t="s">
        <v>269</v>
      </c>
      <c r="AI693" s="108" t="s">
        <v>839</v>
      </c>
      <c r="AJ693" s="84">
        <v>2240</v>
      </c>
      <c r="AK693" s="84">
        <v>2240</v>
      </c>
      <c r="AL693" s="108" t="s">
        <v>1129</v>
      </c>
      <c r="AM693" s="84">
        <v>26726.560000000001</v>
      </c>
      <c r="AN693" s="112">
        <v>11363.44</v>
      </c>
      <c r="AO693" s="112">
        <v>38090</v>
      </c>
      <c r="AP693" s="112">
        <v>15273.44</v>
      </c>
      <c r="AQ693" s="112">
        <v>1342.56</v>
      </c>
      <c r="AR693" s="112">
        <v>16616</v>
      </c>
      <c r="AS693" s="112">
        <v>15273.44</v>
      </c>
      <c r="AT693" s="112">
        <v>1342.56</v>
      </c>
      <c r="AU693" s="112">
        <v>16616</v>
      </c>
      <c r="AV693" s="84">
        <v>27</v>
      </c>
      <c r="AW693" s="84">
        <v>306</v>
      </c>
      <c r="AX693" s="84" t="s">
        <v>272</v>
      </c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3409</v>
      </c>
      <c r="BG693" s="84" t="s">
        <v>3413</v>
      </c>
      <c r="BH693" s="114" t="s">
        <v>321</v>
      </c>
      <c r="BI693" s="38" t="s">
        <v>110</v>
      </c>
      <c r="BJ693" s="85">
        <v>45964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292</v>
      </c>
    </row>
    <row r="694" spans="1:70" s="113" customFormat="1" ht="15" hidden="1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48475</v>
      </c>
      <c r="J694" s="38" t="s">
        <v>561</v>
      </c>
      <c r="K694" s="84">
        <v>48475</v>
      </c>
      <c r="L694" s="84" t="s">
        <v>399</v>
      </c>
      <c r="M694" s="38" t="s">
        <v>400</v>
      </c>
      <c r="N694" s="84">
        <v>79124</v>
      </c>
      <c r="O694" s="84" t="s">
        <v>3407</v>
      </c>
      <c r="P694" s="84">
        <v>112338</v>
      </c>
      <c r="Q694" s="38" t="s">
        <v>3408</v>
      </c>
      <c r="R694" s="38" t="s">
        <v>259</v>
      </c>
      <c r="S694" s="84" t="s">
        <v>3414</v>
      </c>
      <c r="T694" s="84" t="s">
        <v>3414</v>
      </c>
      <c r="U694" s="84" t="s">
        <v>283</v>
      </c>
      <c r="V694" s="84" t="s">
        <v>312</v>
      </c>
      <c r="W694" s="84">
        <v>541</v>
      </c>
      <c r="X694" s="38" t="s">
        <v>262</v>
      </c>
      <c r="Y694" s="84">
        <v>353272112</v>
      </c>
      <c r="Z694" s="38" t="s">
        <v>3415</v>
      </c>
      <c r="AA694" s="108" t="s">
        <v>1172</v>
      </c>
      <c r="AB694" s="84">
        <v>63000</v>
      </c>
      <c r="AC694" s="108" t="s">
        <v>416</v>
      </c>
      <c r="AD694" s="84">
        <v>24</v>
      </c>
      <c r="AE694" s="84" t="s">
        <v>391</v>
      </c>
      <c r="AF694" s="84" t="s">
        <v>3416</v>
      </c>
      <c r="AG694" s="108" t="s">
        <v>3417</v>
      </c>
      <c r="AH694" s="84" t="s">
        <v>370</v>
      </c>
      <c r="AI694" s="108" t="s">
        <v>974</v>
      </c>
      <c r="AJ694" s="84">
        <v>3360</v>
      </c>
      <c r="AK694" s="84">
        <v>3360</v>
      </c>
      <c r="AL694" s="108" t="s">
        <v>3418</v>
      </c>
      <c r="AM694" s="84">
        <v>41750.89</v>
      </c>
      <c r="AN694" s="112">
        <v>15369.11</v>
      </c>
      <c r="AO694" s="112">
        <v>57120</v>
      </c>
      <c r="AP694" s="112">
        <v>21249.11</v>
      </c>
      <c r="AQ694" s="112">
        <v>1767.89</v>
      </c>
      <c r="AR694" s="112">
        <v>23017</v>
      </c>
      <c r="AS694" s="112">
        <v>21249.11</v>
      </c>
      <c r="AT694" s="112">
        <v>1767.89</v>
      </c>
      <c r="AU694" s="112">
        <v>23017</v>
      </c>
      <c r="AV694" s="84">
        <v>24</v>
      </c>
      <c r="AW694" s="84">
        <v>215</v>
      </c>
      <c r="AX694" s="84" t="s">
        <v>272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3414</v>
      </c>
      <c r="BG694" s="84" t="s">
        <v>3419</v>
      </c>
      <c r="BH694" s="114" t="s">
        <v>321</v>
      </c>
      <c r="BI694" s="38" t="s">
        <v>110</v>
      </c>
      <c r="BJ694" s="85">
        <v>45964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 t="s">
        <v>292</v>
      </c>
    </row>
    <row r="695" spans="1:70" s="113" customFormat="1" ht="15" hidden="1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48475</v>
      </c>
      <c r="J695" s="38" t="s">
        <v>561</v>
      </c>
      <c r="K695" s="84">
        <v>48475</v>
      </c>
      <c r="L695" s="84" t="s">
        <v>399</v>
      </c>
      <c r="M695" s="38" t="s">
        <v>400</v>
      </c>
      <c r="N695" s="84">
        <v>79124</v>
      </c>
      <c r="O695" s="84" t="s">
        <v>3407</v>
      </c>
      <c r="P695" s="84">
        <v>112338</v>
      </c>
      <c r="Q695" s="38" t="s">
        <v>3408</v>
      </c>
      <c r="R695" s="38" t="s">
        <v>259</v>
      </c>
      <c r="S695" s="84" t="s">
        <v>3420</v>
      </c>
      <c r="T695" s="84" t="s">
        <v>3420</v>
      </c>
      <c r="U695" s="84" t="s">
        <v>283</v>
      </c>
      <c r="V695" s="84" t="s">
        <v>312</v>
      </c>
      <c r="W695" s="84">
        <v>541</v>
      </c>
      <c r="X695" s="38" t="s">
        <v>262</v>
      </c>
      <c r="Y695" s="84">
        <v>354312638</v>
      </c>
      <c r="Z695" s="38" t="s">
        <v>3421</v>
      </c>
      <c r="AA695" s="108" t="s">
        <v>592</v>
      </c>
      <c r="AB695" s="84">
        <v>42000</v>
      </c>
      <c r="AC695" s="108" t="s">
        <v>416</v>
      </c>
      <c r="AD695" s="84">
        <v>24</v>
      </c>
      <c r="AE695" s="84" t="s">
        <v>266</v>
      </c>
      <c r="AF695" s="84" t="s">
        <v>593</v>
      </c>
      <c r="AG695" s="108" t="s">
        <v>594</v>
      </c>
      <c r="AH695" s="84" t="s">
        <v>428</v>
      </c>
      <c r="AI695" s="108" t="s">
        <v>1232</v>
      </c>
      <c r="AJ695" s="84">
        <v>2240</v>
      </c>
      <c r="AK695" s="84">
        <v>2240</v>
      </c>
      <c r="AL695" s="108" t="s">
        <v>1200</v>
      </c>
      <c r="AM695" s="84">
        <v>35123.57</v>
      </c>
      <c r="AN695" s="112">
        <v>11916.43</v>
      </c>
      <c r="AO695" s="112">
        <v>47040</v>
      </c>
      <c r="AP695" s="112">
        <v>6876.43</v>
      </c>
      <c r="AQ695" s="112">
        <v>320.57</v>
      </c>
      <c r="AR695" s="112">
        <v>7197</v>
      </c>
      <c r="AS695" s="112">
        <v>0</v>
      </c>
      <c r="AT695" s="112">
        <v>0</v>
      </c>
      <c r="AU695" s="112">
        <v>0</v>
      </c>
      <c r="AV695" s="84">
        <v>21</v>
      </c>
      <c r="AW695" s="84">
        <v>0</v>
      </c>
      <c r="AX695" s="84" t="s">
        <v>431</v>
      </c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3420</v>
      </c>
      <c r="BG695" s="84" t="s">
        <v>3422</v>
      </c>
      <c r="BH695" s="114" t="s">
        <v>321</v>
      </c>
      <c r="BI695" s="38" t="s">
        <v>110</v>
      </c>
      <c r="BJ695" s="85">
        <v>45964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292</v>
      </c>
    </row>
    <row r="696" spans="1:70" s="113" customFormat="1" ht="15" hidden="1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48502</v>
      </c>
      <c r="J696" s="38" t="s">
        <v>254</v>
      </c>
      <c r="K696" s="84">
        <v>48502</v>
      </c>
      <c r="L696" s="84" t="s">
        <v>255</v>
      </c>
      <c r="M696" s="38" t="s">
        <v>256</v>
      </c>
      <c r="N696" s="84">
        <v>79209</v>
      </c>
      <c r="O696" s="84" t="s">
        <v>257</v>
      </c>
      <c r="P696" s="84">
        <v>112266</v>
      </c>
      <c r="Q696" s="38" t="s">
        <v>985</v>
      </c>
      <c r="R696" s="38" t="s">
        <v>259</v>
      </c>
      <c r="S696" s="84" t="s">
        <v>3423</v>
      </c>
      <c r="T696" s="84" t="s">
        <v>3423</v>
      </c>
      <c r="U696" s="84" t="s">
        <v>283</v>
      </c>
      <c r="V696" s="84" t="s">
        <v>261</v>
      </c>
      <c r="W696" s="84">
        <v>0</v>
      </c>
      <c r="X696" s="38" t="s">
        <v>262</v>
      </c>
      <c r="Y696" s="84">
        <v>358103898</v>
      </c>
      <c r="Z696" s="38" t="s">
        <v>1646</v>
      </c>
      <c r="AA696" s="108" t="s">
        <v>494</v>
      </c>
      <c r="AB696" s="84">
        <v>56000</v>
      </c>
      <c r="AC696" s="108" t="s">
        <v>265</v>
      </c>
      <c r="AD696" s="84">
        <v>24</v>
      </c>
      <c r="AE696" s="84" t="s">
        <v>872</v>
      </c>
      <c r="AF696" s="84" t="s">
        <v>989</v>
      </c>
      <c r="AG696" s="108" t="s">
        <v>1286</v>
      </c>
      <c r="AH696" s="84" t="s">
        <v>370</v>
      </c>
      <c r="AI696" s="108" t="s">
        <v>475</v>
      </c>
      <c r="AJ696" s="84">
        <v>2980</v>
      </c>
      <c r="AK696" s="84">
        <v>2980</v>
      </c>
      <c r="AL696" s="108" t="s">
        <v>1141</v>
      </c>
      <c r="AM696" s="84">
        <v>22198.44</v>
      </c>
      <c r="AN696" s="112">
        <v>10581.56</v>
      </c>
      <c r="AO696" s="112">
        <v>32780</v>
      </c>
      <c r="AP696" s="112">
        <v>33801.56</v>
      </c>
      <c r="AQ696" s="112">
        <v>5090.4399999999996</v>
      </c>
      <c r="AR696" s="112">
        <v>38892</v>
      </c>
      <c r="AS696" s="112">
        <v>4571.51</v>
      </c>
      <c r="AT696" s="112">
        <v>1388.49</v>
      </c>
      <c r="AU696" s="112">
        <v>5960</v>
      </c>
      <c r="AV696" s="84">
        <v>13</v>
      </c>
      <c r="AW696" s="84">
        <v>63</v>
      </c>
      <c r="AX696" s="84" t="s">
        <v>671</v>
      </c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3423</v>
      </c>
      <c r="BG696" s="84" t="s">
        <v>3424</v>
      </c>
      <c r="BH696" s="114" t="s">
        <v>275</v>
      </c>
      <c r="BI696" s="38" t="s">
        <v>110</v>
      </c>
      <c r="BJ696" s="85">
        <v>45969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244</v>
      </c>
      <c r="BP696" s="84"/>
      <c r="BQ696" s="117"/>
      <c r="BR696" s="118" t="s">
        <v>3425</v>
      </c>
    </row>
    <row r="697" spans="1:70" s="113" customFormat="1" ht="15" hidden="1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48464</v>
      </c>
      <c r="J697" s="38" t="s">
        <v>336</v>
      </c>
      <c r="K697" s="84">
        <v>48464</v>
      </c>
      <c r="L697" s="84" t="s">
        <v>947</v>
      </c>
      <c r="M697" s="38" t="s">
        <v>948</v>
      </c>
      <c r="N697" s="84">
        <v>329405</v>
      </c>
      <c r="O697" s="84" t="s">
        <v>3401</v>
      </c>
      <c r="P697" s="84">
        <v>461006</v>
      </c>
      <c r="Q697" s="38" t="s">
        <v>3402</v>
      </c>
      <c r="R697" s="38" t="s">
        <v>259</v>
      </c>
      <c r="S697" s="84" t="s">
        <v>3426</v>
      </c>
      <c r="T697" s="84" t="s">
        <v>3426</v>
      </c>
      <c r="U697" s="84" t="s">
        <v>283</v>
      </c>
      <c r="V697" s="84" t="s">
        <v>261</v>
      </c>
      <c r="W697" s="84">
        <v>0</v>
      </c>
      <c r="X697" s="38" t="s">
        <v>1692</v>
      </c>
      <c r="Y697" s="84">
        <v>358516112</v>
      </c>
      <c r="Z697" s="38" t="s">
        <v>2324</v>
      </c>
      <c r="AA697" s="108" t="s">
        <v>475</v>
      </c>
      <c r="AB697" s="84">
        <v>65000</v>
      </c>
      <c r="AC697" s="108" t="s">
        <v>315</v>
      </c>
      <c r="AD697" s="84">
        <v>24</v>
      </c>
      <c r="AE697" s="84" t="s">
        <v>367</v>
      </c>
      <c r="AF697" s="84" t="s">
        <v>2945</v>
      </c>
      <c r="AG697" s="108" t="s">
        <v>3427</v>
      </c>
      <c r="AH697" s="84" t="s">
        <v>269</v>
      </c>
      <c r="AI697" s="108" t="s">
        <v>479</v>
      </c>
      <c r="AJ697" s="84">
        <v>3460</v>
      </c>
      <c r="AK697" s="84">
        <v>3460</v>
      </c>
      <c r="AL697" s="108"/>
      <c r="AM697" s="84">
        <v>0</v>
      </c>
      <c r="AN697" s="112">
        <v>0</v>
      </c>
      <c r="AO697" s="112">
        <v>0</v>
      </c>
      <c r="AP697" s="112">
        <v>65000</v>
      </c>
      <c r="AQ697" s="112">
        <v>17868</v>
      </c>
      <c r="AR697" s="112">
        <v>82868</v>
      </c>
      <c r="AS697" s="112">
        <v>28714.76</v>
      </c>
      <c r="AT697" s="112">
        <v>12805.24</v>
      </c>
      <c r="AU697" s="112">
        <v>41520</v>
      </c>
      <c r="AV697" s="84">
        <v>12</v>
      </c>
      <c r="AW697" s="84">
        <v>367</v>
      </c>
      <c r="AX697" s="84" t="s">
        <v>272</v>
      </c>
      <c r="AY697" s="108"/>
      <c r="AZ697" s="84"/>
      <c r="BA697" s="84"/>
      <c r="BB697" s="84" t="s">
        <v>273</v>
      </c>
      <c r="BC697" s="84" t="s">
        <v>145</v>
      </c>
      <c r="BD697" s="108" t="s">
        <v>303</v>
      </c>
      <c r="BE697" s="84">
        <v>65000</v>
      </c>
      <c r="BF697" s="38" t="s">
        <v>3426</v>
      </c>
      <c r="BG697" s="84" t="s">
        <v>3428</v>
      </c>
      <c r="BH697" s="114" t="s">
        <v>443</v>
      </c>
      <c r="BI697" s="38" t="s">
        <v>110</v>
      </c>
      <c r="BJ697" s="85">
        <v>45969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292</v>
      </c>
    </row>
    <row r="698" spans="1:70" s="113" customFormat="1" ht="15" hidden="1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48475</v>
      </c>
      <c r="J698" s="38" t="s">
        <v>561</v>
      </c>
      <c r="K698" s="84">
        <v>48475</v>
      </c>
      <c r="L698" s="84" t="s">
        <v>399</v>
      </c>
      <c r="M698" s="38" t="s">
        <v>400</v>
      </c>
      <c r="N698" s="84">
        <v>79124</v>
      </c>
      <c r="O698" s="84" t="s">
        <v>3407</v>
      </c>
      <c r="P698" s="84">
        <v>112338</v>
      </c>
      <c r="Q698" s="38" t="s">
        <v>3408</v>
      </c>
      <c r="R698" s="38" t="s">
        <v>453</v>
      </c>
      <c r="S698" s="84" t="s">
        <v>3429</v>
      </c>
      <c r="T698" s="84" t="s">
        <v>3429</v>
      </c>
      <c r="U698" s="84" t="s">
        <v>283</v>
      </c>
      <c r="V698" s="84" t="s">
        <v>312</v>
      </c>
      <c r="W698" s="84">
        <v>0</v>
      </c>
      <c r="X698" s="38" t="s">
        <v>262</v>
      </c>
      <c r="Y698" s="84">
        <v>357028701</v>
      </c>
      <c r="Z698" s="38" t="s">
        <v>3430</v>
      </c>
      <c r="AA698" s="108" t="s">
        <v>2609</v>
      </c>
      <c r="AB698" s="84">
        <v>29000</v>
      </c>
      <c r="AC698" s="108" t="s">
        <v>416</v>
      </c>
      <c r="AD698" s="84">
        <v>18</v>
      </c>
      <c r="AE698" s="84" t="s">
        <v>454</v>
      </c>
      <c r="AF698" s="84" t="s">
        <v>3431</v>
      </c>
      <c r="AG698" s="108" t="s">
        <v>3417</v>
      </c>
      <c r="AH698" s="84" t="s">
        <v>370</v>
      </c>
      <c r="AI698" s="108" t="s">
        <v>588</v>
      </c>
      <c r="AJ698" s="84">
        <v>1950</v>
      </c>
      <c r="AK698" s="84">
        <v>1950</v>
      </c>
      <c r="AL698" s="108" t="s">
        <v>1760</v>
      </c>
      <c r="AM698" s="84">
        <v>25332.39</v>
      </c>
      <c r="AN698" s="112">
        <v>5867.61</v>
      </c>
      <c r="AO698" s="112">
        <v>31200</v>
      </c>
      <c r="AP698" s="112">
        <v>3667.61</v>
      </c>
      <c r="AQ698" s="112">
        <v>123.39</v>
      </c>
      <c r="AR698" s="112">
        <v>3791</v>
      </c>
      <c r="AS698" s="112">
        <v>0</v>
      </c>
      <c r="AT698" s="112">
        <v>0</v>
      </c>
      <c r="AU698" s="112">
        <v>0</v>
      </c>
      <c r="AV698" s="84">
        <v>16</v>
      </c>
      <c r="AW698" s="84">
        <v>0</v>
      </c>
      <c r="AX698" s="84" t="s">
        <v>431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3429</v>
      </c>
      <c r="BG698" s="84" t="s">
        <v>3432</v>
      </c>
      <c r="BH698" s="114" t="s">
        <v>321</v>
      </c>
      <c r="BI698" s="38" t="s">
        <v>110</v>
      </c>
      <c r="BJ698" s="85">
        <v>45964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292</v>
      </c>
    </row>
    <row r="699" spans="1:70" s="113" customFormat="1" ht="15" hidden="1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48475</v>
      </c>
      <c r="J699" s="38" t="s">
        <v>561</v>
      </c>
      <c r="K699" s="84">
        <v>48475</v>
      </c>
      <c r="L699" s="84" t="s">
        <v>399</v>
      </c>
      <c r="M699" s="38" t="s">
        <v>400</v>
      </c>
      <c r="N699" s="84">
        <v>79259</v>
      </c>
      <c r="O699" s="84" t="s">
        <v>3433</v>
      </c>
      <c r="P699" s="84">
        <v>112350</v>
      </c>
      <c r="Q699" s="38" t="s">
        <v>3434</v>
      </c>
      <c r="R699" s="38" t="s">
        <v>259</v>
      </c>
      <c r="S699" s="84" t="s">
        <v>3435</v>
      </c>
      <c r="T699" s="84" t="s">
        <v>3435</v>
      </c>
      <c r="U699" s="84" t="s">
        <v>295</v>
      </c>
      <c r="V699" s="84" t="s">
        <v>261</v>
      </c>
      <c r="W699" s="84">
        <v>0</v>
      </c>
      <c r="X699" s="38" t="s">
        <v>262</v>
      </c>
      <c r="Y699" s="84">
        <v>354426793</v>
      </c>
      <c r="Z699" s="38" t="s">
        <v>844</v>
      </c>
      <c r="AA699" s="108" t="s">
        <v>991</v>
      </c>
      <c r="AB699" s="84">
        <v>58000</v>
      </c>
      <c r="AC699" s="108" t="s">
        <v>416</v>
      </c>
      <c r="AD699" s="84">
        <v>30</v>
      </c>
      <c r="AE699" s="84" t="s">
        <v>417</v>
      </c>
      <c r="AF699" s="84" t="s">
        <v>3436</v>
      </c>
      <c r="AG699" s="108" t="s">
        <v>3437</v>
      </c>
      <c r="AH699" s="84" t="s">
        <v>370</v>
      </c>
      <c r="AI699" s="108" t="s">
        <v>1232</v>
      </c>
      <c r="AJ699" s="84">
        <v>2620</v>
      </c>
      <c r="AK699" s="84">
        <v>2620</v>
      </c>
      <c r="AL699" s="108" t="s">
        <v>1589</v>
      </c>
      <c r="AM699" s="84">
        <v>36574.94</v>
      </c>
      <c r="AN699" s="112">
        <v>18445.060000000001</v>
      </c>
      <c r="AO699" s="112">
        <v>55020</v>
      </c>
      <c r="AP699" s="112">
        <v>21425.06</v>
      </c>
      <c r="AQ699" s="112">
        <v>2352.94</v>
      </c>
      <c r="AR699" s="112">
        <v>23778</v>
      </c>
      <c r="AS699" s="112">
        <v>0</v>
      </c>
      <c r="AT699" s="112">
        <v>0</v>
      </c>
      <c r="AU699" s="112">
        <v>0</v>
      </c>
      <c r="AV699" s="84">
        <v>21</v>
      </c>
      <c r="AW699" s="84">
        <v>0</v>
      </c>
      <c r="AX699" s="84" t="s">
        <v>431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3435</v>
      </c>
      <c r="BG699" s="84" t="s">
        <v>3438</v>
      </c>
      <c r="BH699" s="114" t="s">
        <v>321</v>
      </c>
      <c r="BI699" s="38" t="s">
        <v>110</v>
      </c>
      <c r="BJ699" s="85">
        <v>45964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292</v>
      </c>
    </row>
    <row r="700" spans="1:70" s="113" customFormat="1" ht="15" hidden="1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48475</v>
      </c>
      <c r="J700" s="38" t="s">
        <v>561</v>
      </c>
      <c r="K700" s="84">
        <v>48475</v>
      </c>
      <c r="L700" s="84" t="s">
        <v>399</v>
      </c>
      <c r="M700" s="38" t="s">
        <v>400</v>
      </c>
      <c r="N700" s="84">
        <v>79259</v>
      </c>
      <c r="O700" s="84" t="s">
        <v>3433</v>
      </c>
      <c r="P700" s="84">
        <v>112350</v>
      </c>
      <c r="Q700" s="38" t="s">
        <v>3434</v>
      </c>
      <c r="R700" s="38" t="s">
        <v>259</v>
      </c>
      <c r="S700" s="84" t="s">
        <v>3439</v>
      </c>
      <c r="T700" s="84" t="s">
        <v>3439</v>
      </c>
      <c r="U700" s="84" t="s">
        <v>311</v>
      </c>
      <c r="V700" s="84" t="s">
        <v>312</v>
      </c>
      <c r="W700" s="84">
        <v>0</v>
      </c>
      <c r="X700" s="38" t="s">
        <v>262</v>
      </c>
      <c r="Y700" s="84">
        <v>354476403</v>
      </c>
      <c r="Z700" s="38" t="s">
        <v>3440</v>
      </c>
      <c r="AA700" s="108" t="s">
        <v>898</v>
      </c>
      <c r="AB700" s="84">
        <v>80000</v>
      </c>
      <c r="AC700" s="108" t="s">
        <v>416</v>
      </c>
      <c r="AD700" s="84">
        <v>24</v>
      </c>
      <c r="AE700" s="84" t="s">
        <v>872</v>
      </c>
      <c r="AF700" s="84" t="s">
        <v>1005</v>
      </c>
      <c r="AG700" s="108" t="s">
        <v>3441</v>
      </c>
      <c r="AH700" s="84" t="s">
        <v>370</v>
      </c>
      <c r="AI700" s="108" t="s">
        <v>1232</v>
      </c>
      <c r="AJ700" s="84">
        <v>4270</v>
      </c>
      <c r="AK700" s="84">
        <v>4270</v>
      </c>
      <c r="AL700" s="108" t="s">
        <v>2336</v>
      </c>
      <c r="AM700" s="84">
        <v>43066.28</v>
      </c>
      <c r="AN700" s="112">
        <v>18713.72</v>
      </c>
      <c r="AO700" s="112">
        <v>61780</v>
      </c>
      <c r="AP700" s="112">
        <v>36933.72</v>
      </c>
      <c r="AQ700" s="112">
        <v>3780.28</v>
      </c>
      <c r="AR700" s="112">
        <v>40714</v>
      </c>
      <c r="AS700" s="112">
        <v>24663.99</v>
      </c>
      <c r="AT700" s="112">
        <v>3226.01</v>
      </c>
      <c r="AU700" s="112">
        <v>27890</v>
      </c>
      <c r="AV700" s="84">
        <v>21</v>
      </c>
      <c r="AW700" s="84">
        <v>215</v>
      </c>
      <c r="AX700" s="84" t="s">
        <v>272</v>
      </c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3439</v>
      </c>
      <c r="BG700" s="84" t="s">
        <v>3442</v>
      </c>
      <c r="BH700" s="114" t="s">
        <v>321</v>
      </c>
      <c r="BI700" s="38" t="s">
        <v>110</v>
      </c>
      <c r="BJ700" s="85">
        <v>45964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 t="s">
        <v>292</v>
      </c>
    </row>
    <row r="701" spans="1:70" s="113" customFormat="1" ht="15" hidden="1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48464</v>
      </c>
      <c r="J701" s="38" t="s">
        <v>336</v>
      </c>
      <c r="K701" s="84">
        <v>48464</v>
      </c>
      <c r="L701" s="84" t="s">
        <v>947</v>
      </c>
      <c r="M701" s="38" t="s">
        <v>948</v>
      </c>
      <c r="N701" s="84">
        <v>329405</v>
      </c>
      <c r="O701" s="84" t="s">
        <v>3401</v>
      </c>
      <c r="P701" s="84">
        <v>461006</v>
      </c>
      <c r="Q701" s="38" t="s">
        <v>3402</v>
      </c>
      <c r="R701" s="38" t="s">
        <v>259</v>
      </c>
      <c r="S701" s="84" t="s">
        <v>3443</v>
      </c>
      <c r="T701" s="84" t="s">
        <v>3443</v>
      </c>
      <c r="U701" s="84" t="s">
        <v>311</v>
      </c>
      <c r="V701" s="84" t="s">
        <v>312</v>
      </c>
      <c r="W701" s="84">
        <v>0</v>
      </c>
      <c r="X701" s="38" t="s">
        <v>3444</v>
      </c>
      <c r="Y701" s="84">
        <v>359813750</v>
      </c>
      <c r="Z701" s="38" t="s">
        <v>3445</v>
      </c>
      <c r="AA701" s="108" t="s">
        <v>3399</v>
      </c>
      <c r="AB701" s="84">
        <v>65000</v>
      </c>
      <c r="AC701" s="108" t="s">
        <v>315</v>
      </c>
      <c r="AD701" s="84">
        <v>24</v>
      </c>
      <c r="AE701" s="84" t="s">
        <v>688</v>
      </c>
      <c r="AF701" s="84" t="s">
        <v>1022</v>
      </c>
      <c r="AG701" s="108" t="s">
        <v>3446</v>
      </c>
      <c r="AH701" s="84" t="s">
        <v>428</v>
      </c>
      <c r="AI701" s="108" t="s">
        <v>2811</v>
      </c>
      <c r="AJ701" s="84">
        <v>3500</v>
      </c>
      <c r="AK701" s="84">
        <v>3500</v>
      </c>
      <c r="AL701" s="108"/>
      <c r="AM701" s="84">
        <v>0</v>
      </c>
      <c r="AN701" s="112">
        <v>0</v>
      </c>
      <c r="AO701" s="112">
        <v>0</v>
      </c>
      <c r="AP701" s="112">
        <v>65000</v>
      </c>
      <c r="AQ701" s="112">
        <v>17476</v>
      </c>
      <c r="AR701" s="112">
        <v>82476</v>
      </c>
      <c r="AS701" s="112">
        <v>0</v>
      </c>
      <c r="AT701" s="112">
        <v>0</v>
      </c>
      <c r="AU701" s="112">
        <v>0</v>
      </c>
      <c r="AV701" s="84"/>
      <c r="AW701" s="84">
        <v>0</v>
      </c>
      <c r="AX701" s="84" t="s">
        <v>431</v>
      </c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3443</v>
      </c>
      <c r="BG701" s="84" t="s">
        <v>3447</v>
      </c>
      <c r="BH701" s="114" t="s">
        <v>443</v>
      </c>
      <c r="BI701" s="38" t="s">
        <v>110</v>
      </c>
      <c r="BJ701" s="85">
        <v>45965</v>
      </c>
      <c r="BK701" s="84"/>
      <c r="BL701" s="38" t="s">
        <v>114</v>
      </c>
      <c r="BM701" s="115" t="s">
        <v>119</v>
      </c>
      <c r="BN701" s="116" t="s">
        <v>201</v>
      </c>
      <c r="BO701" s="84" t="s">
        <v>244</v>
      </c>
      <c r="BP701" s="84"/>
      <c r="BQ701" s="117"/>
      <c r="BR701" s="118" t="s">
        <v>597</v>
      </c>
    </row>
    <row r="702" spans="1:70" s="113" customFormat="1" ht="15" hidden="1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48475</v>
      </c>
      <c r="J702" s="38" t="s">
        <v>561</v>
      </c>
      <c r="K702" s="84">
        <v>48475</v>
      </c>
      <c r="L702" s="84" t="s">
        <v>306</v>
      </c>
      <c r="M702" s="38" t="s">
        <v>307</v>
      </c>
      <c r="N702" s="84">
        <v>79137</v>
      </c>
      <c r="O702" s="84" t="s">
        <v>3149</v>
      </c>
      <c r="P702" s="84">
        <v>112173</v>
      </c>
      <c r="Q702" s="38" t="s">
        <v>3150</v>
      </c>
      <c r="R702" s="38" t="s">
        <v>259</v>
      </c>
      <c r="S702" s="84" t="s">
        <v>3448</v>
      </c>
      <c r="T702" s="84" t="s">
        <v>3448</v>
      </c>
      <c r="U702" s="84" t="s">
        <v>311</v>
      </c>
      <c r="V702" s="84" t="s">
        <v>312</v>
      </c>
      <c r="W702" s="84">
        <v>541</v>
      </c>
      <c r="X702" s="38" t="s">
        <v>342</v>
      </c>
      <c r="Y702" s="84">
        <v>350934675</v>
      </c>
      <c r="Z702" s="38" t="s">
        <v>919</v>
      </c>
      <c r="AA702" s="108" t="s">
        <v>3449</v>
      </c>
      <c r="AB702" s="84">
        <v>65959</v>
      </c>
      <c r="AC702" s="108" t="s">
        <v>380</v>
      </c>
      <c r="AD702" s="84">
        <v>24</v>
      </c>
      <c r="AE702" s="84" t="s">
        <v>391</v>
      </c>
      <c r="AF702" s="84" t="s">
        <v>3450</v>
      </c>
      <c r="AG702" s="108" t="s">
        <v>3451</v>
      </c>
      <c r="AH702" s="84" t="s">
        <v>370</v>
      </c>
      <c r="AI702" s="108" t="s">
        <v>318</v>
      </c>
      <c r="AJ702" s="84">
        <v>4201</v>
      </c>
      <c r="AK702" s="84">
        <v>3550</v>
      </c>
      <c r="AL702" s="108" t="s">
        <v>3452</v>
      </c>
      <c r="AM702" s="84">
        <v>59065.02</v>
      </c>
      <c r="AN702" s="112">
        <v>19685.98</v>
      </c>
      <c r="AO702" s="112">
        <v>78751</v>
      </c>
      <c r="AP702" s="112">
        <v>6893.98</v>
      </c>
      <c r="AQ702" s="112">
        <v>206.02</v>
      </c>
      <c r="AR702" s="112">
        <v>7100</v>
      </c>
      <c r="AS702" s="112">
        <v>6893.98</v>
      </c>
      <c r="AT702" s="112">
        <v>206.02</v>
      </c>
      <c r="AU702" s="112">
        <v>7100</v>
      </c>
      <c r="AV702" s="84">
        <v>31</v>
      </c>
      <c r="AW702" s="84">
        <v>235</v>
      </c>
      <c r="AX702" s="84" t="s">
        <v>272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3448</v>
      </c>
      <c r="BG702" s="84" t="s">
        <v>3453</v>
      </c>
      <c r="BH702" s="114" t="s">
        <v>321</v>
      </c>
      <c r="BI702" s="38" t="s">
        <v>110</v>
      </c>
      <c r="BJ702" s="85">
        <v>45970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292</v>
      </c>
    </row>
    <row r="703" spans="1:70" s="113" customFormat="1" ht="15" hidden="1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48464</v>
      </c>
      <c r="J703" s="38" t="s">
        <v>336</v>
      </c>
      <c r="K703" s="84">
        <v>48464</v>
      </c>
      <c r="L703" s="84" t="s">
        <v>947</v>
      </c>
      <c r="M703" s="38" t="s">
        <v>948</v>
      </c>
      <c r="N703" s="84">
        <v>329911</v>
      </c>
      <c r="O703" s="84" t="s">
        <v>3454</v>
      </c>
      <c r="P703" s="84">
        <v>535591</v>
      </c>
      <c r="Q703" s="38" t="s">
        <v>3455</v>
      </c>
      <c r="R703" s="38" t="s">
        <v>259</v>
      </c>
      <c r="S703" s="84" t="s">
        <v>3456</v>
      </c>
      <c r="T703" s="84" t="s">
        <v>3456</v>
      </c>
      <c r="U703" s="84" t="s">
        <v>311</v>
      </c>
      <c r="V703" s="84" t="s">
        <v>312</v>
      </c>
      <c r="W703" s="84">
        <v>541</v>
      </c>
      <c r="X703" s="38" t="s">
        <v>342</v>
      </c>
      <c r="Y703" s="84">
        <v>352128497</v>
      </c>
      <c r="Z703" s="38" t="s">
        <v>3457</v>
      </c>
      <c r="AA703" s="108" t="s">
        <v>2930</v>
      </c>
      <c r="AB703" s="84">
        <v>42000</v>
      </c>
      <c r="AC703" s="108" t="s">
        <v>315</v>
      </c>
      <c r="AD703" s="84">
        <v>24</v>
      </c>
      <c r="AE703" s="84" t="s">
        <v>266</v>
      </c>
      <c r="AF703" s="84" t="s">
        <v>2931</v>
      </c>
      <c r="AG703" s="108" t="s">
        <v>2919</v>
      </c>
      <c r="AH703" s="84" t="s">
        <v>269</v>
      </c>
      <c r="AI703" s="108" t="s">
        <v>2932</v>
      </c>
      <c r="AJ703" s="84">
        <v>2240</v>
      </c>
      <c r="AK703" s="84">
        <v>2240</v>
      </c>
      <c r="AL703" s="108" t="s">
        <v>3458</v>
      </c>
      <c r="AM703" s="84">
        <v>38814.29</v>
      </c>
      <c r="AN703" s="112">
        <v>12705.71</v>
      </c>
      <c r="AO703" s="112">
        <v>51520</v>
      </c>
      <c r="AP703" s="112">
        <v>3185.71</v>
      </c>
      <c r="AQ703" s="112">
        <v>68.290000000000006</v>
      </c>
      <c r="AR703" s="112">
        <v>3254</v>
      </c>
      <c r="AS703" s="112">
        <v>3185.71</v>
      </c>
      <c r="AT703" s="112">
        <v>68.290000000000006</v>
      </c>
      <c r="AU703" s="112">
        <v>3254</v>
      </c>
      <c r="AV703" s="84">
        <v>26</v>
      </c>
      <c r="AW703" s="84">
        <v>92</v>
      </c>
      <c r="AX703" s="84" t="s">
        <v>481</v>
      </c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3456</v>
      </c>
      <c r="BG703" s="84" t="s">
        <v>3459</v>
      </c>
      <c r="BH703" s="114" t="s">
        <v>443</v>
      </c>
      <c r="BI703" s="38" t="s">
        <v>110</v>
      </c>
      <c r="BJ703" s="85">
        <v>45969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244</v>
      </c>
      <c r="BP703" s="84"/>
      <c r="BQ703" s="117"/>
      <c r="BR703" s="118" t="s">
        <v>292</v>
      </c>
    </row>
    <row r="704" spans="1:70" s="113" customFormat="1" ht="15" hidden="1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48475</v>
      </c>
      <c r="J704" s="38" t="s">
        <v>561</v>
      </c>
      <c r="K704" s="84">
        <v>48475</v>
      </c>
      <c r="L704" s="84" t="s">
        <v>306</v>
      </c>
      <c r="M704" s="38" t="s">
        <v>307</v>
      </c>
      <c r="N704" s="84">
        <v>79137</v>
      </c>
      <c r="O704" s="84" t="s">
        <v>3149</v>
      </c>
      <c r="P704" s="84">
        <v>112173</v>
      </c>
      <c r="Q704" s="38" t="s">
        <v>3150</v>
      </c>
      <c r="R704" s="38" t="s">
        <v>259</v>
      </c>
      <c r="S704" s="84" t="s">
        <v>3460</v>
      </c>
      <c r="T704" s="84" t="s">
        <v>3460</v>
      </c>
      <c r="U704" s="84" t="s">
        <v>283</v>
      </c>
      <c r="V704" s="84" t="s">
        <v>261</v>
      </c>
      <c r="W704" s="84">
        <v>541</v>
      </c>
      <c r="X704" s="38" t="s">
        <v>1661</v>
      </c>
      <c r="Y704" s="84">
        <v>354035169</v>
      </c>
      <c r="Z704" s="38" t="s">
        <v>844</v>
      </c>
      <c r="AA704" s="108" t="s">
        <v>1215</v>
      </c>
      <c r="AB704" s="84">
        <v>42000</v>
      </c>
      <c r="AC704" s="108" t="s">
        <v>380</v>
      </c>
      <c r="AD704" s="84">
        <v>24</v>
      </c>
      <c r="AE704" s="84" t="s">
        <v>367</v>
      </c>
      <c r="AF704" s="84" t="s">
        <v>3450</v>
      </c>
      <c r="AG704" s="108" t="s">
        <v>3461</v>
      </c>
      <c r="AH704" s="84" t="s">
        <v>370</v>
      </c>
      <c r="AI704" s="108" t="s">
        <v>898</v>
      </c>
      <c r="AJ704" s="84">
        <v>2240</v>
      </c>
      <c r="AK704" s="84">
        <v>2240</v>
      </c>
      <c r="AL704" s="108" t="s">
        <v>2303</v>
      </c>
      <c r="AM704" s="84">
        <v>16844.86</v>
      </c>
      <c r="AN704" s="112">
        <v>7795.14</v>
      </c>
      <c r="AO704" s="112">
        <v>24640</v>
      </c>
      <c r="AP704" s="112">
        <v>25155.14</v>
      </c>
      <c r="AQ704" s="112">
        <v>3723.86</v>
      </c>
      <c r="AR704" s="112">
        <v>28879</v>
      </c>
      <c r="AS704" s="112">
        <v>21052.69</v>
      </c>
      <c r="AT704" s="112">
        <v>3587.31</v>
      </c>
      <c r="AU704" s="112">
        <v>24640</v>
      </c>
      <c r="AV704" s="84">
        <v>22</v>
      </c>
      <c r="AW704" s="84">
        <v>326</v>
      </c>
      <c r="AX704" s="84" t="s">
        <v>272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3460</v>
      </c>
      <c r="BG704" s="84" t="s">
        <v>3462</v>
      </c>
      <c r="BH704" s="114" t="s">
        <v>321</v>
      </c>
      <c r="BI704" s="38" t="s">
        <v>110</v>
      </c>
      <c r="BJ704" s="85">
        <v>45970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 t="s">
        <v>292</v>
      </c>
    </row>
    <row r="705" spans="1:70" s="113" customFormat="1" ht="15" hidden="1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229318</v>
      </c>
      <c r="J705" s="38" t="s">
        <v>277</v>
      </c>
      <c r="K705" s="84">
        <v>229318</v>
      </c>
      <c r="L705" s="84" t="s">
        <v>278</v>
      </c>
      <c r="M705" s="38" t="s">
        <v>279</v>
      </c>
      <c r="N705" s="84">
        <v>79166</v>
      </c>
      <c r="O705" s="84" t="s">
        <v>280</v>
      </c>
      <c r="P705" s="84">
        <v>112208</v>
      </c>
      <c r="Q705" s="38" t="s">
        <v>1288</v>
      </c>
      <c r="R705" s="38" t="s">
        <v>259</v>
      </c>
      <c r="S705" s="84" t="s">
        <v>3463</v>
      </c>
      <c r="T705" s="84" t="s">
        <v>3463</v>
      </c>
      <c r="U705" s="84" t="s">
        <v>295</v>
      </c>
      <c r="V705" s="84" t="s">
        <v>261</v>
      </c>
      <c r="W705" s="84">
        <v>0</v>
      </c>
      <c r="X705" s="38" t="s">
        <v>262</v>
      </c>
      <c r="Y705" s="84">
        <v>358245103</v>
      </c>
      <c r="Z705" s="38" t="s">
        <v>3464</v>
      </c>
      <c r="AA705" s="108" t="s">
        <v>772</v>
      </c>
      <c r="AB705" s="84">
        <v>42000</v>
      </c>
      <c r="AC705" s="108" t="s">
        <v>265</v>
      </c>
      <c r="AD705" s="84">
        <v>24</v>
      </c>
      <c r="AE705" s="84" t="s">
        <v>391</v>
      </c>
      <c r="AF705" s="84" t="s">
        <v>3465</v>
      </c>
      <c r="AG705" s="108" t="s">
        <v>3466</v>
      </c>
      <c r="AH705" s="84" t="s">
        <v>269</v>
      </c>
      <c r="AI705" s="108" t="s">
        <v>475</v>
      </c>
      <c r="AJ705" s="84">
        <v>2240</v>
      </c>
      <c r="AK705" s="84">
        <v>2240</v>
      </c>
      <c r="AL705" s="108"/>
      <c r="AM705" s="84">
        <v>0</v>
      </c>
      <c r="AN705" s="112">
        <v>0</v>
      </c>
      <c r="AO705" s="112">
        <v>0</v>
      </c>
      <c r="AP705" s="112">
        <v>42000</v>
      </c>
      <c r="AQ705" s="112">
        <v>11629</v>
      </c>
      <c r="AR705" s="112">
        <v>53629</v>
      </c>
      <c r="AS705" s="112">
        <v>20223.95</v>
      </c>
      <c r="AT705" s="112">
        <v>8896.0499999999993</v>
      </c>
      <c r="AU705" s="112">
        <v>29120</v>
      </c>
      <c r="AV705" s="84">
        <v>13</v>
      </c>
      <c r="AW705" s="84">
        <v>392</v>
      </c>
      <c r="AX705" s="84" t="s">
        <v>272</v>
      </c>
      <c r="AY705" s="108"/>
      <c r="AZ705" s="84"/>
      <c r="BA705" s="84"/>
      <c r="BB705" s="84" t="s">
        <v>273</v>
      </c>
      <c r="BC705" s="84" t="s">
        <v>145</v>
      </c>
      <c r="BD705" s="108" t="s">
        <v>303</v>
      </c>
      <c r="BE705" s="84">
        <v>42000</v>
      </c>
      <c r="BF705" s="38" t="s">
        <v>3463</v>
      </c>
      <c r="BG705" s="84" t="s">
        <v>3467</v>
      </c>
      <c r="BH705" s="114" t="s">
        <v>275</v>
      </c>
      <c r="BI705" s="38" t="s">
        <v>110</v>
      </c>
      <c r="BJ705" s="85">
        <v>45965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 t="s">
        <v>292</v>
      </c>
    </row>
    <row r="706" spans="1:70" s="113" customFormat="1" ht="15" hidden="1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48502</v>
      </c>
      <c r="J706" s="38" t="s">
        <v>254</v>
      </c>
      <c r="K706" s="84">
        <v>48502</v>
      </c>
      <c r="L706" s="84" t="s">
        <v>255</v>
      </c>
      <c r="M706" s="38" t="s">
        <v>256</v>
      </c>
      <c r="N706" s="84">
        <v>79209</v>
      </c>
      <c r="O706" s="84" t="s">
        <v>257</v>
      </c>
      <c r="P706" s="84">
        <v>453104</v>
      </c>
      <c r="Q706" s="38" t="s">
        <v>258</v>
      </c>
      <c r="R706" s="38" t="s">
        <v>259</v>
      </c>
      <c r="S706" s="84" t="s">
        <v>3468</v>
      </c>
      <c r="T706" s="84" t="s">
        <v>3468</v>
      </c>
      <c r="U706" s="84" t="s">
        <v>484</v>
      </c>
      <c r="V706" s="84" t="s">
        <v>261</v>
      </c>
      <c r="W706" s="84">
        <v>0</v>
      </c>
      <c r="X706" s="38" t="s">
        <v>3469</v>
      </c>
      <c r="Y706" s="84">
        <v>358245106</v>
      </c>
      <c r="Z706" s="38" t="s">
        <v>2026</v>
      </c>
      <c r="AA706" s="108" t="s">
        <v>3470</v>
      </c>
      <c r="AB706" s="84">
        <v>47000</v>
      </c>
      <c r="AC706" s="108" t="s">
        <v>265</v>
      </c>
      <c r="AD706" s="84">
        <v>24</v>
      </c>
      <c r="AE706" s="84" t="s">
        <v>872</v>
      </c>
      <c r="AF706" s="84" t="s">
        <v>3471</v>
      </c>
      <c r="AG706" s="108" t="s">
        <v>3171</v>
      </c>
      <c r="AH706" s="84" t="s">
        <v>370</v>
      </c>
      <c r="AI706" s="108" t="s">
        <v>475</v>
      </c>
      <c r="AJ706" s="84">
        <v>2500</v>
      </c>
      <c r="AK706" s="84">
        <v>2500</v>
      </c>
      <c r="AL706" s="108" t="s">
        <v>3472</v>
      </c>
      <c r="AM706" s="84">
        <v>6619.55</v>
      </c>
      <c r="AN706" s="112">
        <v>3380.45</v>
      </c>
      <c r="AO706" s="112">
        <v>10000</v>
      </c>
      <c r="AP706" s="112">
        <v>40380.449999999997</v>
      </c>
      <c r="AQ706" s="112">
        <v>9117.5499999999993</v>
      </c>
      <c r="AR706" s="112">
        <v>49498</v>
      </c>
      <c r="AS706" s="112">
        <v>16361.23</v>
      </c>
      <c r="AT706" s="112">
        <v>6138.77</v>
      </c>
      <c r="AU706" s="112">
        <v>22500</v>
      </c>
      <c r="AV706" s="84">
        <v>13</v>
      </c>
      <c r="AW706" s="84">
        <v>273</v>
      </c>
      <c r="AX706" s="84" t="s">
        <v>272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3468</v>
      </c>
      <c r="BG706" s="84" t="s">
        <v>3473</v>
      </c>
      <c r="BH706" s="114" t="s">
        <v>275</v>
      </c>
      <c r="BI706" s="38" t="s">
        <v>110</v>
      </c>
      <c r="BJ706" s="85">
        <v>45969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 t="s">
        <v>276</v>
      </c>
    </row>
    <row r="707" spans="1:70" s="113" customFormat="1" ht="15" hidden="1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48517</v>
      </c>
      <c r="J707" s="38" t="s">
        <v>350</v>
      </c>
      <c r="K707" s="84">
        <v>48517</v>
      </c>
      <c r="L707" s="84" t="s">
        <v>306</v>
      </c>
      <c r="M707" s="38" t="s">
        <v>307</v>
      </c>
      <c r="N707" s="84">
        <v>289227</v>
      </c>
      <c r="O707" s="84" t="s">
        <v>351</v>
      </c>
      <c r="P707" s="84">
        <v>380420</v>
      </c>
      <c r="Q707" s="38" t="s">
        <v>352</v>
      </c>
      <c r="R707" s="38" t="s">
        <v>259</v>
      </c>
      <c r="S707" s="84" t="s">
        <v>3474</v>
      </c>
      <c r="T707" s="84" t="s">
        <v>3474</v>
      </c>
      <c r="U707" s="84" t="s">
        <v>311</v>
      </c>
      <c r="V707" s="84" t="s">
        <v>261</v>
      </c>
      <c r="W707" s="84">
        <v>0</v>
      </c>
      <c r="X707" s="38" t="s">
        <v>262</v>
      </c>
      <c r="Y707" s="84">
        <v>358245107</v>
      </c>
      <c r="Z707" s="38" t="s">
        <v>3475</v>
      </c>
      <c r="AA707" s="108" t="s">
        <v>494</v>
      </c>
      <c r="AB707" s="84">
        <v>27000</v>
      </c>
      <c r="AC707" s="108" t="s">
        <v>356</v>
      </c>
      <c r="AD707" s="84">
        <v>18</v>
      </c>
      <c r="AE707" s="84" t="s">
        <v>367</v>
      </c>
      <c r="AF707" s="84" t="s">
        <v>763</v>
      </c>
      <c r="AG707" s="108" t="s">
        <v>794</v>
      </c>
      <c r="AH707" s="84" t="s">
        <v>269</v>
      </c>
      <c r="AI707" s="108" t="s">
        <v>776</v>
      </c>
      <c r="AJ707" s="84">
        <v>1810</v>
      </c>
      <c r="AK707" s="84">
        <v>1810</v>
      </c>
      <c r="AL707" s="108" t="s">
        <v>3164</v>
      </c>
      <c r="AM707" s="84">
        <v>13766.41</v>
      </c>
      <c r="AN707" s="112">
        <v>4333.59</v>
      </c>
      <c r="AO707" s="112">
        <v>18100</v>
      </c>
      <c r="AP707" s="112">
        <v>13233.59</v>
      </c>
      <c r="AQ707" s="112">
        <v>1300.4100000000001</v>
      </c>
      <c r="AR707" s="112">
        <v>14534</v>
      </c>
      <c r="AS707" s="112">
        <v>4652.18</v>
      </c>
      <c r="AT707" s="112">
        <v>777.82</v>
      </c>
      <c r="AU707" s="112">
        <v>5430</v>
      </c>
      <c r="AV707" s="84">
        <v>13</v>
      </c>
      <c r="AW707" s="84">
        <v>90</v>
      </c>
      <c r="AX707" s="84" t="s">
        <v>671</v>
      </c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3474</v>
      </c>
      <c r="BG707" s="84" t="s">
        <v>3476</v>
      </c>
      <c r="BH707" s="114" t="s">
        <v>275</v>
      </c>
      <c r="BI707" s="38" t="s">
        <v>110</v>
      </c>
      <c r="BJ707" s="85">
        <v>45965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292</v>
      </c>
    </row>
    <row r="708" spans="1:70" s="113" customFormat="1" ht="15" hidden="1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48475</v>
      </c>
      <c r="J708" s="38" t="s">
        <v>561</v>
      </c>
      <c r="K708" s="84">
        <v>48475</v>
      </c>
      <c r="L708" s="84" t="s">
        <v>306</v>
      </c>
      <c r="M708" s="38" t="s">
        <v>307</v>
      </c>
      <c r="N708" s="84">
        <v>79137</v>
      </c>
      <c r="O708" s="84" t="s">
        <v>3149</v>
      </c>
      <c r="P708" s="84">
        <v>112292</v>
      </c>
      <c r="Q708" s="38" t="s">
        <v>3477</v>
      </c>
      <c r="R708" s="38" t="s">
        <v>259</v>
      </c>
      <c r="S708" s="84" t="s">
        <v>3478</v>
      </c>
      <c r="T708" s="84" t="s">
        <v>3478</v>
      </c>
      <c r="U708" s="84" t="s">
        <v>311</v>
      </c>
      <c r="V708" s="84" t="s">
        <v>312</v>
      </c>
      <c r="W708" s="84">
        <v>0</v>
      </c>
      <c r="X708" s="38" t="s">
        <v>3479</v>
      </c>
      <c r="Y708" s="84">
        <v>359258275</v>
      </c>
      <c r="Z708" s="38" t="s">
        <v>600</v>
      </c>
      <c r="AA708" s="108" t="s">
        <v>1050</v>
      </c>
      <c r="AB708" s="84">
        <v>65000</v>
      </c>
      <c r="AC708" s="108" t="s">
        <v>380</v>
      </c>
      <c r="AD708" s="84">
        <v>24</v>
      </c>
      <c r="AE708" s="84" t="s">
        <v>688</v>
      </c>
      <c r="AF708" s="84" t="s">
        <v>2407</v>
      </c>
      <c r="AG708" s="108" t="s">
        <v>3057</v>
      </c>
      <c r="AH708" s="84" t="s">
        <v>269</v>
      </c>
      <c r="AI708" s="108" t="s">
        <v>3480</v>
      </c>
      <c r="AJ708" s="84">
        <v>3460</v>
      </c>
      <c r="AK708" s="84">
        <v>3460</v>
      </c>
      <c r="AL708" s="108" t="s">
        <v>577</v>
      </c>
      <c r="AM708" s="84">
        <v>17611.2</v>
      </c>
      <c r="AN708" s="112">
        <v>10068.799999999999</v>
      </c>
      <c r="AO708" s="112">
        <v>27680</v>
      </c>
      <c r="AP708" s="112">
        <v>47388.800000000003</v>
      </c>
      <c r="AQ708" s="112">
        <v>8956.2000000000007</v>
      </c>
      <c r="AR708" s="112">
        <v>56345</v>
      </c>
      <c r="AS708" s="112">
        <v>0</v>
      </c>
      <c r="AT708" s="112">
        <v>0</v>
      </c>
      <c r="AU708" s="112">
        <v>0</v>
      </c>
      <c r="AV708" s="84">
        <v>8</v>
      </c>
      <c r="AW708" s="84">
        <v>0</v>
      </c>
      <c r="AX708" s="84" t="s">
        <v>431</v>
      </c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3478</v>
      </c>
      <c r="BG708" s="84" t="s">
        <v>3481</v>
      </c>
      <c r="BH708" s="114" t="s">
        <v>321</v>
      </c>
      <c r="BI708" s="38" t="s">
        <v>110</v>
      </c>
      <c r="BJ708" s="85">
        <v>45965</v>
      </c>
      <c r="BK708" s="84"/>
      <c r="BL708" s="38" t="s">
        <v>114</v>
      </c>
      <c r="BM708" s="115" t="s">
        <v>119</v>
      </c>
      <c r="BN708" s="116" t="s">
        <v>201</v>
      </c>
      <c r="BO708" s="84" t="s">
        <v>244</v>
      </c>
      <c r="BP708" s="84"/>
      <c r="BQ708" s="117"/>
      <c r="BR708" s="118" t="s">
        <v>1455</v>
      </c>
    </row>
    <row r="709" spans="1:70" s="113" customFormat="1" ht="15" hidden="1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48464</v>
      </c>
      <c r="J709" s="38" t="s">
        <v>336</v>
      </c>
      <c r="K709" s="84">
        <v>48464</v>
      </c>
      <c r="L709" s="84" t="s">
        <v>947</v>
      </c>
      <c r="M709" s="38" t="s">
        <v>948</v>
      </c>
      <c r="N709" s="84">
        <v>329911</v>
      </c>
      <c r="O709" s="84" t="s">
        <v>3454</v>
      </c>
      <c r="P709" s="84">
        <v>462114</v>
      </c>
      <c r="Q709" s="38" t="s">
        <v>3482</v>
      </c>
      <c r="R709" s="38" t="s">
        <v>259</v>
      </c>
      <c r="S709" s="84" t="s">
        <v>3483</v>
      </c>
      <c r="T709" s="84" t="s">
        <v>3483</v>
      </c>
      <c r="U709" s="84" t="s">
        <v>283</v>
      </c>
      <c r="V709" s="84" t="s">
        <v>261</v>
      </c>
      <c r="W709" s="84">
        <v>541</v>
      </c>
      <c r="X709" s="38" t="s">
        <v>590</v>
      </c>
      <c r="Y709" s="84">
        <v>353016574</v>
      </c>
      <c r="Z709" s="38" t="s">
        <v>3484</v>
      </c>
      <c r="AA709" s="108" t="s">
        <v>936</v>
      </c>
      <c r="AB709" s="84">
        <v>42000</v>
      </c>
      <c r="AC709" s="108" t="s">
        <v>315</v>
      </c>
      <c r="AD709" s="84">
        <v>24</v>
      </c>
      <c r="AE709" s="84" t="s">
        <v>266</v>
      </c>
      <c r="AF709" s="84" t="s">
        <v>943</v>
      </c>
      <c r="AG709" s="108" t="s">
        <v>2122</v>
      </c>
      <c r="AH709" s="84" t="s">
        <v>269</v>
      </c>
      <c r="AI709" s="108" t="s">
        <v>967</v>
      </c>
      <c r="AJ709" s="84">
        <v>2240</v>
      </c>
      <c r="AK709" s="84">
        <v>2240</v>
      </c>
      <c r="AL709" s="108" t="s">
        <v>420</v>
      </c>
      <c r="AM709" s="84">
        <v>24825.57</v>
      </c>
      <c r="AN709" s="112">
        <v>11014.43</v>
      </c>
      <c r="AO709" s="112">
        <v>35840</v>
      </c>
      <c r="AP709" s="112">
        <v>17174.43</v>
      </c>
      <c r="AQ709" s="112">
        <v>251.57</v>
      </c>
      <c r="AR709" s="112">
        <v>17426</v>
      </c>
      <c r="AS709" s="112">
        <v>17174.43</v>
      </c>
      <c r="AT709" s="112">
        <v>251.57</v>
      </c>
      <c r="AU709" s="112">
        <v>17426</v>
      </c>
      <c r="AV709" s="84">
        <v>24</v>
      </c>
      <c r="AW709" s="84">
        <v>241</v>
      </c>
      <c r="AX709" s="84" t="s">
        <v>272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3483</v>
      </c>
      <c r="BG709" s="84" t="s">
        <v>3485</v>
      </c>
      <c r="BH709" s="114" t="s">
        <v>443</v>
      </c>
      <c r="BI709" s="38" t="s">
        <v>110</v>
      </c>
      <c r="BJ709" s="85">
        <v>45965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 t="s">
        <v>292</v>
      </c>
    </row>
    <row r="710" spans="1:70" s="113" customFormat="1" ht="15" hidden="1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48464</v>
      </c>
      <c r="J710" s="38" t="s">
        <v>336</v>
      </c>
      <c r="K710" s="84">
        <v>48464</v>
      </c>
      <c r="L710" s="84" t="s">
        <v>947</v>
      </c>
      <c r="M710" s="38" t="s">
        <v>948</v>
      </c>
      <c r="N710" s="84">
        <v>329911</v>
      </c>
      <c r="O710" s="84" t="s">
        <v>3454</v>
      </c>
      <c r="P710" s="84">
        <v>462114</v>
      </c>
      <c r="Q710" s="38" t="s">
        <v>3482</v>
      </c>
      <c r="R710" s="38" t="s">
        <v>259</v>
      </c>
      <c r="S710" s="84" t="s">
        <v>3486</v>
      </c>
      <c r="T710" s="84" t="s">
        <v>3486</v>
      </c>
      <c r="U710" s="84" t="s">
        <v>283</v>
      </c>
      <c r="V710" s="84" t="s">
        <v>261</v>
      </c>
      <c r="W710" s="84">
        <v>541</v>
      </c>
      <c r="X710" s="38" t="s">
        <v>262</v>
      </c>
      <c r="Y710" s="84">
        <v>353017088</v>
      </c>
      <c r="Z710" s="38" t="s">
        <v>2094</v>
      </c>
      <c r="AA710" s="108" t="s">
        <v>936</v>
      </c>
      <c r="AB710" s="84">
        <v>42000</v>
      </c>
      <c r="AC710" s="108" t="s">
        <v>315</v>
      </c>
      <c r="AD710" s="84">
        <v>24</v>
      </c>
      <c r="AE710" s="84" t="s">
        <v>266</v>
      </c>
      <c r="AF710" s="84" t="s">
        <v>943</v>
      </c>
      <c r="AG710" s="108" t="s">
        <v>2122</v>
      </c>
      <c r="AH710" s="84" t="s">
        <v>269</v>
      </c>
      <c r="AI710" s="108" t="s">
        <v>967</v>
      </c>
      <c r="AJ710" s="84">
        <v>2240</v>
      </c>
      <c r="AK710" s="84">
        <v>2240</v>
      </c>
      <c r="AL710" s="108" t="s">
        <v>3487</v>
      </c>
      <c r="AM710" s="84">
        <v>32636.42</v>
      </c>
      <c r="AN710" s="112">
        <v>12163.58</v>
      </c>
      <c r="AO710" s="112">
        <v>44800</v>
      </c>
      <c r="AP710" s="112">
        <v>9363.58</v>
      </c>
      <c r="AQ710" s="112">
        <v>-897.58</v>
      </c>
      <c r="AR710" s="112">
        <v>8466</v>
      </c>
      <c r="AS710" s="112">
        <v>8350.2099999999991</v>
      </c>
      <c r="AT710" s="112">
        <v>115.79</v>
      </c>
      <c r="AU710" s="112">
        <v>8466</v>
      </c>
      <c r="AV710" s="84">
        <v>24</v>
      </c>
      <c r="AW710" s="84">
        <v>122</v>
      </c>
      <c r="AX710" s="84" t="s">
        <v>517</v>
      </c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3486</v>
      </c>
      <c r="BG710" s="84" t="s">
        <v>3488</v>
      </c>
      <c r="BH710" s="114" t="s">
        <v>443</v>
      </c>
      <c r="BI710" s="38" t="s">
        <v>110</v>
      </c>
      <c r="BJ710" s="85">
        <v>45966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 t="s">
        <v>292</v>
      </c>
    </row>
    <row r="711" spans="1:70" s="113" customFormat="1" ht="15" hidden="1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48464</v>
      </c>
      <c r="J711" s="38" t="s">
        <v>336</v>
      </c>
      <c r="K711" s="84">
        <v>48464</v>
      </c>
      <c r="L711" s="84" t="s">
        <v>947</v>
      </c>
      <c r="M711" s="38" t="s">
        <v>948</v>
      </c>
      <c r="N711" s="84">
        <v>329911</v>
      </c>
      <c r="O711" s="84" t="s">
        <v>3454</v>
      </c>
      <c r="P711" s="84">
        <v>535591</v>
      </c>
      <c r="Q711" s="38" t="s">
        <v>3455</v>
      </c>
      <c r="R711" s="38" t="s">
        <v>259</v>
      </c>
      <c r="S711" s="84" t="s">
        <v>3489</v>
      </c>
      <c r="T711" s="84" t="s">
        <v>3489</v>
      </c>
      <c r="U711" s="84" t="s">
        <v>283</v>
      </c>
      <c r="V711" s="84" t="s">
        <v>261</v>
      </c>
      <c r="W711" s="84">
        <v>0</v>
      </c>
      <c r="X711" s="38" t="s">
        <v>262</v>
      </c>
      <c r="Y711" s="84">
        <v>354186167</v>
      </c>
      <c r="Z711" s="38" t="s">
        <v>3490</v>
      </c>
      <c r="AA711" s="108" t="s">
        <v>1787</v>
      </c>
      <c r="AB711" s="84">
        <v>53000</v>
      </c>
      <c r="AC711" s="108" t="s">
        <v>315</v>
      </c>
      <c r="AD711" s="84">
        <v>24</v>
      </c>
      <c r="AE711" s="84" t="s">
        <v>367</v>
      </c>
      <c r="AF711" s="84" t="s">
        <v>2688</v>
      </c>
      <c r="AG711" s="108" t="s">
        <v>2689</v>
      </c>
      <c r="AH711" s="84" t="s">
        <v>269</v>
      </c>
      <c r="AI711" s="108" t="s">
        <v>302</v>
      </c>
      <c r="AJ711" s="84">
        <v>2830</v>
      </c>
      <c r="AK711" s="84">
        <v>2830</v>
      </c>
      <c r="AL711" s="108" t="s">
        <v>1837</v>
      </c>
      <c r="AM711" s="84">
        <v>1160.1400000000001</v>
      </c>
      <c r="AN711" s="112">
        <v>1669.86</v>
      </c>
      <c r="AO711" s="112">
        <v>2830</v>
      </c>
      <c r="AP711" s="112">
        <v>51839.86</v>
      </c>
      <c r="AQ711" s="112">
        <v>13992.14</v>
      </c>
      <c r="AR711" s="112">
        <v>65832</v>
      </c>
      <c r="AS711" s="112">
        <v>35348.620000000003</v>
      </c>
      <c r="AT711" s="112">
        <v>12761.38</v>
      </c>
      <c r="AU711" s="112">
        <v>48110</v>
      </c>
      <c r="AV711" s="84">
        <v>18</v>
      </c>
      <c r="AW711" s="84">
        <v>517</v>
      </c>
      <c r="AX711" s="84" t="s">
        <v>272</v>
      </c>
      <c r="AY711" s="108"/>
      <c r="AZ711" s="84"/>
      <c r="BA711" s="84"/>
      <c r="BB711" s="84" t="s">
        <v>273</v>
      </c>
      <c r="BC711" s="84" t="s">
        <v>145</v>
      </c>
      <c r="BD711" s="108" t="s">
        <v>384</v>
      </c>
      <c r="BE711" s="84">
        <v>53000</v>
      </c>
      <c r="BF711" s="38" t="s">
        <v>3489</v>
      </c>
      <c r="BG711" s="84" t="s">
        <v>3491</v>
      </c>
      <c r="BH711" s="114" t="s">
        <v>443</v>
      </c>
      <c r="BI711" s="38" t="s">
        <v>110</v>
      </c>
      <c r="BJ711" s="85">
        <v>45969</v>
      </c>
      <c r="BK711" s="84"/>
      <c r="BL711" s="38" t="s">
        <v>114</v>
      </c>
      <c r="BM711" s="115" t="s">
        <v>119</v>
      </c>
      <c r="BN711" s="116" t="s">
        <v>201</v>
      </c>
      <c r="BO711" s="84" t="s">
        <v>244</v>
      </c>
      <c r="BP711" s="84"/>
      <c r="BQ711" s="117"/>
      <c r="BR711" s="118" t="s">
        <v>597</v>
      </c>
    </row>
    <row r="712" spans="1:70" s="113" customFormat="1" ht="15" hidden="1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48493</v>
      </c>
      <c r="J712" s="38" t="s">
        <v>305</v>
      </c>
      <c r="K712" s="84">
        <v>48493</v>
      </c>
      <c r="L712" s="84" t="s">
        <v>306</v>
      </c>
      <c r="M712" s="38" t="s">
        <v>307</v>
      </c>
      <c r="N712" s="84">
        <v>79151</v>
      </c>
      <c r="O712" s="84" t="s">
        <v>3492</v>
      </c>
      <c r="P712" s="84">
        <v>112189</v>
      </c>
      <c r="Q712" s="38" t="s">
        <v>3493</v>
      </c>
      <c r="R712" s="38" t="s">
        <v>259</v>
      </c>
      <c r="S712" s="84" t="s">
        <v>3494</v>
      </c>
      <c r="T712" s="84" t="s">
        <v>3494</v>
      </c>
      <c r="U712" s="84" t="s">
        <v>311</v>
      </c>
      <c r="V712" s="84" t="s">
        <v>312</v>
      </c>
      <c r="W712" s="84">
        <v>0</v>
      </c>
      <c r="X712" s="38" t="s">
        <v>548</v>
      </c>
      <c r="Y712" s="84">
        <v>357432432</v>
      </c>
      <c r="Z712" s="38" t="s">
        <v>3495</v>
      </c>
      <c r="AA712" s="108" t="s">
        <v>466</v>
      </c>
      <c r="AB712" s="84">
        <v>42000</v>
      </c>
      <c r="AC712" s="108" t="s">
        <v>356</v>
      </c>
      <c r="AD712" s="84">
        <v>24</v>
      </c>
      <c r="AE712" s="84" t="s">
        <v>425</v>
      </c>
      <c r="AF712" s="84" t="s">
        <v>3496</v>
      </c>
      <c r="AG712" s="108" t="s">
        <v>3497</v>
      </c>
      <c r="AH712" s="84" t="s">
        <v>428</v>
      </c>
      <c r="AI712" s="108" t="s">
        <v>2108</v>
      </c>
      <c r="AJ712" s="84">
        <v>2240</v>
      </c>
      <c r="AK712" s="84">
        <v>2240</v>
      </c>
      <c r="AL712" s="108" t="s">
        <v>545</v>
      </c>
      <c r="AM712" s="84">
        <v>8654.7000000000007</v>
      </c>
      <c r="AN712" s="112">
        <v>5012.3</v>
      </c>
      <c r="AO712" s="112">
        <v>13667</v>
      </c>
      <c r="AP712" s="112">
        <v>33345.300000000003</v>
      </c>
      <c r="AQ712" s="112">
        <v>6705.7</v>
      </c>
      <c r="AR712" s="112">
        <v>40051</v>
      </c>
      <c r="AS712" s="112">
        <v>13308.75</v>
      </c>
      <c r="AT712" s="112">
        <v>4384.25</v>
      </c>
      <c r="AU712" s="112">
        <v>17693</v>
      </c>
      <c r="AV712" s="84">
        <v>14</v>
      </c>
      <c r="AW712" s="84">
        <v>237</v>
      </c>
      <c r="AX712" s="84" t="s">
        <v>272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3494</v>
      </c>
      <c r="BG712" s="84" t="s">
        <v>3498</v>
      </c>
      <c r="BH712" s="114" t="s">
        <v>321</v>
      </c>
      <c r="BI712" s="38" t="s">
        <v>110</v>
      </c>
      <c r="BJ712" s="85">
        <v>45967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292</v>
      </c>
    </row>
    <row r="713" spans="1:70" s="113" customFormat="1" ht="15" hidden="1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48493</v>
      </c>
      <c r="J713" s="38" t="s">
        <v>305</v>
      </c>
      <c r="K713" s="84">
        <v>48493</v>
      </c>
      <c r="L713" s="84" t="s">
        <v>306</v>
      </c>
      <c r="M713" s="38" t="s">
        <v>307</v>
      </c>
      <c r="N713" s="84">
        <v>79151</v>
      </c>
      <c r="O713" s="84" t="s">
        <v>3492</v>
      </c>
      <c r="P713" s="84">
        <v>112189</v>
      </c>
      <c r="Q713" s="38" t="s">
        <v>3493</v>
      </c>
      <c r="R713" s="38" t="s">
        <v>259</v>
      </c>
      <c r="S713" s="84" t="s">
        <v>3499</v>
      </c>
      <c r="T713" s="84" t="s">
        <v>3499</v>
      </c>
      <c r="U713" s="84" t="s">
        <v>311</v>
      </c>
      <c r="V713" s="84" t="s">
        <v>312</v>
      </c>
      <c r="W713" s="84">
        <v>0</v>
      </c>
      <c r="X713" s="38" t="s">
        <v>548</v>
      </c>
      <c r="Y713" s="84">
        <v>358220624</v>
      </c>
      <c r="Z713" s="38" t="s">
        <v>1991</v>
      </c>
      <c r="AA713" s="108" t="s">
        <v>494</v>
      </c>
      <c r="AB713" s="84">
        <v>80000</v>
      </c>
      <c r="AC713" s="108" t="s">
        <v>356</v>
      </c>
      <c r="AD713" s="84">
        <v>24</v>
      </c>
      <c r="AE713" s="84" t="s">
        <v>513</v>
      </c>
      <c r="AF713" s="84" t="s">
        <v>3500</v>
      </c>
      <c r="AG713" s="108" t="s">
        <v>3501</v>
      </c>
      <c r="AH713" s="84" t="s">
        <v>394</v>
      </c>
      <c r="AI713" s="108" t="s">
        <v>553</v>
      </c>
      <c r="AJ713" s="84">
        <v>4260</v>
      </c>
      <c r="AK713" s="84">
        <v>4260</v>
      </c>
      <c r="AL713" s="108" t="s">
        <v>1200</v>
      </c>
      <c r="AM713" s="84">
        <v>37797.160000000003</v>
      </c>
      <c r="AN713" s="112">
        <v>17582.84</v>
      </c>
      <c r="AO713" s="112">
        <v>55380</v>
      </c>
      <c r="AP713" s="112">
        <v>42202.84</v>
      </c>
      <c r="AQ713" s="112">
        <v>5374.16</v>
      </c>
      <c r="AR713" s="112">
        <v>47577</v>
      </c>
      <c r="AS713" s="112">
        <v>0</v>
      </c>
      <c r="AT713" s="112">
        <v>0</v>
      </c>
      <c r="AU713" s="112">
        <v>0</v>
      </c>
      <c r="AV713" s="84">
        <v>13</v>
      </c>
      <c r="AW713" s="84">
        <v>0</v>
      </c>
      <c r="AX713" s="84" t="s">
        <v>431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3499</v>
      </c>
      <c r="BG713" s="84" t="s">
        <v>3502</v>
      </c>
      <c r="BH713" s="114" t="s">
        <v>321</v>
      </c>
      <c r="BI713" s="38" t="s">
        <v>110</v>
      </c>
      <c r="BJ713" s="85">
        <v>45967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244</v>
      </c>
      <c r="BP713" s="84"/>
      <c r="BQ713" s="117"/>
      <c r="BR713" s="118" t="s">
        <v>292</v>
      </c>
    </row>
    <row r="714" spans="1:70" s="113" customFormat="1" ht="15" hidden="1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48464</v>
      </c>
      <c r="J714" s="38" t="s">
        <v>336</v>
      </c>
      <c r="K714" s="84">
        <v>48464</v>
      </c>
      <c r="L714" s="84" t="s">
        <v>947</v>
      </c>
      <c r="M714" s="38" t="s">
        <v>948</v>
      </c>
      <c r="N714" s="84">
        <v>329911</v>
      </c>
      <c r="O714" s="84" t="s">
        <v>3454</v>
      </c>
      <c r="P714" s="84">
        <v>535591</v>
      </c>
      <c r="Q714" s="38" t="s">
        <v>3455</v>
      </c>
      <c r="R714" s="38" t="s">
        <v>453</v>
      </c>
      <c r="S714" s="84" t="s">
        <v>3503</v>
      </c>
      <c r="T714" s="84" t="s">
        <v>3503</v>
      </c>
      <c r="U714" s="84" t="s">
        <v>283</v>
      </c>
      <c r="V714" s="84" t="s">
        <v>261</v>
      </c>
      <c r="W714" s="84">
        <v>541</v>
      </c>
      <c r="X714" s="38" t="s">
        <v>262</v>
      </c>
      <c r="Y714" s="84">
        <v>354238004</v>
      </c>
      <c r="Z714" s="38" t="s">
        <v>1457</v>
      </c>
      <c r="AA714" s="108" t="s">
        <v>1229</v>
      </c>
      <c r="AB714" s="84">
        <v>30000</v>
      </c>
      <c r="AC714" s="108" t="s">
        <v>315</v>
      </c>
      <c r="AD714" s="84">
        <v>18</v>
      </c>
      <c r="AE714" s="84" t="s">
        <v>528</v>
      </c>
      <c r="AF714" s="84" t="s">
        <v>2761</v>
      </c>
      <c r="AG714" s="108" t="s">
        <v>3504</v>
      </c>
      <c r="AH714" s="84" t="s">
        <v>269</v>
      </c>
      <c r="AI714" s="108" t="s">
        <v>1309</v>
      </c>
      <c r="AJ714" s="84">
        <v>2020</v>
      </c>
      <c r="AK714" s="84">
        <v>2020</v>
      </c>
      <c r="AL714" s="108" t="s">
        <v>1476</v>
      </c>
      <c r="AM714" s="84">
        <v>20130.54</v>
      </c>
      <c r="AN714" s="112">
        <v>6129.46</v>
      </c>
      <c r="AO714" s="112">
        <v>26260</v>
      </c>
      <c r="AP714" s="112">
        <v>9869.4599999999991</v>
      </c>
      <c r="AQ714" s="112">
        <v>609.54</v>
      </c>
      <c r="AR714" s="112">
        <v>10479</v>
      </c>
      <c r="AS714" s="112">
        <v>9869.4599999999991</v>
      </c>
      <c r="AT714" s="112">
        <v>609.54</v>
      </c>
      <c r="AU714" s="112">
        <v>10479</v>
      </c>
      <c r="AV714" s="84">
        <v>21</v>
      </c>
      <c r="AW714" s="84">
        <v>241</v>
      </c>
      <c r="AX714" s="84" t="s">
        <v>272</v>
      </c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3503</v>
      </c>
      <c r="BG714" s="84" t="s">
        <v>3505</v>
      </c>
      <c r="BH714" s="114" t="s">
        <v>443</v>
      </c>
      <c r="BI714" s="38" t="s">
        <v>110</v>
      </c>
      <c r="BJ714" s="85">
        <v>45965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244</v>
      </c>
      <c r="BP714" s="84"/>
      <c r="BQ714" s="117"/>
      <c r="BR714" s="118" t="s">
        <v>292</v>
      </c>
    </row>
    <row r="715" spans="1:70" s="113" customFormat="1" ht="15" hidden="1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48502</v>
      </c>
      <c r="J715" s="38" t="s">
        <v>254</v>
      </c>
      <c r="K715" s="84">
        <v>48502</v>
      </c>
      <c r="L715" s="84" t="s">
        <v>255</v>
      </c>
      <c r="M715" s="38" t="s">
        <v>256</v>
      </c>
      <c r="N715" s="84">
        <v>79173</v>
      </c>
      <c r="O715" s="84" t="s">
        <v>523</v>
      </c>
      <c r="P715" s="84">
        <v>112217</v>
      </c>
      <c r="Q715" s="38" t="s">
        <v>524</v>
      </c>
      <c r="R715" s="38" t="s">
        <v>259</v>
      </c>
      <c r="S715" s="84" t="s">
        <v>525</v>
      </c>
      <c r="T715" s="84" t="s">
        <v>525</v>
      </c>
      <c r="U715" s="84" t="s">
        <v>295</v>
      </c>
      <c r="V715" s="84" t="s">
        <v>261</v>
      </c>
      <c r="W715" s="84">
        <v>0</v>
      </c>
      <c r="X715" s="38" t="s">
        <v>262</v>
      </c>
      <c r="Y715" s="84">
        <v>358321669</v>
      </c>
      <c r="Z715" s="38" t="s">
        <v>526</v>
      </c>
      <c r="AA715" s="108" t="s">
        <v>494</v>
      </c>
      <c r="AB715" s="84">
        <v>80000</v>
      </c>
      <c r="AC715" s="108" t="s">
        <v>265</v>
      </c>
      <c r="AD715" s="84">
        <v>24</v>
      </c>
      <c r="AE715" s="84" t="s">
        <v>513</v>
      </c>
      <c r="AF715" s="84" t="s">
        <v>529</v>
      </c>
      <c r="AG715" s="108" t="s">
        <v>530</v>
      </c>
      <c r="AH715" s="84" t="s">
        <v>370</v>
      </c>
      <c r="AI715" s="108" t="s">
        <v>475</v>
      </c>
      <c r="AJ715" s="84">
        <v>4260</v>
      </c>
      <c r="AK715" s="84">
        <v>4260</v>
      </c>
      <c r="AL715" s="108" t="s">
        <v>475</v>
      </c>
      <c r="AM715" s="84">
        <v>2361.37</v>
      </c>
      <c r="AN715" s="112">
        <v>1898.63</v>
      </c>
      <c r="AO715" s="112">
        <v>4260</v>
      </c>
      <c r="AP715" s="112">
        <v>77638.63</v>
      </c>
      <c r="AQ715" s="112">
        <v>20470.37</v>
      </c>
      <c r="AR715" s="112">
        <v>98109</v>
      </c>
      <c r="AS715" s="112">
        <v>35923.56</v>
      </c>
      <c r="AT715" s="112">
        <v>15196.44</v>
      </c>
      <c r="AU715" s="112">
        <v>51120</v>
      </c>
      <c r="AV715" s="84">
        <v>13</v>
      </c>
      <c r="AW715" s="84">
        <v>364</v>
      </c>
      <c r="AX715" s="84" t="s">
        <v>272</v>
      </c>
      <c r="AY715" s="108"/>
      <c r="AZ715" s="84"/>
      <c r="BA715" s="84"/>
      <c r="BB715" s="84" t="s">
        <v>273</v>
      </c>
      <c r="BC715" s="84" t="s">
        <v>145</v>
      </c>
      <c r="BD715" s="108" t="s">
        <v>303</v>
      </c>
      <c r="BE715" s="84">
        <v>80000</v>
      </c>
      <c r="BF715" s="38" t="s">
        <v>525</v>
      </c>
      <c r="BG715" s="84" t="s">
        <v>532</v>
      </c>
      <c r="BH715" s="114" t="s">
        <v>275</v>
      </c>
      <c r="BI715" s="38" t="s">
        <v>110</v>
      </c>
      <c r="BJ715" s="85">
        <v>45971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244</v>
      </c>
      <c r="BP715" s="84"/>
      <c r="BQ715" s="117"/>
      <c r="BR715" s="118" t="s">
        <v>276</v>
      </c>
    </row>
    <row r="716" spans="1:70" s="113" customFormat="1" ht="15" hidden="1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48464</v>
      </c>
      <c r="J716" s="38" t="s">
        <v>336</v>
      </c>
      <c r="K716" s="84">
        <v>48464</v>
      </c>
      <c r="L716" s="84" t="s">
        <v>947</v>
      </c>
      <c r="M716" s="38" t="s">
        <v>948</v>
      </c>
      <c r="N716" s="84">
        <v>329911</v>
      </c>
      <c r="O716" s="84" t="s">
        <v>3454</v>
      </c>
      <c r="P716" s="84">
        <v>535591</v>
      </c>
      <c r="Q716" s="38" t="s">
        <v>3455</v>
      </c>
      <c r="R716" s="38" t="s">
        <v>259</v>
      </c>
      <c r="S716" s="84" t="s">
        <v>3506</v>
      </c>
      <c r="T716" s="84" t="s">
        <v>3506</v>
      </c>
      <c r="U716" s="84" t="s">
        <v>283</v>
      </c>
      <c r="V716" s="84" t="s">
        <v>261</v>
      </c>
      <c r="W716" s="84">
        <v>541</v>
      </c>
      <c r="X716" s="38" t="s">
        <v>262</v>
      </c>
      <c r="Y716" s="84">
        <v>354247732</v>
      </c>
      <c r="Z716" s="38" t="s">
        <v>1295</v>
      </c>
      <c r="AA716" s="108" t="s">
        <v>1323</v>
      </c>
      <c r="AB716" s="84">
        <v>42000</v>
      </c>
      <c r="AC716" s="108" t="s">
        <v>315</v>
      </c>
      <c r="AD716" s="84">
        <v>24</v>
      </c>
      <c r="AE716" s="84" t="s">
        <v>266</v>
      </c>
      <c r="AF716" s="84" t="s">
        <v>582</v>
      </c>
      <c r="AG716" s="108" t="s">
        <v>3507</v>
      </c>
      <c r="AH716" s="84" t="s">
        <v>428</v>
      </c>
      <c r="AI716" s="108" t="s">
        <v>1309</v>
      </c>
      <c r="AJ716" s="84">
        <v>2240</v>
      </c>
      <c r="AK716" s="84">
        <v>2240</v>
      </c>
      <c r="AL716" s="108" t="s">
        <v>1280</v>
      </c>
      <c r="AM716" s="84">
        <v>34855.33</v>
      </c>
      <c r="AN716" s="112">
        <v>12184.67</v>
      </c>
      <c r="AO716" s="112">
        <v>47040</v>
      </c>
      <c r="AP716" s="112">
        <v>7144.67</v>
      </c>
      <c r="AQ716" s="112">
        <v>325.33</v>
      </c>
      <c r="AR716" s="112">
        <v>7470</v>
      </c>
      <c r="AS716" s="112">
        <v>0</v>
      </c>
      <c r="AT716" s="112">
        <v>0</v>
      </c>
      <c r="AU716" s="112">
        <v>0</v>
      </c>
      <c r="AV716" s="84">
        <v>21</v>
      </c>
      <c r="AW716" s="84">
        <v>0</v>
      </c>
      <c r="AX716" s="84" t="s">
        <v>431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3506</v>
      </c>
      <c r="BG716" s="84" t="s">
        <v>3508</v>
      </c>
      <c r="BH716" s="114" t="s">
        <v>443</v>
      </c>
      <c r="BI716" s="38" t="s">
        <v>110</v>
      </c>
      <c r="BJ716" s="85">
        <v>45969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 t="s">
        <v>292</v>
      </c>
    </row>
    <row r="717" spans="1:70" s="113" customFormat="1" ht="15" hidden="1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48461</v>
      </c>
      <c r="J717" s="38" t="s">
        <v>624</v>
      </c>
      <c r="K717" s="84">
        <v>48461</v>
      </c>
      <c r="L717" s="84" t="s">
        <v>278</v>
      </c>
      <c r="M717" s="38" t="s">
        <v>279</v>
      </c>
      <c r="N717" s="84">
        <v>79158</v>
      </c>
      <c r="O717" s="84" t="s">
        <v>625</v>
      </c>
      <c r="P717" s="84">
        <v>112277</v>
      </c>
      <c r="Q717" s="38" t="s">
        <v>642</v>
      </c>
      <c r="R717" s="38" t="s">
        <v>453</v>
      </c>
      <c r="S717" s="84" t="s">
        <v>3509</v>
      </c>
      <c r="T717" s="84" t="s">
        <v>3509</v>
      </c>
      <c r="U717" s="84" t="s">
        <v>484</v>
      </c>
      <c r="V717" s="84" t="s">
        <v>261</v>
      </c>
      <c r="W717" s="84">
        <v>0</v>
      </c>
      <c r="X717" s="38" t="s">
        <v>262</v>
      </c>
      <c r="Y717" s="84">
        <v>358330320</v>
      </c>
      <c r="Z717" s="38" t="s">
        <v>3510</v>
      </c>
      <c r="AA717" s="108" t="s">
        <v>776</v>
      </c>
      <c r="AB717" s="84">
        <v>20000</v>
      </c>
      <c r="AC717" s="108" t="s">
        <v>265</v>
      </c>
      <c r="AD717" s="84">
        <v>18</v>
      </c>
      <c r="AE717" s="84" t="s">
        <v>454</v>
      </c>
      <c r="AF717" s="84" t="s">
        <v>3181</v>
      </c>
      <c r="AG717" s="108" t="s">
        <v>3182</v>
      </c>
      <c r="AH717" s="84" t="s">
        <v>269</v>
      </c>
      <c r="AI717" s="108" t="s">
        <v>2604</v>
      </c>
      <c r="AJ717" s="84">
        <v>1340</v>
      </c>
      <c r="AK717" s="84">
        <v>1340</v>
      </c>
      <c r="AL717" s="108" t="s">
        <v>894</v>
      </c>
      <c r="AM717" s="84">
        <v>12421.44</v>
      </c>
      <c r="AN717" s="112">
        <v>3658.56</v>
      </c>
      <c r="AO717" s="112">
        <v>16080</v>
      </c>
      <c r="AP717" s="112">
        <v>7578.56</v>
      </c>
      <c r="AQ717" s="112">
        <v>547.44000000000005</v>
      </c>
      <c r="AR717" s="112">
        <v>8126</v>
      </c>
      <c r="AS717" s="112">
        <v>0</v>
      </c>
      <c r="AT717" s="112">
        <v>0</v>
      </c>
      <c r="AU717" s="112">
        <v>0</v>
      </c>
      <c r="AV717" s="84">
        <v>12</v>
      </c>
      <c r="AW717" s="84">
        <v>0</v>
      </c>
      <c r="AX717" s="84" t="s">
        <v>431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3509</v>
      </c>
      <c r="BG717" s="84" t="s">
        <v>3511</v>
      </c>
      <c r="BH717" s="114" t="s">
        <v>275</v>
      </c>
      <c r="BI717" s="38" t="s">
        <v>110</v>
      </c>
      <c r="BJ717" s="85">
        <v>45967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244</v>
      </c>
      <c r="BP717" s="84"/>
      <c r="BQ717" s="117"/>
      <c r="BR717" s="118" t="s">
        <v>292</v>
      </c>
    </row>
    <row r="718" spans="1:70" s="113" customFormat="1" ht="15" hidden="1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48493</v>
      </c>
      <c r="J718" s="38" t="s">
        <v>305</v>
      </c>
      <c r="K718" s="84">
        <v>48493</v>
      </c>
      <c r="L718" s="84" t="s">
        <v>306</v>
      </c>
      <c r="M718" s="38" t="s">
        <v>307</v>
      </c>
      <c r="N718" s="84">
        <v>79151</v>
      </c>
      <c r="O718" s="84" t="s">
        <v>3492</v>
      </c>
      <c r="P718" s="84">
        <v>112189</v>
      </c>
      <c r="Q718" s="38" t="s">
        <v>3493</v>
      </c>
      <c r="R718" s="38" t="s">
        <v>259</v>
      </c>
      <c r="S718" s="84" t="s">
        <v>3512</v>
      </c>
      <c r="T718" s="84" t="s">
        <v>3512</v>
      </c>
      <c r="U718" s="84" t="s">
        <v>311</v>
      </c>
      <c r="V718" s="84" t="s">
        <v>312</v>
      </c>
      <c r="W718" s="84">
        <v>0</v>
      </c>
      <c r="X718" s="38" t="s">
        <v>262</v>
      </c>
      <c r="Y718" s="84">
        <v>358516149</v>
      </c>
      <c r="Z718" s="38" t="s">
        <v>3513</v>
      </c>
      <c r="AA718" s="108" t="s">
        <v>475</v>
      </c>
      <c r="AB718" s="84">
        <v>56000</v>
      </c>
      <c r="AC718" s="108" t="s">
        <v>356</v>
      </c>
      <c r="AD718" s="84">
        <v>24</v>
      </c>
      <c r="AE718" s="84" t="s">
        <v>872</v>
      </c>
      <c r="AF718" s="84" t="s">
        <v>3514</v>
      </c>
      <c r="AG718" s="108" t="s">
        <v>3515</v>
      </c>
      <c r="AH718" s="84" t="s">
        <v>370</v>
      </c>
      <c r="AI718" s="108" t="s">
        <v>1846</v>
      </c>
      <c r="AJ718" s="84">
        <v>2950</v>
      </c>
      <c r="AK718" s="84">
        <v>2950</v>
      </c>
      <c r="AL718" s="108"/>
      <c r="AM718" s="84">
        <v>0</v>
      </c>
      <c r="AN718" s="112">
        <v>0</v>
      </c>
      <c r="AO718" s="112">
        <v>0</v>
      </c>
      <c r="AP718" s="112">
        <v>56000</v>
      </c>
      <c r="AQ718" s="112">
        <v>15145</v>
      </c>
      <c r="AR718" s="112">
        <v>71145</v>
      </c>
      <c r="AS718" s="112">
        <v>24432.3</v>
      </c>
      <c r="AT718" s="112">
        <v>10967.7</v>
      </c>
      <c r="AU718" s="112">
        <v>35400</v>
      </c>
      <c r="AV718" s="84">
        <v>12</v>
      </c>
      <c r="AW718" s="84">
        <v>356</v>
      </c>
      <c r="AX718" s="84" t="s">
        <v>272</v>
      </c>
      <c r="AY718" s="108"/>
      <c r="AZ718" s="84"/>
      <c r="BA718" s="84"/>
      <c r="BB718" s="84" t="s">
        <v>273</v>
      </c>
      <c r="BC718" s="84" t="s">
        <v>145</v>
      </c>
      <c r="BD718" s="108" t="s">
        <v>303</v>
      </c>
      <c r="BE718" s="84">
        <v>56000</v>
      </c>
      <c r="BF718" s="38" t="s">
        <v>3512</v>
      </c>
      <c r="BG718" s="84" t="s">
        <v>3516</v>
      </c>
      <c r="BH718" s="114" t="s">
        <v>321</v>
      </c>
      <c r="BI718" s="38" t="s">
        <v>110</v>
      </c>
      <c r="BJ718" s="85">
        <v>45967</v>
      </c>
      <c r="BK718" s="84"/>
      <c r="BL718" s="38" t="s">
        <v>115</v>
      </c>
      <c r="BM718" s="115" t="s">
        <v>130</v>
      </c>
      <c r="BN718" s="116" t="s">
        <v>201</v>
      </c>
      <c r="BO718" s="84" t="s">
        <v>244</v>
      </c>
      <c r="BP718" s="84"/>
      <c r="BQ718" s="117"/>
      <c r="BR718" s="118" t="s">
        <v>292</v>
      </c>
    </row>
    <row r="719" spans="1:70" s="113" customFormat="1" ht="15" hidden="1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48493</v>
      </c>
      <c r="J719" s="38" t="s">
        <v>305</v>
      </c>
      <c r="K719" s="84">
        <v>48493</v>
      </c>
      <c r="L719" s="84" t="s">
        <v>306</v>
      </c>
      <c r="M719" s="38" t="s">
        <v>307</v>
      </c>
      <c r="N719" s="84">
        <v>79151</v>
      </c>
      <c r="O719" s="84" t="s">
        <v>3492</v>
      </c>
      <c r="P719" s="84">
        <v>112189</v>
      </c>
      <c r="Q719" s="38" t="s">
        <v>3493</v>
      </c>
      <c r="R719" s="38" t="s">
        <v>259</v>
      </c>
      <c r="S719" s="84" t="s">
        <v>3517</v>
      </c>
      <c r="T719" s="84" t="s">
        <v>3517</v>
      </c>
      <c r="U719" s="84" t="s">
        <v>311</v>
      </c>
      <c r="V719" s="84" t="s">
        <v>312</v>
      </c>
      <c r="W719" s="84">
        <v>0</v>
      </c>
      <c r="X719" s="38" t="s">
        <v>262</v>
      </c>
      <c r="Y719" s="84">
        <v>358516150</v>
      </c>
      <c r="Z719" s="38" t="s">
        <v>3518</v>
      </c>
      <c r="AA719" s="108" t="s">
        <v>475</v>
      </c>
      <c r="AB719" s="84">
        <v>56000</v>
      </c>
      <c r="AC719" s="108" t="s">
        <v>356</v>
      </c>
      <c r="AD719" s="84">
        <v>24</v>
      </c>
      <c r="AE719" s="84" t="s">
        <v>872</v>
      </c>
      <c r="AF719" s="84" t="s">
        <v>3514</v>
      </c>
      <c r="AG719" s="108" t="s">
        <v>3515</v>
      </c>
      <c r="AH719" s="84" t="s">
        <v>370</v>
      </c>
      <c r="AI719" s="108" t="s">
        <v>1846</v>
      </c>
      <c r="AJ719" s="84">
        <v>2950</v>
      </c>
      <c r="AK719" s="84">
        <v>2950</v>
      </c>
      <c r="AL719" s="108"/>
      <c r="AM719" s="84">
        <v>0</v>
      </c>
      <c r="AN719" s="112">
        <v>0</v>
      </c>
      <c r="AO719" s="112">
        <v>0</v>
      </c>
      <c r="AP719" s="112">
        <v>56000</v>
      </c>
      <c r="AQ719" s="112">
        <v>15145</v>
      </c>
      <c r="AR719" s="112">
        <v>71145</v>
      </c>
      <c r="AS719" s="112">
        <v>24432.3</v>
      </c>
      <c r="AT719" s="112">
        <v>10967.7</v>
      </c>
      <c r="AU719" s="112">
        <v>35400</v>
      </c>
      <c r="AV719" s="84">
        <v>12</v>
      </c>
      <c r="AW719" s="84">
        <v>356</v>
      </c>
      <c r="AX719" s="84" t="s">
        <v>272</v>
      </c>
      <c r="AY719" s="108"/>
      <c r="AZ719" s="84"/>
      <c r="BA719" s="84"/>
      <c r="BB719" s="84" t="s">
        <v>273</v>
      </c>
      <c r="BC719" s="84" t="s">
        <v>145</v>
      </c>
      <c r="BD719" s="108" t="s">
        <v>303</v>
      </c>
      <c r="BE719" s="84">
        <v>56000</v>
      </c>
      <c r="BF719" s="38" t="s">
        <v>3517</v>
      </c>
      <c r="BG719" s="84" t="s">
        <v>3519</v>
      </c>
      <c r="BH719" s="114" t="s">
        <v>321</v>
      </c>
      <c r="BI719" s="38" t="s">
        <v>110</v>
      </c>
      <c r="BJ719" s="85">
        <v>45967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244</v>
      </c>
      <c r="BP719" s="84"/>
      <c r="BQ719" s="117"/>
      <c r="BR719" s="118" t="s">
        <v>292</v>
      </c>
    </row>
    <row r="720" spans="1:70" s="113" customFormat="1" ht="15" hidden="1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48475</v>
      </c>
      <c r="J720" s="38" t="s">
        <v>561</v>
      </c>
      <c r="K720" s="84">
        <v>48475</v>
      </c>
      <c r="L720" s="84" t="s">
        <v>306</v>
      </c>
      <c r="M720" s="38" t="s">
        <v>307</v>
      </c>
      <c r="N720" s="84">
        <v>79260</v>
      </c>
      <c r="O720" s="84" t="s">
        <v>3520</v>
      </c>
      <c r="P720" s="84">
        <v>112352</v>
      </c>
      <c r="Q720" s="38" t="s">
        <v>3521</v>
      </c>
      <c r="R720" s="38" t="s">
        <v>259</v>
      </c>
      <c r="S720" s="84" t="s">
        <v>3522</v>
      </c>
      <c r="T720" s="84" t="s">
        <v>3522</v>
      </c>
      <c r="U720" s="84" t="s">
        <v>311</v>
      </c>
      <c r="V720" s="84" t="s">
        <v>312</v>
      </c>
      <c r="W720" s="84">
        <v>541</v>
      </c>
      <c r="X720" s="38" t="s">
        <v>770</v>
      </c>
      <c r="Y720" s="84">
        <v>354447668</v>
      </c>
      <c r="Z720" s="38" t="s">
        <v>3523</v>
      </c>
      <c r="AA720" s="108" t="s">
        <v>1191</v>
      </c>
      <c r="AB720" s="84">
        <v>42000</v>
      </c>
      <c r="AC720" s="108" t="s">
        <v>380</v>
      </c>
      <c r="AD720" s="84">
        <v>24</v>
      </c>
      <c r="AE720" s="84" t="s">
        <v>266</v>
      </c>
      <c r="AF720" s="84" t="s">
        <v>3524</v>
      </c>
      <c r="AG720" s="108" t="s">
        <v>3525</v>
      </c>
      <c r="AH720" s="84" t="s">
        <v>428</v>
      </c>
      <c r="AI720" s="108" t="s">
        <v>1845</v>
      </c>
      <c r="AJ720" s="84">
        <v>2240</v>
      </c>
      <c r="AK720" s="84">
        <v>2240</v>
      </c>
      <c r="AL720" s="108" t="s">
        <v>360</v>
      </c>
      <c r="AM720" s="84">
        <v>20047.990000000002</v>
      </c>
      <c r="AN720" s="112">
        <v>9072.01</v>
      </c>
      <c r="AO720" s="112">
        <v>29120</v>
      </c>
      <c r="AP720" s="112">
        <v>21952.01</v>
      </c>
      <c r="AQ720" s="112">
        <v>2786.99</v>
      </c>
      <c r="AR720" s="112">
        <v>24739</v>
      </c>
      <c r="AS720" s="112">
        <v>15419.74</v>
      </c>
      <c r="AT720" s="112">
        <v>2500.2600000000002</v>
      </c>
      <c r="AU720" s="112">
        <v>17920</v>
      </c>
      <c r="AV720" s="84">
        <v>21</v>
      </c>
      <c r="AW720" s="84">
        <v>242</v>
      </c>
      <c r="AX720" s="84" t="s">
        <v>272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3522</v>
      </c>
      <c r="BG720" s="84" t="s">
        <v>3526</v>
      </c>
      <c r="BH720" s="114" t="s">
        <v>321</v>
      </c>
      <c r="BI720" s="38" t="s">
        <v>110</v>
      </c>
      <c r="BJ720" s="85">
        <v>45965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244</v>
      </c>
      <c r="BP720" s="84"/>
      <c r="BQ720" s="117"/>
      <c r="BR720" s="118" t="s">
        <v>292</v>
      </c>
    </row>
    <row r="721" spans="1:70" s="113" customFormat="1" ht="15" hidden="1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48475</v>
      </c>
      <c r="J721" s="38" t="s">
        <v>561</v>
      </c>
      <c r="K721" s="84">
        <v>48475</v>
      </c>
      <c r="L721" s="84" t="s">
        <v>306</v>
      </c>
      <c r="M721" s="38" t="s">
        <v>307</v>
      </c>
      <c r="N721" s="84">
        <v>79260</v>
      </c>
      <c r="O721" s="84" t="s">
        <v>3520</v>
      </c>
      <c r="P721" s="84">
        <v>112352</v>
      </c>
      <c r="Q721" s="38" t="s">
        <v>3521</v>
      </c>
      <c r="R721" s="38" t="s">
        <v>259</v>
      </c>
      <c r="S721" s="84" t="s">
        <v>3527</v>
      </c>
      <c r="T721" s="84" t="s">
        <v>3527</v>
      </c>
      <c r="U721" s="84" t="s">
        <v>311</v>
      </c>
      <c r="V721" s="84" t="s">
        <v>312</v>
      </c>
      <c r="W721" s="84">
        <v>541</v>
      </c>
      <c r="X721" s="38" t="s">
        <v>770</v>
      </c>
      <c r="Y721" s="84">
        <v>354888935</v>
      </c>
      <c r="Z721" s="38" t="s">
        <v>3528</v>
      </c>
      <c r="AA721" s="108" t="s">
        <v>1817</v>
      </c>
      <c r="AB721" s="84">
        <v>42000</v>
      </c>
      <c r="AC721" s="108" t="s">
        <v>380</v>
      </c>
      <c r="AD721" s="84">
        <v>24</v>
      </c>
      <c r="AE721" s="84" t="s">
        <v>266</v>
      </c>
      <c r="AF721" s="84" t="s">
        <v>1818</v>
      </c>
      <c r="AG721" s="108" t="s">
        <v>1819</v>
      </c>
      <c r="AH721" s="84" t="s">
        <v>428</v>
      </c>
      <c r="AI721" s="108" t="s">
        <v>1438</v>
      </c>
      <c r="AJ721" s="84">
        <v>2240</v>
      </c>
      <c r="AK721" s="84">
        <v>2240</v>
      </c>
      <c r="AL721" s="108" t="s">
        <v>3529</v>
      </c>
      <c r="AM721" s="84">
        <v>33131.339999999997</v>
      </c>
      <c r="AN721" s="112">
        <v>11668.66</v>
      </c>
      <c r="AO721" s="112">
        <v>44800</v>
      </c>
      <c r="AP721" s="112">
        <v>8868.66</v>
      </c>
      <c r="AQ721" s="112">
        <v>497.34</v>
      </c>
      <c r="AR721" s="112">
        <v>9366</v>
      </c>
      <c r="AS721" s="112">
        <v>0</v>
      </c>
      <c r="AT721" s="112">
        <v>0</v>
      </c>
      <c r="AU721" s="112">
        <v>0</v>
      </c>
      <c r="AV721" s="84">
        <v>20</v>
      </c>
      <c r="AW721" s="84">
        <v>0</v>
      </c>
      <c r="AX721" s="84" t="s">
        <v>431</v>
      </c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3527</v>
      </c>
      <c r="BG721" s="84" t="s">
        <v>3530</v>
      </c>
      <c r="BH721" s="114" t="s">
        <v>321</v>
      </c>
      <c r="BI721" s="38" t="s">
        <v>110</v>
      </c>
      <c r="BJ721" s="85">
        <v>45965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244</v>
      </c>
      <c r="BP721" s="84"/>
      <c r="BQ721" s="117"/>
      <c r="BR721" s="118" t="s">
        <v>1455</v>
      </c>
    </row>
    <row r="722" spans="1:70" s="113" customFormat="1" ht="15" hidden="1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48475</v>
      </c>
      <c r="J722" s="38" t="s">
        <v>561</v>
      </c>
      <c r="K722" s="84">
        <v>48475</v>
      </c>
      <c r="L722" s="84" t="s">
        <v>306</v>
      </c>
      <c r="M722" s="38" t="s">
        <v>307</v>
      </c>
      <c r="N722" s="84">
        <v>79260</v>
      </c>
      <c r="O722" s="84" t="s">
        <v>3520</v>
      </c>
      <c r="P722" s="84">
        <v>112352</v>
      </c>
      <c r="Q722" s="38" t="s">
        <v>3521</v>
      </c>
      <c r="R722" s="38" t="s">
        <v>259</v>
      </c>
      <c r="S722" s="84" t="s">
        <v>3531</v>
      </c>
      <c r="T722" s="84" t="s">
        <v>3531</v>
      </c>
      <c r="U722" s="84" t="s">
        <v>484</v>
      </c>
      <c r="V722" s="84" t="s">
        <v>261</v>
      </c>
      <c r="W722" s="84">
        <v>541</v>
      </c>
      <c r="X722" s="38" t="s">
        <v>770</v>
      </c>
      <c r="Y722" s="84">
        <v>355174043</v>
      </c>
      <c r="Z722" s="38" t="s">
        <v>2465</v>
      </c>
      <c r="AA722" s="108" t="s">
        <v>2888</v>
      </c>
      <c r="AB722" s="84">
        <v>42000</v>
      </c>
      <c r="AC722" s="108" t="s">
        <v>380</v>
      </c>
      <c r="AD722" s="84">
        <v>24</v>
      </c>
      <c r="AE722" s="84" t="s">
        <v>266</v>
      </c>
      <c r="AF722" s="84" t="s">
        <v>467</v>
      </c>
      <c r="AG722" s="108" t="s">
        <v>2889</v>
      </c>
      <c r="AH722" s="84" t="s">
        <v>428</v>
      </c>
      <c r="AI722" s="108" t="s">
        <v>1438</v>
      </c>
      <c r="AJ722" s="84">
        <v>2240</v>
      </c>
      <c r="AK722" s="84">
        <v>2240</v>
      </c>
      <c r="AL722" s="108" t="s">
        <v>1192</v>
      </c>
      <c r="AM722" s="84">
        <v>33768.089999999997</v>
      </c>
      <c r="AN722" s="112">
        <v>11031.91</v>
      </c>
      <c r="AO722" s="112">
        <v>44800</v>
      </c>
      <c r="AP722" s="112">
        <v>8231.91</v>
      </c>
      <c r="AQ722" s="112">
        <v>440.09</v>
      </c>
      <c r="AR722" s="112">
        <v>8672</v>
      </c>
      <c r="AS722" s="112">
        <v>0</v>
      </c>
      <c r="AT722" s="112">
        <v>0</v>
      </c>
      <c r="AU722" s="112">
        <v>0</v>
      </c>
      <c r="AV722" s="84">
        <v>20</v>
      </c>
      <c r="AW722" s="84">
        <v>0</v>
      </c>
      <c r="AX722" s="84" t="s">
        <v>431</v>
      </c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3531</v>
      </c>
      <c r="BG722" s="84" t="s">
        <v>3532</v>
      </c>
      <c r="BH722" s="114" t="s">
        <v>321</v>
      </c>
      <c r="BI722" s="38" t="s">
        <v>110</v>
      </c>
      <c r="BJ722" s="85">
        <v>45970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244</v>
      </c>
      <c r="BP722" s="84"/>
      <c r="BQ722" s="117"/>
      <c r="BR722" s="118" t="s">
        <v>1455</v>
      </c>
    </row>
    <row r="723" spans="1:70" s="113" customFormat="1" ht="15" hidden="1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48475</v>
      </c>
      <c r="J723" s="38" t="s">
        <v>561</v>
      </c>
      <c r="K723" s="84">
        <v>48475</v>
      </c>
      <c r="L723" s="84" t="s">
        <v>306</v>
      </c>
      <c r="M723" s="38" t="s">
        <v>307</v>
      </c>
      <c r="N723" s="84">
        <v>79260</v>
      </c>
      <c r="O723" s="84" t="s">
        <v>3520</v>
      </c>
      <c r="P723" s="84">
        <v>112352</v>
      </c>
      <c r="Q723" s="38" t="s">
        <v>3521</v>
      </c>
      <c r="R723" s="38" t="s">
        <v>259</v>
      </c>
      <c r="S723" s="84" t="s">
        <v>3533</v>
      </c>
      <c r="T723" s="84" t="s">
        <v>3533</v>
      </c>
      <c r="U723" s="84" t="s">
        <v>311</v>
      </c>
      <c r="V723" s="84" t="s">
        <v>312</v>
      </c>
      <c r="W723" s="84">
        <v>541</v>
      </c>
      <c r="X723" s="38" t="s">
        <v>262</v>
      </c>
      <c r="Y723" s="84">
        <v>355295015</v>
      </c>
      <c r="Z723" s="38" t="s">
        <v>3534</v>
      </c>
      <c r="AA723" s="108" t="s">
        <v>1196</v>
      </c>
      <c r="AB723" s="84">
        <v>42000</v>
      </c>
      <c r="AC723" s="108" t="s">
        <v>380</v>
      </c>
      <c r="AD723" s="84">
        <v>24</v>
      </c>
      <c r="AE723" s="84" t="s">
        <v>266</v>
      </c>
      <c r="AF723" s="84" t="s">
        <v>1197</v>
      </c>
      <c r="AG723" s="108" t="s">
        <v>1198</v>
      </c>
      <c r="AH723" s="84" t="s">
        <v>428</v>
      </c>
      <c r="AI723" s="108" t="s">
        <v>1666</v>
      </c>
      <c r="AJ723" s="84">
        <v>2240</v>
      </c>
      <c r="AK723" s="84">
        <v>2240</v>
      </c>
      <c r="AL723" s="108" t="s">
        <v>430</v>
      </c>
      <c r="AM723" s="84">
        <v>30815.81</v>
      </c>
      <c r="AN723" s="112">
        <v>11744.19</v>
      </c>
      <c r="AO723" s="112">
        <v>42560</v>
      </c>
      <c r="AP723" s="112">
        <v>11184.19</v>
      </c>
      <c r="AQ723" s="112">
        <v>759.81</v>
      </c>
      <c r="AR723" s="112">
        <v>11944</v>
      </c>
      <c r="AS723" s="112">
        <v>0</v>
      </c>
      <c r="AT723" s="112">
        <v>0</v>
      </c>
      <c r="AU723" s="112">
        <v>0</v>
      </c>
      <c r="AV723" s="84">
        <v>19</v>
      </c>
      <c r="AW723" s="84">
        <v>0</v>
      </c>
      <c r="AX723" s="84" t="s">
        <v>431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3533</v>
      </c>
      <c r="BG723" s="84" t="s">
        <v>3535</v>
      </c>
      <c r="BH723" s="114" t="s">
        <v>321</v>
      </c>
      <c r="BI723" s="38" t="s">
        <v>110</v>
      </c>
      <c r="BJ723" s="85">
        <v>45970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244</v>
      </c>
      <c r="BP723" s="84"/>
      <c r="BQ723" s="117"/>
      <c r="BR723" s="118" t="s">
        <v>1455</v>
      </c>
    </row>
    <row r="724" spans="1:70" s="113" customFormat="1" ht="15" hidden="1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48464</v>
      </c>
      <c r="J724" s="38" t="s">
        <v>336</v>
      </c>
      <c r="K724" s="84">
        <v>48464</v>
      </c>
      <c r="L724" s="84" t="s">
        <v>947</v>
      </c>
      <c r="M724" s="38" t="s">
        <v>948</v>
      </c>
      <c r="N724" s="84">
        <v>329911</v>
      </c>
      <c r="O724" s="84" t="s">
        <v>3454</v>
      </c>
      <c r="P724" s="84">
        <v>462114</v>
      </c>
      <c r="Q724" s="38" t="s">
        <v>3482</v>
      </c>
      <c r="R724" s="38" t="s">
        <v>259</v>
      </c>
      <c r="S724" s="84" t="s">
        <v>3536</v>
      </c>
      <c r="T724" s="84" t="s">
        <v>3536</v>
      </c>
      <c r="U724" s="84" t="s">
        <v>283</v>
      </c>
      <c r="V724" s="84" t="s">
        <v>261</v>
      </c>
      <c r="W724" s="84">
        <v>541</v>
      </c>
      <c r="X724" s="38" t="s">
        <v>770</v>
      </c>
      <c r="Y724" s="84">
        <v>354248319</v>
      </c>
      <c r="Z724" s="38" t="s">
        <v>1279</v>
      </c>
      <c r="AA724" s="108" t="s">
        <v>1323</v>
      </c>
      <c r="AB724" s="84">
        <v>42000</v>
      </c>
      <c r="AC724" s="108" t="s">
        <v>315</v>
      </c>
      <c r="AD724" s="84">
        <v>24</v>
      </c>
      <c r="AE724" s="84" t="s">
        <v>266</v>
      </c>
      <c r="AF724" s="84" t="s">
        <v>582</v>
      </c>
      <c r="AG724" s="108" t="s">
        <v>3507</v>
      </c>
      <c r="AH724" s="84" t="s">
        <v>428</v>
      </c>
      <c r="AI724" s="108" t="s">
        <v>1309</v>
      </c>
      <c r="AJ724" s="84">
        <v>2240</v>
      </c>
      <c r="AK724" s="84">
        <v>2240</v>
      </c>
      <c r="AL724" s="108" t="s">
        <v>1224</v>
      </c>
      <c r="AM724" s="84">
        <v>34855.33</v>
      </c>
      <c r="AN724" s="112">
        <v>12184.67</v>
      </c>
      <c r="AO724" s="112">
        <v>47040</v>
      </c>
      <c r="AP724" s="112">
        <v>7144.67</v>
      </c>
      <c r="AQ724" s="112">
        <v>325.33</v>
      </c>
      <c r="AR724" s="112">
        <v>7470</v>
      </c>
      <c r="AS724" s="112">
        <v>0</v>
      </c>
      <c r="AT724" s="112">
        <v>0</v>
      </c>
      <c r="AU724" s="112">
        <v>0</v>
      </c>
      <c r="AV724" s="84">
        <v>21</v>
      </c>
      <c r="AW724" s="84">
        <v>0</v>
      </c>
      <c r="AX724" s="84" t="s">
        <v>431</v>
      </c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3536</v>
      </c>
      <c r="BG724" s="84" t="s">
        <v>3537</v>
      </c>
      <c r="BH724" s="114" t="s">
        <v>443</v>
      </c>
      <c r="BI724" s="38" t="s">
        <v>110</v>
      </c>
      <c r="BJ724" s="85">
        <v>45965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244</v>
      </c>
      <c r="BP724" s="84"/>
      <c r="BQ724" s="117"/>
      <c r="BR724" s="118" t="s">
        <v>597</v>
      </c>
    </row>
    <row r="725" spans="1:70" s="113" customFormat="1" ht="15" hidden="1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48464</v>
      </c>
      <c r="J725" s="38" t="s">
        <v>336</v>
      </c>
      <c r="K725" s="84">
        <v>48464</v>
      </c>
      <c r="L725" s="84" t="s">
        <v>947</v>
      </c>
      <c r="M725" s="38" t="s">
        <v>948</v>
      </c>
      <c r="N725" s="84">
        <v>329911</v>
      </c>
      <c r="O725" s="84" t="s">
        <v>3454</v>
      </c>
      <c r="P725" s="84">
        <v>535591</v>
      </c>
      <c r="Q725" s="38" t="s">
        <v>3455</v>
      </c>
      <c r="R725" s="38" t="s">
        <v>259</v>
      </c>
      <c r="S725" s="84" t="s">
        <v>3538</v>
      </c>
      <c r="T725" s="84" t="s">
        <v>3538</v>
      </c>
      <c r="U725" s="84" t="s">
        <v>311</v>
      </c>
      <c r="V725" s="84" t="s">
        <v>261</v>
      </c>
      <c r="W725" s="84">
        <v>541</v>
      </c>
      <c r="X725" s="38" t="s">
        <v>324</v>
      </c>
      <c r="Y725" s="84">
        <v>354745069</v>
      </c>
      <c r="Z725" s="38" t="s">
        <v>3220</v>
      </c>
      <c r="AA725" s="108" t="s">
        <v>1817</v>
      </c>
      <c r="AB725" s="84">
        <v>42000</v>
      </c>
      <c r="AC725" s="108" t="s">
        <v>315</v>
      </c>
      <c r="AD725" s="84">
        <v>24</v>
      </c>
      <c r="AE725" s="84" t="s">
        <v>266</v>
      </c>
      <c r="AF725" s="84" t="s">
        <v>1818</v>
      </c>
      <c r="AG725" s="108" t="s">
        <v>1819</v>
      </c>
      <c r="AH725" s="84" t="s">
        <v>428</v>
      </c>
      <c r="AI725" s="108" t="s">
        <v>1676</v>
      </c>
      <c r="AJ725" s="84">
        <v>2240</v>
      </c>
      <c r="AK725" s="84">
        <v>2240</v>
      </c>
      <c r="AL725" s="108" t="s">
        <v>1910</v>
      </c>
      <c r="AM725" s="84">
        <v>33127.379999999997</v>
      </c>
      <c r="AN725" s="112">
        <v>11672.62</v>
      </c>
      <c r="AO725" s="112">
        <v>44800</v>
      </c>
      <c r="AP725" s="112">
        <v>8872.6200000000008</v>
      </c>
      <c r="AQ725" s="112">
        <v>497.38</v>
      </c>
      <c r="AR725" s="112">
        <v>9370</v>
      </c>
      <c r="AS725" s="112">
        <v>0</v>
      </c>
      <c r="AT725" s="112">
        <v>0</v>
      </c>
      <c r="AU725" s="112">
        <v>0</v>
      </c>
      <c r="AV725" s="84">
        <v>20</v>
      </c>
      <c r="AW725" s="84">
        <v>0</v>
      </c>
      <c r="AX725" s="84" t="s">
        <v>431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3538</v>
      </c>
      <c r="BG725" s="84" t="s">
        <v>3539</v>
      </c>
      <c r="BH725" s="114" t="s">
        <v>443</v>
      </c>
      <c r="BI725" s="38" t="s">
        <v>110</v>
      </c>
      <c r="BJ725" s="85">
        <v>45969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244</v>
      </c>
      <c r="BP725" s="84"/>
      <c r="BQ725" s="117"/>
      <c r="BR725" s="118" t="s">
        <v>597</v>
      </c>
    </row>
    <row r="726" spans="1:70" s="113" customFormat="1" ht="15" hidden="1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48464</v>
      </c>
      <c r="J726" s="38" t="s">
        <v>336</v>
      </c>
      <c r="K726" s="84">
        <v>48464</v>
      </c>
      <c r="L726" s="84" t="s">
        <v>947</v>
      </c>
      <c r="M726" s="38" t="s">
        <v>948</v>
      </c>
      <c r="N726" s="84">
        <v>329911</v>
      </c>
      <c r="O726" s="84" t="s">
        <v>3454</v>
      </c>
      <c r="P726" s="84">
        <v>535591</v>
      </c>
      <c r="Q726" s="38" t="s">
        <v>3455</v>
      </c>
      <c r="R726" s="38" t="s">
        <v>259</v>
      </c>
      <c r="S726" s="84" t="s">
        <v>3540</v>
      </c>
      <c r="T726" s="84" t="s">
        <v>3540</v>
      </c>
      <c r="U726" s="84" t="s">
        <v>283</v>
      </c>
      <c r="V726" s="84" t="s">
        <v>261</v>
      </c>
      <c r="W726" s="84">
        <v>541</v>
      </c>
      <c r="X726" s="38" t="s">
        <v>770</v>
      </c>
      <c r="Y726" s="84">
        <v>354833554</v>
      </c>
      <c r="Z726" s="38" t="s">
        <v>708</v>
      </c>
      <c r="AA726" s="108" t="s">
        <v>1817</v>
      </c>
      <c r="AB726" s="84">
        <v>42000</v>
      </c>
      <c r="AC726" s="108" t="s">
        <v>315</v>
      </c>
      <c r="AD726" s="84">
        <v>24</v>
      </c>
      <c r="AE726" s="84" t="s">
        <v>266</v>
      </c>
      <c r="AF726" s="84" t="s">
        <v>1818</v>
      </c>
      <c r="AG726" s="108" t="s">
        <v>1819</v>
      </c>
      <c r="AH726" s="84" t="s">
        <v>428</v>
      </c>
      <c r="AI726" s="108" t="s">
        <v>1676</v>
      </c>
      <c r="AJ726" s="84">
        <v>2240</v>
      </c>
      <c r="AK726" s="84">
        <v>2240</v>
      </c>
      <c r="AL726" s="108" t="s">
        <v>2201</v>
      </c>
      <c r="AM726" s="84">
        <v>16420.28</v>
      </c>
      <c r="AN726" s="112">
        <v>8219.7199999999993</v>
      </c>
      <c r="AO726" s="112">
        <v>24640</v>
      </c>
      <c r="AP726" s="112">
        <v>25579.72</v>
      </c>
      <c r="AQ726" s="112">
        <v>3950.28</v>
      </c>
      <c r="AR726" s="112">
        <v>29530</v>
      </c>
      <c r="AS726" s="112">
        <v>16707.099999999999</v>
      </c>
      <c r="AT726" s="112">
        <v>3452.9</v>
      </c>
      <c r="AU726" s="112">
        <v>20160</v>
      </c>
      <c r="AV726" s="84">
        <v>20</v>
      </c>
      <c r="AW726" s="84">
        <v>269</v>
      </c>
      <c r="AX726" s="84" t="s">
        <v>272</v>
      </c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3540</v>
      </c>
      <c r="BG726" s="84" t="s">
        <v>3541</v>
      </c>
      <c r="BH726" s="114" t="s">
        <v>443</v>
      </c>
      <c r="BI726" s="38" t="s">
        <v>110</v>
      </c>
      <c r="BJ726" s="85">
        <v>45965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244</v>
      </c>
      <c r="BP726" s="84"/>
      <c r="BQ726" s="117"/>
      <c r="BR726" s="118" t="s">
        <v>597</v>
      </c>
    </row>
    <row r="727" spans="1:70" s="113" customFormat="1" ht="15" hidden="1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48475</v>
      </c>
      <c r="J727" s="38" t="s">
        <v>561</v>
      </c>
      <c r="K727" s="84">
        <v>48475</v>
      </c>
      <c r="L727" s="84" t="s">
        <v>306</v>
      </c>
      <c r="M727" s="38" t="s">
        <v>307</v>
      </c>
      <c r="N727" s="84">
        <v>79260</v>
      </c>
      <c r="O727" s="84" t="s">
        <v>3520</v>
      </c>
      <c r="P727" s="84">
        <v>112352</v>
      </c>
      <c r="Q727" s="38" t="s">
        <v>3521</v>
      </c>
      <c r="R727" s="38" t="s">
        <v>259</v>
      </c>
      <c r="S727" s="84" t="s">
        <v>3542</v>
      </c>
      <c r="T727" s="84" t="s">
        <v>3542</v>
      </c>
      <c r="U727" s="84" t="s">
        <v>283</v>
      </c>
      <c r="V727" s="84" t="s">
        <v>261</v>
      </c>
      <c r="W727" s="84">
        <v>0</v>
      </c>
      <c r="X727" s="38" t="s">
        <v>262</v>
      </c>
      <c r="Y727" s="84">
        <v>356630904</v>
      </c>
      <c r="Z727" s="38" t="s">
        <v>798</v>
      </c>
      <c r="AA727" s="108" t="s">
        <v>1432</v>
      </c>
      <c r="AB727" s="84">
        <v>72000</v>
      </c>
      <c r="AC727" s="108" t="s">
        <v>380</v>
      </c>
      <c r="AD727" s="84">
        <v>24</v>
      </c>
      <c r="AE727" s="84" t="s">
        <v>391</v>
      </c>
      <c r="AF727" s="84" t="s">
        <v>3514</v>
      </c>
      <c r="AG727" s="108" t="s">
        <v>3543</v>
      </c>
      <c r="AH727" s="84" t="s">
        <v>370</v>
      </c>
      <c r="AI727" s="108" t="s">
        <v>2227</v>
      </c>
      <c r="AJ727" s="84">
        <v>3840</v>
      </c>
      <c r="AK727" s="84">
        <v>3840</v>
      </c>
      <c r="AL727" s="108" t="s">
        <v>1299</v>
      </c>
      <c r="AM727" s="84">
        <v>31519.23</v>
      </c>
      <c r="AN727" s="112">
        <v>14560.77</v>
      </c>
      <c r="AO727" s="112">
        <v>46080</v>
      </c>
      <c r="AP727" s="112">
        <v>40480.769999999997</v>
      </c>
      <c r="AQ727" s="112">
        <v>5843.23</v>
      </c>
      <c r="AR727" s="112">
        <v>46324</v>
      </c>
      <c r="AS727" s="112">
        <v>15536.02</v>
      </c>
      <c r="AT727" s="112">
        <v>3663.98</v>
      </c>
      <c r="AU727" s="112">
        <v>19200</v>
      </c>
      <c r="AV727" s="84">
        <v>17</v>
      </c>
      <c r="AW727" s="84">
        <v>151</v>
      </c>
      <c r="AX727" s="84" t="s">
        <v>634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3542</v>
      </c>
      <c r="BG727" s="84" t="s">
        <v>3544</v>
      </c>
      <c r="BH727" s="114" t="s">
        <v>321</v>
      </c>
      <c r="BI727" s="38" t="s">
        <v>110</v>
      </c>
      <c r="BJ727" s="85">
        <v>45965</v>
      </c>
      <c r="BK727" s="84"/>
      <c r="BL727" s="38" t="s">
        <v>115</v>
      </c>
      <c r="BM727" s="115" t="s">
        <v>130</v>
      </c>
      <c r="BN727" s="116" t="s">
        <v>201</v>
      </c>
      <c r="BO727" s="84" t="s">
        <v>244</v>
      </c>
      <c r="BP727" s="84"/>
      <c r="BQ727" s="117"/>
      <c r="BR727" s="118" t="s">
        <v>292</v>
      </c>
    </row>
    <row r="728" spans="1:70" s="113" customFormat="1" ht="15" hidden="1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48464</v>
      </c>
      <c r="J728" s="38" t="s">
        <v>336</v>
      </c>
      <c r="K728" s="84">
        <v>48464</v>
      </c>
      <c r="L728" s="84" t="s">
        <v>947</v>
      </c>
      <c r="M728" s="38" t="s">
        <v>948</v>
      </c>
      <c r="N728" s="84">
        <v>329911</v>
      </c>
      <c r="O728" s="84" t="s">
        <v>3454</v>
      </c>
      <c r="P728" s="84">
        <v>539285</v>
      </c>
      <c r="Q728" s="38" t="s">
        <v>3545</v>
      </c>
      <c r="R728" s="38" t="s">
        <v>259</v>
      </c>
      <c r="S728" s="84" t="s">
        <v>3546</v>
      </c>
      <c r="T728" s="84" t="s">
        <v>3546</v>
      </c>
      <c r="U728" s="84" t="s">
        <v>283</v>
      </c>
      <c r="V728" s="84" t="s">
        <v>261</v>
      </c>
      <c r="W728" s="84">
        <v>0</v>
      </c>
      <c r="X728" s="38" t="s">
        <v>388</v>
      </c>
      <c r="Y728" s="84">
        <v>358359566</v>
      </c>
      <c r="Z728" s="38" t="s">
        <v>1786</v>
      </c>
      <c r="AA728" s="108" t="s">
        <v>776</v>
      </c>
      <c r="AB728" s="84">
        <v>65000</v>
      </c>
      <c r="AC728" s="108" t="s">
        <v>315</v>
      </c>
      <c r="AD728" s="84">
        <v>24</v>
      </c>
      <c r="AE728" s="84" t="s">
        <v>688</v>
      </c>
      <c r="AF728" s="84" t="s">
        <v>3547</v>
      </c>
      <c r="AG728" s="108" t="s">
        <v>3548</v>
      </c>
      <c r="AH728" s="84" t="s">
        <v>269</v>
      </c>
      <c r="AI728" s="108" t="s">
        <v>479</v>
      </c>
      <c r="AJ728" s="84">
        <v>3460</v>
      </c>
      <c r="AK728" s="84">
        <v>3460</v>
      </c>
      <c r="AL728" s="108" t="s">
        <v>3549</v>
      </c>
      <c r="AM728" s="84">
        <v>15726.81</v>
      </c>
      <c r="AN728" s="112">
        <v>8493.19</v>
      </c>
      <c r="AO728" s="112">
        <v>24220</v>
      </c>
      <c r="AP728" s="112">
        <v>49273.19</v>
      </c>
      <c r="AQ728" s="112">
        <v>9797.81</v>
      </c>
      <c r="AR728" s="112">
        <v>59071</v>
      </c>
      <c r="AS728" s="112">
        <v>12656.6</v>
      </c>
      <c r="AT728" s="112">
        <v>4643.3999999999996</v>
      </c>
      <c r="AU728" s="112">
        <v>17300</v>
      </c>
      <c r="AV728" s="84">
        <v>12</v>
      </c>
      <c r="AW728" s="84">
        <v>150</v>
      </c>
      <c r="AX728" s="84" t="s">
        <v>517</v>
      </c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3546</v>
      </c>
      <c r="BG728" s="84" t="s">
        <v>3550</v>
      </c>
      <c r="BH728" s="114" t="s">
        <v>443</v>
      </c>
      <c r="BI728" s="38" t="s">
        <v>110</v>
      </c>
      <c r="BJ728" s="85">
        <v>45965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 t="s">
        <v>292</v>
      </c>
    </row>
    <row r="729" spans="1:70" s="113" customFormat="1" ht="15" hidden="1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48464</v>
      </c>
      <c r="J729" s="38" t="s">
        <v>336</v>
      </c>
      <c r="K729" s="84">
        <v>48464</v>
      </c>
      <c r="L729" s="84" t="s">
        <v>947</v>
      </c>
      <c r="M729" s="38" t="s">
        <v>948</v>
      </c>
      <c r="N729" s="84">
        <v>329911</v>
      </c>
      <c r="O729" s="84" t="s">
        <v>3454</v>
      </c>
      <c r="P729" s="84">
        <v>539285</v>
      </c>
      <c r="Q729" s="38" t="s">
        <v>3545</v>
      </c>
      <c r="R729" s="38" t="s">
        <v>259</v>
      </c>
      <c r="S729" s="84" t="s">
        <v>3551</v>
      </c>
      <c r="T729" s="84" t="s">
        <v>3551</v>
      </c>
      <c r="U729" s="84" t="s">
        <v>283</v>
      </c>
      <c r="V729" s="84" t="s">
        <v>261</v>
      </c>
      <c r="W729" s="84">
        <v>0</v>
      </c>
      <c r="X729" s="38" t="s">
        <v>262</v>
      </c>
      <c r="Y729" s="84">
        <v>358399886</v>
      </c>
      <c r="Z729" s="38" t="s">
        <v>3552</v>
      </c>
      <c r="AA729" s="108" t="s">
        <v>776</v>
      </c>
      <c r="AB729" s="84">
        <v>65000</v>
      </c>
      <c r="AC729" s="108" t="s">
        <v>315</v>
      </c>
      <c r="AD729" s="84">
        <v>24</v>
      </c>
      <c r="AE729" s="84" t="s">
        <v>688</v>
      </c>
      <c r="AF729" s="84" t="s">
        <v>3553</v>
      </c>
      <c r="AG729" s="108" t="s">
        <v>3554</v>
      </c>
      <c r="AH729" s="84" t="s">
        <v>269</v>
      </c>
      <c r="AI729" s="108" t="s">
        <v>479</v>
      </c>
      <c r="AJ729" s="84">
        <v>3460</v>
      </c>
      <c r="AK729" s="84">
        <v>3460</v>
      </c>
      <c r="AL729" s="108" t="s">
        <v>2668</v>
      </c>
      <c r="AM729" s="84">
        <v>25670.14</v>
      </c>
      <c r="AN729" s="112">
        <v>12389.86</v>
      </c>
      <c r="AO729" s="112">
        <v>38060</v>
      </c>
      <c r="AP729" s="112">
        <v>39329.86</v>
      </c>
      <c r="AQ729" s="112">
        <v>5901.14</v>
      </c>
      <c r="AR729" s="112">
        <v>45231</v>
      </c>
      <c r="AS729" s="112">
        <v>2713.27</v>
      </c>
      <c r="AT729" s="112">
        <v>746.73</v>
      </c>
      <c r="AU729" s="112">
        <v>3460</v>
      </c>
      <c r="AV729" s="84">
        <v>12</v>
      </c>
      <c r="AW729" s="84">
        <v>31</v>
      </c>
      <c r="AX729" s="84" t="s">
        <v>1494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3551</v>
      </c>
      <c r="BG729" s="84" t="s">
        <v>3555</v>
      </c>
      <c r="BH729" s="114" t="s">
        <v>443</v>
      </c>
      <c r="BI729" s="38" t="s">
        <v>110</v>
      </c>
      <c r="BJ729" s="85">
        <v>45969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244</v>
      </c>
      <c r="BP729" s="84"/>
      <c r="BQ729" s="117"/>
      <c r="BR729" s="118" t="s">
        <v>292</v>
      </c>
    </row>
    <row r="730" spans="1:70" s="113" customFormat="1" ht="15" hidden="1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48464</v>
      </c>
      <c r="J730" s="38" t="s">
        <v>336</v>
      </c>
      <c r="K730" s="84">
        <v>48464</v>
      </c>
      <c r="L730" s="84" t="s">
        <v>947</v>
      </c>
      <c r="M730" s="38" t="s">
        <v>948</v>
      </c>
      <c r="N730" s="84">
        <v>329911</v>
      </c>
      <c r="O730" s="84" t="s">
        <v>3454</v>
      </c>
      <c r="P730" s="84">
        <v>462114</v>
      </c>
      <c r="Q730" s="38" t="s">
        <v>3482</v>
      </c>
      <c r="R730" s="38" t="s">
        <v>259</v>
      </c>
      <c r="S730" s="84" t="s">
        <v>3556</v>
      </c>
      <c r="T730" s="84" t="s">
        <v>3556</v>
      </c>
      <c r="U730" s="84" t="s">
        <v>283</v>
      </c>
      <c r="V730" s="84" t="s">
        <v>261</v>
      </c>
      <c r="W730" s="84">
        <v>0</v>
      </c>
      <c r="X730" s="38" t="s">
        <v>3557</v>
      </c>
      <c r="Y730" s="84">
        <v>358516113</v>
      </c>
      <c r="Z730" s="38" t="s">
        <v>3558</v>
      </c>
      <c r="AA730" s="108" t="s">
        <v>475</v>
      </c>
      <c r="AB730" s="84">
        <v>34000</v>
      </c>
      <c r="AC730" s="108" t="s">
        <v>315</v>
      </c>
      <c r="AD730" s="84">
        <v>24</v>
      </c>
      <c r="AE730" s="84" t="s">
        <v>367</v>
      </c>
      <c r="AF730" s="84" t="s">
        <v>943</v>
      </c>
      <c r="AG730" s="108" t="s">
        <v>2122</v>
      </c>
      <c r="AH730" s="84" t="s">
        <v>269</v>
      </c>
      <c r="AI730" s="108" t="s">
        <v>479</v>
      </c>
      <c r="AJ730" s="84">
        <v>1810</v>
      </c>
      <c r="AK730" s="84">
        <v>1810</v>
      </c>
      <c r="AL730" s="108"/>
      <c r="AM730" s="84">
        <v>0</v>
      </c>
      <c r="AN730" s="112">
        <v>0</v>
      </c>
      <c r="AO730" s="112">
        <v>0</v>
      </c>
      <c r="AP730" s="112">
        <v>34000</v>
      </c>
      <c r="AQ730" s="112">
        <v>9345</v>
      </c>
      <c r="AR730" s="112">
        <v>43345</v>
      </c>
      <c r="AS730" s="112">
        <v>15022.1</v>
      </c>
      <c r="AT730" s="112">
        <v>6697.9</v>
      </c>
      <c r="AU730" s="112">
        <v>21720</v>
      </c>
      <c r="AV730" s="84">
        <v>12</v>
      </c>
      <c r="AW730" s="84">
        <v>367</v>
      </c>
      <c r="AX730" s="84" t="s">
        <v>272</v>
      </c>
      <c r="AY730" s="108"/>
      <c r="AZ730" s="84"/>
      <c r="BA730" s="84"/>
      <c r="BB730" s="84" t="s">
        <v>273</v>
      </c>
      <c r="BC730" s="84" t="s">
        <v>145</v>
      </c>
      <c r="BD730" s="108" t="s">
        <v>303</v>
      </c>
      <c r="BE730" s="84">
        <v>34000</v>
      </c>
      <c r="BF730" s="38" t="s">
        <v>3556</v>
      </c>
      <c r="BG730" s="84" t="s">
        <v>3559</v>
      </c>
      <c r="BH730" s="114" t="s">
        <v>443</v>
      </c>
      <c r="BI730" s="38" t="s">
        <v>110</v>
      </c>
      <c r="BJ730" s="85">
        <v>45969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244</v>
      </c>
      <c r="BP730" s="84"/>
      <c r="BQ730" s="117"/>
      <c r="BR730" s="118" t="s">
        <v>292</v>
      </c>
    </row>
    <row r="731" spans="1:70" s="113" customFormat="1" ht="15" hidden="1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48475</v>
      </c>
      <c r="J731" s="38" t="s">
        <v>561</v>
      </c>
      <c r="K731" s="84">
        <v>48475</v>
      </c>
      <c r="L731" s="84" t="s">
        <v>306</v>
      </c>
      <c r="M731" s="38" t="s">
        <v>307</v>
      </c>
      <c r="N731" s="84">
        <v>79260</v>
      </c>
      <c r="O731" s="84" t="s">
        <v>3520</v>
      </c>
      <c r="P731" s="84">
        <v>112352</v>
      </c>
      <c r="Q731" s="38" t="s">
        <v>3521</v>
      </c>
      <c r="R731" s="38" t="s">
        <v>259</v>
      </c>
      <c r="S731" s="84" t="s">
        <v>3560</v>
      </c>
      <c r="T731" s="84" t="s">
        <v>3560</v>
      </c>
      <c r="U731" s="84" t="s">
        <v>311</v>
      </c>
      <c r="V731" s="84" t="s">
        <v>312</v>
      </c>
      <c r="W731" s="84">
        <v>0</v>
      </c>
      <c r="X731" s="38" t="s">
        <v>1048</v>
      </c>
      <c r="Y731" s="84">
        <v>356899137</v>
      </c>
      <c r="Z731" s="38" t="s">
        <v>3561</v>
      </c>
      <c r="AA731" s="108" t="s">
        <v>290</v>
      </c>
      <c r="AB731" s="84">
        <v>52000</v>
      </c>
      <c r="AC731" s="108" t="s">
        <v>380</v>
      </c>
      <c r="AD731" s="84">
        <v>24</v>
      </c>
      <c r="AE731" s="84" t="s">
        <v>688</v>
      </c>
      <c r="AF731" s="84" t="s">
        <v>345</v>
      </c>
      <c r="AG731" s="108" t="s">
        <v>3562</v>
      </c>
      <c r="AH731" s="84" t="s">
        <v>269</v>
      </c>
      <c r="AI731" s="108" t="s">
        <v>3042</v>
      </c>
      <c r="AJ731" s="84">
        <v>2780</v>
      </c>
      <c r="AK731" s="84">
        <v>2780</v>
      </c>
      <c r="AL731" s="108" t="s">
        <v>1376</v>
      </c>
      <c r="AM731" s="84">
        <v>31214.37</v>
      </c>
      <c r="AN731" s="112">
        <v>13265.63</v>
      </c>
      <c r="AO731" s="112">
        <v>44480</v>
      </c>
      <c r="AP731" s="112">
        <v>20785.63</v>
      </c>
      <c r="AQ731" s="112">
        <v>2074.37</v>
      </c>
      <c r="AR731" s="112">
        <v>22860</v>
      </c>
      <c r="AS731" s="112">
        <v>0</v>
      </c>
      <c r="AT731" s="112">
        <v>0</v>
      </c>
      <c r="AU731" s="112">
        <v>0</v>
      </c>
      <c r="AV731" s="84">
        <v>16</v>
      </c>
      <c r="AW731" s="84">
        <v>0</v>
      </c>
      <c r="AX731" s="84" t="s">
        <v>431</v>
      </c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3560</v>
      </c>
      <c r="BG731" s="84" t="s">
        <v>3563</v>
      </c>
      <c r="BH731" s="114" t="s">
        <v>321</v>
      </c>
      <c r="BI731" s="38" t="s">
        <v>110</v>
      </c>
      <c r="BJ731" s="85">
        <v>45970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1455</v>
      </c>
    </row>
    <row r="732" spans="1:70" s="113" customFormat="1" ht="15" hidden="1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48465</v>
      </c>
      <c r="J732" s="38" t="s">
        <v>1000</v>
      </c>
      <c r="K732" s="84">
        <v>48465</v>
      </c>
      <c r="L732" s="84" t="s">
        <v>278</v>
      </c>
      <c r="M732" s="38" t="s">
        <v>279</v>
      </c>
      <c r="N732" s="84">
        <v>79168</v>
      </c>
      <c r="O732" s="84" t="s">
        <v>1001</v>
      </c>
      <c r="P732" s="84">
        <v>602958</v>
      </c>
      <c r="Q732" s="38" t="s">
        <v>1277</v>
      </c>
      <c r="R732" s="38" t="s">
        <v>259</v>
      </c>
      <c r="S732" s="84" t="s">
        <v>3564</v>
      </c>
      <c r="T732" s="84" t="s">
        <v>3564</v>
      </c>
      <c r="U732" s="84" t="s">
        <v>484</v>
      </c>
      <c r="V732" s="84" t="s">
        <v>312</v>
      </c>
      <c r="W732" s="84">
        <v>0</v>
      </c>
      <c r="X732" s="38" t="s">
        <v>262</v>
      </c>
      <c r="Y732" s="84">
        <v>358454239</v>
      </c>
      <c r="Z732" s="38" t="s">
        <v>844</v>
      </c>
      <c r="AA732" s="108" t="s">
        <v>475</v>
      </c>
      <c r="AB732" s="84">
        <v>65000</v>
      </c>
      <c r="AC732" s="108" t="s">
        <v>356</v>
      </c>
      <c r="AD732" s="84">
        <v>24</v>
      </c>
      <c r="AE732" s="84" t="s">
        <v>688</v>
      </c>
      <c r="AF732" s="84" t="s">
        <v>3565</v>
      </c>
      <c r="AG732" s="108" t="s">
        <v>3566</v>
      </c>
      <c r="AH732" s="84" t="s">
        <v>269</v>
      </c>
      <c r="AI732" s="108" t="s">
        <v>3567</v>
      </c>
      <c r="AJ732" s="84">
        <v>3460</v>
      </c>
      <c r="AK732" s="84">
        <v>3460</v>
      </c>
      <c r="AL732" s="108" t="s">
        <v>3568</v>
      </c>
      <c r="AM732" s="84">
        <v>26083.89</v>
      </c>
      <c r="AN732" s="112">
        <v>11976.11</v>
      </c>
      <c r="AO732" s="112">
        <v>38060</v>
      </c>
      <c r="AP732" s="112">
        <v>38916.11</v>
      </c>
      <c r="AQ732" s="112">
        <v>5883.89</v>
      </c>
      <c r="AR732" s="112">
        <v>44800</v>
      </c>
      <c r="AS732" s="112">
        <v>2536.41</v>
      </c>
      <c r="AT732" s="112">
        <v>923.59</v>
      </c>
      <c r="AU732" s="112">
        <v>3460</v>
      </c>
      <c r="AV732" s="84">
        <v>12</v>
      </c>
      <c r="AW732" s="84">
        <v>27</v>
      </c>
      <c r="AX732" s="84" t="s">
        <v>1225</v>
      </c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3564</v>
      </c>
      <c r="BG732" s="84" t="s">
        <v>3569</v>
      </c>
      <c r="BH732" s="114" t="s">
        <v>275</v>
      </c>
      <c r="BI732" s="38" t="s">
        <v>110</v>
      </c>
      <c r="BJ732" s="85">
        <v>45965</v>
      </c>
      <c r="BK732" s="84"/>
      <c r="BL732" s="38" t="s">
        <v>115</v>
      </c>
      <c r="BM732" s="115" t="s">
        <v>130</v>
      </c>
      <c r="BN732" s="116" t="s">
        <v>201</v>
      </c>
      <c r="BO732" s="84" t="s">
        <v>244</v>
      </c>
      <c r="BP732" s="84"/>
      <c r="BQ732" s="117"/>
      <c r="BR732" s="118" t="s">
        <v>292</v>
      </c>
    </row>
    <row r="733" spans="1:70" s="113" customFormat="1" ht="15" hidden="1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48475</v>
      </c>
      <c r="J733" s="38" t="s">
        <v>561</v>
      </c>
      <c r="K733" s="84">
        <v>48475</v>
      </c>
      <c r="L733" s="84" t="s">
        <v>306</v>
      </c>
      <c r="M733" s="38" t="s">
        <v>307</v>
      </c>
      <c r="N733" s="84">
        <v>79260</v>
      </c>
      <c r="O733" s="84" t="s">
        <v>3520</v>
      </c>
      <c r="P733" s="84">
        <v>112352</v>
      </c>
      <c r="Q733" s="38" t="s">
        <v>3521</v>
      </c>
      <c r="R733" s="38" t="s">
        <v>259</v>
      </c>
      <c r="S733" s="84" t="s">
        <v>3570</v>
      </c>
      <c r="T733" s="84" t="s">
        <v>3570</v>
      </c>
      <c r="U733" s="84" t="s">
        <v>311</v>
      </c>
      <c r="V733" s="84" t="s">
        <v>312</v>
      </c>
      <c r="W733" s="84">
        <v>541</v>
      </c>
      <c r="X733" s="38" t="s">
        <v>770</v>
      </c>
      <c r="Y733" s="84">
        <v>356992285</v>
      </c>
      <c r="Z733" s="38" t="s">
        <v>3571</v>
      </c>
      <c r="AA733" s="108" t="s">
        <v>424</v>
      </c>
      <c r="AB733" s="84">
        <v>42000</v>
      </c>
      <c r="AC733" s="108" t="s">
        <v>380</v>
      </c>
      <c r="AD733" s="84">
        <v>24</v>
      </c>
      <c r="AE733" s="84" t="s">
        <v>425</v>
      </c>
      <c r="AF733" s="84" t="s">
        <v>426</v>
      </c>
      <c r="AG733" s="108" t="s">
        <v>427</v>
      </c>
      <c r="AH733" s="84" t="s">
        <v>428</v>
      </c>
      <c r="AI733" s="108" t="s">
        <v>3042</v>
      </c>
      <c r="AJ733" s="84">
        <v>2240</v>
      </c>
      <c r="AK733" s="84">
        <v>2240</v>
      </c>
      <c r="AL733" s="108" t="s">
        <v>3572</v>
      </c>
      <c r="AM733" s="84">
        <v>25619.82</v>
      </c>
      <c r="AN733" s="112">
        <v>10220.18</v>
      </c>
      <c r="AO733" s="112">
        <v>35840</v>
      </c>
      <c r="AP733" s="112">
        <v>16380.18</v>
      </c>
      <c r="AQ733" s="112">
        <v>1604.82</v>
      </c>
      <c r="AR733" s="112">
        <v>17985</v>
      </c>
      <c r="AS733" s="112">
        <v>0</v>
      </c>
      <c r="AT733" s="112">
        <v>0</v>
      </c>
      <c r="AU733" s="112">
        <v>0</v>
      </c>
      <c r="AV733" s="84">
        <v>16</v>
      </c>
      <c r="AW733" s="84">
        <v>0</v>
      </c>
      <c r="AX733" s="84" t="s">
        <v>431</v>
      </c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3570</v>
      </c>
      <c r="BG733" s="84" t="s">
        <v>3573</v>
      </c>
      <c r="BH733" s="114" t="s">
        <v>321</v>
      </c>
      <c r="BI733" s="38" t="s">
        <v>110</v>
      </c>
      <c r="BJ733" s="85">
        <v>45965</v>
      </c>
      <c r="BK733" s="84"/>
      <c r="BL733" s="38" t="s">
        <v>114</v>
      </c>
      <c r="BM733" s="115" t="s">
        <v>119</v>
      </c>
      <c r="BN733" s="116" t="s">
        <v>201</v>
      </c>
      <c r="BO733" s="84" t="s">
        <v>244</v>
      </c>
      <c r="BP733" s="84"/>
      <c r="BQ733" s="117"/>
      <c r="BR733" s="118" t="s">
        <v>1455</v>
      </c>
    </row>
    <row r="734" spans="1:70" s="113" customFormat="1" ht="15" hidden="1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48464</v>
      </c>
      <c r="J734" s="38" t="s">
        <v>336</v>
      </c>
      <c r="K734" s="84">
        <v>48464</v>
      </c>
      <c r="L734" s="84" t="s">
        <v>947</v>
      </c>
      <c r="M734" s="38" t="s">
        <v>948</v>
      </c>
      <c r="N734" s="84">
        <v>329911</v>
      </c>
      <c r="O734" s="84" t="s">
        <v>3454</v>
      </c>
      <c r="P734" s="84">
        <v>462114</v>
      </c>
      <c r="Q734" s="38" t="s">
        <v>3482</v>
      </c>
      <c r="R734" s="38" t="s">
        <v>259</v>
      </c>
      <c r="S734" s="84" t="s">
        <v>3574</v>
      </c>
      <c r="T734" s="84" t="s">
        <v>3574</v>
      </c>
      <c r="U734" s="84" t="s">
        <v>283</v>
      </c>
      <c r="V734" s="84" t="s">
        <v>261</v>
      </c>
      <c r="W734" s="84">
        <v>0</v>
      </c>
      <c r="X734" s="38" t="s">
        <v>262</v>
      </c>
      <c r="Y734" s="84">
        <v>358516114</v>
      </c>
      <c r="Z734" s="38" t="s">
        <v>3575</v>
      </c>
      <c r="AA734" s="108" t="s">
        <v>475</v>
      </c>
      <c r="AB734" s="84">
        <v>71000</v>
      </c>
      <c r="AC734" s="108" t="s">
        <v>315</v>
      </c>
      <c r="AD734" s="84">
        <v>24</v>
      </c>
      <c r="AE734" s="84" t="s">
        <v>367</v>
      </c>
      <c r="AF734" s="84" t="s">
        <v>943</v>
      </c>
      <c r="AG734" s="108" t="s">
        <v>2122</v>
      </c>
      <c r="AH734" s="84" t="s">
        <v>269</v>
      </c>
      <c r="AI734" s="108" t="s">
        <v>479</v>
      </c>
      <c r="AJ734" s="84">
        <v>3780</v>
      </c>
      <c r="AK734" s="84">
        <v>3780</v>
      </c>
      <c r="AL734" s="108"/>
      <c r="AM734" s="84">
        <v>0</v>
      </c>
      <c r="AN734" s="112">
        <v>0</v>
      </c>
      <c r="AO734" s="112">
        <v>0</v>
      </c>
      <c r="AP734" s="112">
        <v>71000</v>
      </c>
      <c r="AQ734" s="112">
        <v>19513</v>
      </c>
      <c r="AR734" s="112">
        <v>90513</v>
      </c>
      <c r="AS734" s="112">
        <v>31373.62</v>
      </c>
      <c r="AT734" s="112">
        <v>13986.38</v>
      </c>
      <c r="AU734" s="112">
        <v>45360</v>
      </c>
      <c r="AV734" s="84">
        <v>12</v>
      </c>
      <c r="AW734" s="84">
        <v>367</v>
      </c>
      <c r="AX734" s="84" t="s">
        <v>272</v>
      </c>
      <c r="AY734" s="108"/>
      <c r="AZ734" s="84"/>
      <c r="BA734" s="84"/>
      <c r="BB734" s="84" t="s">
        <v>273</v>
      </c>
      <c r="BC734" s="84" t="s">
        <v>145</v>
      </c>
      <c r="BD734" s="108" t="s">
        <v>303</v>
      </c>
      <c r="BE734" s="84">
        <v>71000</v>
      </c>
      <c r="BF734" s="38" t="s">
        <v>3574</v>
      </c>
      <c r="BG734" s="84" t="s">
        <v>3576</v>
      </c>
      <c r="BH734" s="114" t="s">
        <v>443</v>
      </c>
      <c r="BI734" s="38" t="s">
        <v>110</v>
      </c>
      <c r="BJ734" s="85">
        <v>45965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244</v>
      </c>
      <c r="BP734" s="84"/>
      <c r="BQ734" s="117"/>
      <c r="BR734" s="118" t="s">
        <v>292</v>
      </c>
    </row>
    <row r="735" spans="1:70" s="113" customFormat="1" ht="15" hidden="1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48455</v>
      </c>
      <c r="J735" s="38" t="s">
        <v>253</v>
      </c>
      <c r="K735" s="84">
        <v>48455</v>
      </c>
      <c r="L735" s="84" t="s">
        <v>278</v>
      </c>
      <c r="M735" s="38" t="s">
        <v>279</v>
      </c>
      <c r="N735" s="84">
        <v>79245</v>
      </c>
      <c r="O735" s="84" t="s">
        <v>743</v>
      </c>
      <c r="P735" s="84">
        <v>112319</v>
      </c>
      <c r="Q735" s="38" t="s">
        <v>744</v>
      </c>
      <c r="R735" s="38" t="s">
        <v>453</v>
      </c>
      <c r="S735" s="84" t="s">
        <v>745</v>
      </c>
      <c r="T735" s="84" t="s">
        <v>745</v>
      </c>
      <c r="U735" s="84" t="s">
        <v>283</v>
      </c>
      <c r="V735" s="84" t="s">
        <v>261</v>
      </c>
      <c r="W735" s="84">
        <v>0</v>
      </c>
      <c r="X735" s="38" t="s">
        <v>262</v>
      </c>
      <c r="Y735" s="84">
        <v>358468892</v>
      </c>
      <c r="Z735" s="38" t="s">
        <v>746</v>
      </c>
      <c r="AA735" s="108" t="s">
        <v>475</v>
      </c>
      <c r="AB735" s="84">
        <v>40000</v>
      </c>
      <c r="AC735" s="108" t="s">
        <v>265</v>
      </c>
      <c r="AD735" s="84">
        <v>18</v>
      </c>
      <c r="AE735" s="84" t="s">
        <v>454</v>
      </c>
      <c r="AF735" s="84" t="s">
        <v>748</v>
      </c>
      <c r="AG735" s="108" t="s">
        <v>749</v>
      </c>
      <c r="AH735" s="84" t="s">
        <v>269</v>
      </c>
      <c r="AI735" s="108" t="s">
        <v>1363</v>
      </c>
      <c r="AJ735" s="84">
        <v>2680</v>
      </c>
      <c r="AK735" s="84">
        <v>2680</v>
      </c>
      <c r="AL735" s="108" t="s">
        <v>729</v>
      </c>
      <c r="AM735" s="84">
        <v>11636.82</v>
      </c>
      <c r="AN735" s="112">
        <v>4443.18</v>
      </c>
      <c r="AO735" s="112">
        <v>16080</v>
      </c>
      <c r="AP735" s="112">
        <v>28363.18</v>
      </c>
      <c r="AQ735" s="112">
        <v>3973.82</v>
      </c>
      <c r="AR735" s="112">
        <v>32337</v>
      </c>
      <c r="AS735" s="112">
        <v>13229.07</v>
      </c>
      <c r="AT735" s="112">
        <v>2850.93</v>
      </c>
      <c r="AU735" s="112">
        <v>16080</v>
      </c>
      <c r="AV735" s="84">
        <v>12</v>
      </c>
      <c r="AW735" s="84">
        <v>175</v>
      </c>
      <c r="AX735" s="84" t="s">
        <v>634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745</v>
      </c>
      <c r="BG735" s="84" t="s">
        <v>751</v>
      </c>
      <c r="BH735" s="114" t="s">
        <v>275</v>
      </c>
      <c r="BI735" s="38" t="s">
        <v>110</v>
      </c>
      <c r="BJ735" s="85">
        <v>45968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244</v>
      </c>
      <c r="BP735" s="84"/>
      <c r="BQ735" s="117"/>
      <c r="BR735" s="118" t="s">
        <v>597</v>
      </c>
    </row>
    <row r="736" spans="1:70" s="113" customFormat="1" ht="15" hidden="1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48464</v>
      </c>
      <c r="J736" s="38" t="s">
        <v>336</v>
      </c>
      <c r="K736" s="84">
        <v>48464</v>
      </c>
      <c r="L736" s="84" t="s">
        <v>947</v>
      </c>
      <c r="M736" s="38" t="s">
        <v>948</v>
      </c>
      <c r="N736" s="84">
        <v>329911</v>
      </c>
      <c r="O736" s="84" t="s">
        <v>3454</v>
      </c>
      <c r="P736" s="84">
        <v>535591</v>
      </c>
      <c r="Q736" s="38" t="s">
        <v>3455</v>
      </c>
      <c r="R736" s="38" t="s">
        <v>259</v>
      </c>
      <c r="S736" s="84" t="s">
        <v>3577</v>
      </c>
      <c r="T736" s="84" t="s">
        <v>3577</v>
      </c>
      <c r="U736" s="84" t="s">
        <v>283</v>
      </c>
      <c r="V736" s="84" t="s">
        <v>261</v>
      </c>
      <c r="W736" s="84">
        <v>0</v>
      </c>
      <c r="X736" s="38" t="s">
        <v>262</v>
      </c>
      <c r="Y736" s="84">
        <v>358516115</v>
      </c>
      <c r="Z736" s="38" t="s">
        <v>2183</v>
      </c>
      <c r="AA736" s="108" t="s">
        <v>475</v>
      </c>
      <c r="AB736" s="84">
        <v>34000</v>
      </c>
      <c r="AC736" s="108" t="s">
        <v>315</v>
      </c>
      <c r="AD736" s="84">
        <v>24</v>
      </c>
      <c r="AE736" s="84" t="s">
        <v>367</v>
      </c>
      <c r="AF736" s="84" t="s">
        <v>943</v>
      </c>
      <c r="AG736" s="108" t="s">
        <v>2122</v>
      </c>
      <c r="AH736" s="84" t="s">
        <v>269</v>
      </c>
      <c r="AI736" s="108" t="s">
        <v>479</v>
      </c>
      <c r="AJ736" s="84">
        <v>1810</v>
      </c>
      <c r="AK736" s="84">
        <v>1810</v>
      </c>
      <c r="AL736" s="108"/>
      <c r="AM736" s="84">
        <v>0</v>
      </c>
      <c r="AN736" s="112">
        <v>0</v>
      </c>
      <c r="AO736" s="112">
        <v>0</v>
      </c>
      <c r="AP736" s="112">
        <v>34000</v>
      </c>
      <c r="AQ736" s="112">
        <v>9345</v>
      </c>
      <c r="AR736" s="112">
        <v>43345</v>
      </c>
      <c r="AS736" s="112">
        <v>15022.1</v>
      </c>
      <c r="AT736" s="112">
        <v>6697.9</v>
      </c>
      <c r="AU736" s="112">
        <v>21720</v>
      </c>
      <c r="AV736" s="84">
        <v>12</v>
      </c>
      <c r="AW736" s="84">
        <v>367</v>
      </c>
      <c r="AX736" s="84" t="s">
        <v>272</v>
      </c>
      <c r="AY736" s="108"/>
      <c r="AZ736" s="84"/>
      <c r="BA736" s="84"/>
      <c r="BB736" s="84" t="s">
        <v>273</v>
      </c>
      <c r="BC736" s="84" t="s">
        <v>145</v>
      </c>
      <c r="BD736" s="108" t="s">
        <v>303</v>
      </c>
      <c r="BE736" s="84">
        <v>34000</v>
      </c>
      <c r="BF736" s="38" t="s">
        <v>3577</v>
      </c>
      <c r="BG736" s="84" t="s">
        <v>3578</v>
      </c>
      <c r="BH736" s="114" t="s">
        <v>443</v>
      </c>
      <c r="BI736" s="38" t="s">
        <v>110</v>
      </c>
      <c r="BJ736" s="85">
        <v>45969</v>
      </c>
      <c r="BK736" s="84"/>
      <c r="BL736" s="38" t="s">
        <v>115</v>
      </c>
      <c r="BM736" s="115" t="s">
        <v>130</v>
      </c>
      <c r="BN736" s="116" t="s">
        <v>201</v>
      </c>
      <c r="BO736" s="84" t="s">
        <v>244</v>
      </c>
      <c r="BP736" s="84"/>
      <c r="BQ736" s="117"/>
      <c r="BR736" s="118" t="s">
        <v>292</v>
      </c>
    </row>
    <row r="737" spans="1:70" s="113" customFormat="1" ht="15" hidden="1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48464</v>
      </c>
      <c r="J737" s="38" t="s">
        <v>336</v>
      </c>
      <c r="K737" s="84">
        <v>48464</v>
      </c>
      <c r="L737" s="84" t="s">
        <v>947</v>
      </c>
      <c r="M737" s="38" t="s">
        <v>948</v>
      </c>
      <c r="N737" s="84">
        <v>329911</v>
      </c>
      <c r="O737" s="84" t="s">
        <v>3454</v>
      </c>
      <c r="P737" s="84">
        <v>462114</v>
      </c>
      <c r="Q737" s="38" t="s">
        <v>3482</v>
      </c>
      <c r="R737" s="38" t="s">
        <v>259</v>
      </c>
      <c r="S737" s="84" t="s">
        <v>3579</v>
      </c>
      <c r="T737" s="84" t="s">
        <v>3579</v>
      </c>
      <c r="U737" s="84" t="s">
        <v>283</v>
      </c>
      <c r="V737" s="84" t="s">
        <v>261</v>
      </c>
      <c r="W737" s="84">
        <v>0</v>
      </c>
      <c r="X737" s="38" t="s">
        <v>262</v>
      </c>
      <c r="Y737" s="84">
        <v>358836765</v>
      </c>
      <c r="Z737" s="38" t="s">
        <v>2939</v>
      </c>
      <c r="AA737" s="108" t="s">
        <v>3580</v>
      </c>
      <c r="AB737" s="84">
        <v>27000</v>
      </c>
      <c r="AC737" s="108" t="s">
        <v>315</v>
      </c>
      <c r="AD737" s="84">
        <v>18</v>
      </c>
      <c r="AE737" s="84" t="s">
        <v>367</v>
      </c>
      <c r="AF737" s="84" t="s">
        <v>943</v>
      </c>
      <c r="AG737" s="108" t="s">
        <v>2122</v>
      </c>
      <c r="AH737" s="84" t="s">
        <v>269</v>
      </c>
      <c r="AI737" s="108" t="s">
        <v>2181</v>
      </c>
      <c r="AJ737" s="84">
        <v>1810</v>
      </c>
      <c r="AK737" s="84">
        <v>1810</v>
      </c>
      <c r="AL737" s="108"/>
      <c r="AM737" s="84">
        <v>0</v>
      </c>
      <c r="AN737" s="112">
        <v>0</v>
      </c>
      <c r="AO737" s="112">
        <v>0</v>
      </c>
      <c r="AP737" s="112">
        <v>27000</v>
      </c>
      <c r="AQ737" s="112">
        <v>5963</v>
      </c>
      <c r="AR737" s="112">
        <v>32963</v>
      </c>
      <c r="AS737" s="112">
        <v>13464.12</v>
      </c>
      <c r="AT737" s="112">
        <v>4635.88</v>
      </c>
      <c r="AU737" s="112">
        <v>18100</v>
      </c>
      <c r="AV737" s="84">
        <v>10</v>
      </c>
      <c r="AW737" s="84">
        <v>304</v>
      </c>
      <c r="AX737" s="84" t="s">
        <v>272</v>
      </c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3579</v>
      </c>
      <c r="BG737" s="84" t="s">
        <v>3581</v>
      </c>
      <c r="BH737" s="114" t="s">
        <v>443</v>
      </c>
      <c r="BI737" s="38" t="s">
        <v>110</v>
      </c>
      <c r="BJ737" s="85">
        <v>45965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 t="s">
        <v>292</v>
      </c>
    </row>
    <row r="738" spans="1:70" s="113" customFormat="1" ht="15" hidden="1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48464</v>
      </c>
      <c r="J738" s="38" t="s">
        <v>336</v>
      </c>
      <c r="K738" s="84">
        <v>48464</v>
      </c>
      <c r="L738" s="84" t="s">
        <v>947</v>
      </c>
      <c r="M738" s="38" t="s">
        <v>948</v>
      </c>
      <c r="N738" s="84">
        <v>329911</v>
      </c>
      <c r="O738" s="84" t="s">
        <v>3454</v>
      </c>
      <c r="P738" s="84">
        <v>535591</v>
      </c>
      <c r="Q738" s="38" t="s">
        <v>3455</v>
      </c>
      <c r="R738" s="38" t="s">
        <v>259</v>
      </c>
      <c r="S738" s="84" t="s">
        <v>3582</v>
      </c>
      <c r="T738" s="84" t="s">
        <v>3582</v>
      </c>
      <c r="U738" s="84" t="s">
        <v>484</v>
      </c>
      <c r="V738" s="84" t="s">
        <v>261</v>
      </c>
      <c r="W738" s="84">
        <v>0</v>
      </c>
      <c r="X738" s="38" t="s">
        <v>262</v>
      </c>
      <c r="Y738" s="84">
        <v>358836766</v>
      </c>
      <c r="Z738" s="38" t="s">
        <v>2939</v>
      </c>
      <c r="AA738" s="108" t="s">
        <v>2500</v>
      </c>
      <c r="AB738" s="84">
        <v>36000</v>
      </c>
      <c r="AC738" s="108" t="s">
        <v>315</v>
      </c>
      <c r="AD738" s="84">
        <v>24</v>
      </c>
      <c r="AE738" s="84" t="s">
        <v>367</v>
      </c>
      <c r="AF738" s="84" t="s">
        <v>1266</v>
      </c>
      <c r="AG738" s="108" t="s">
        <v>3583</v>
      </c>
      <c r="AH738" s="84" t="s">
        <v>428</v>
      </c>
      <c r="AI738" s="108" t="s">
        <v>2181</v>
      </c>
      <c r="AJ738" s="84">
        <v>1920</v>
      </c>
      <c r="AK738" s="84">
        <v>1920</v>
      </c>
      <c r="AL738" s="108"/>
      <c r="AM738" s="84">
        <v>0</v>
      </c>
      <c r="AN738" s="112">
        <v>0</v>
      </c>
      <c r="AO738" s="112">
        <v>0</v>
      </c>
      <c r="AP738" s="112">
        <v>36000</v>
      </c>
      <c r="AQ738" s="112">
        <v>9987</v>
      </c>
      <c r="AR738" s="112">
        <v>45987</v>
      </c>
      <c r="AS738" s="112">
        <v>12949.39</v>
      </c>
      <c r="AT738" s="112">
        <v>6250.61</v>
      </c>
      <c r="AU738" s="112">
        <v>19200</v>
      </c>
      <c r="AV738" s="84">
        <v>10</v>
      </c>
      <c r="AW738" s="84">
        <v>304</v>
      </c>
      <c r="AX738" s="84" t="s">
        <v>272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3582</v>
      </c>
      <c r="BG738" s="84" t="s">
        <v>3584</v>
      </c>
      <c r="BH738" s="114" t="s">
        <v>443</v>
      </c>
      <c r="BI738" s="38" t="s">
        <v>110</v>
      </c>
      <c r="BJ738" s="85">
        <v>45965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597</v>
      </c>
    </row>
    <row r="739" spans="1:70" s="113" customFormat="1" ht="15" hidden="1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48464</v>
      </c>
      <c r="J739" s="38" t="s">
        <v>336</v>
      </c>
      <c r="K739" s="84">
        <v>48464</v>
      </c>
      <c r="L739" s="84" t="s">
        <v>947</v>
      </c>
      <c r="M739" s="38" t="s">
        <v>948</v>
      </c>
      <c r="N739" s="84">
        <v>329911</v>
      </c>
      <c r="O739" s="84" t="s">
        <v>3454</v>
      </c>
      <c r="P739" s="84">
        <v>535591</v>
      </c>
      <c r="Q739" s="38" t="s">
        <v>3455</v>
      </c>
      <c r="R739" s="38" t="s">
        <v>259</v>
      </c>
      <c r="S739" s="84" t="s">
        <v>3585</v>
      </c>
      <c r="T739" s="84" t="s">
        <v>3585</v>
      </c>
      <c r="U739" s="84" t="s">
        <v>283</v>
      </c>
      <c r="V739" s="84" t="s">
        <v>261</v>
      </c>
      <c r="W739" s="84">
        <v>0</v>
      </c>
      <c r="X739" s="38" t="s">
        <v>590</v>
      </c>
      <c r="Y739" s="84">
        <v>358836767</v>
      </c>
      <c r="Z739" s="38" t="s">
        <v>3586</v>
      </c>
      <c r="AA739" s="108" t="s">
        <v>3580</v>
      </c>
      <c r="AB739" s="84">
        <v>25000</v>
      </c>
      <c r="AC739" s="108" t="s">
        <v>315</v>
      </c>
      <c r="AD739" s="84">
        <v>18</v>
      </c>
      <c r="AE739" s="84" t="s">
        <v>367</v>
      </c>
      <c r="AF739" s="84" t="s">
        <v>954</v>
      </c>
      <c r="AG739" s="108" t="s">
        <v>955</v>
      </c>
      <c r="AH739" s="84" t="s">
        <v>269</v>
      </c>
      <c r="AI739" s="108" t="s">
        <v>2181</v>
      </c>
      <c r="AJ739" s="84">
        <v>1680</v>
      </c>
      <c r="AK739" s="84">
        <v>1680</v>
      </c>
      <c r="AL739" s="108" t="s">
        <v>3472</v>
      </c>
      <c r="AM739" s="84">
        <v>934.11</v>
      </c>
      <c r="AN739" s="112">
        <v>745.89</v>
      </c>
      <c r="AO739" s="112">
        <v>1680</v>
      </c>
      <c r="AP739" s="112">
        <v>24065.89</v>
      </c>
      <c r="AQ739" s="112">
        <v>4761.1099999999997</v>
      </c>
      <c r="AR739" s="112">
        <v>28827</v>
      </c>
      <c r="AS739" s="112">
        <v>11577.37</v>
      </c>
      <c r="AT739" s="112">
        <v>3542.63</v>
      </c>
      <c r="AU739" s="112">
        <v>15120</v>
      </c>
      <c r="AV739" s="84">
        <v>10</v>
      </c>
      <c r="AW739" s="84">
        <v>269</v>
      </c>
      <c r="AX739" s="84" t="s">
        <v>272</v>
      </c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3585</v>
      </c>
      <c r="BG739" s="84" t="s">
        <v>3587</v>
      </c>
      <c r="BH739" s="114" t="s">
        <v>443</v>
      </c>
      <c r="BI739" s="38" t="s">
        <v>110</v>
      </c>
      <c r="BJ739" s="85">
        <v>45969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597</v>
      </c>
    </row>
    <row r="740" spans="1:70" s="113" customFormat="1" ht="15" hidden="1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48464</v>
      </c>
      <c r="J740" s="38" t="s">
        <v>336</v>
      </c>
      <c r="K740" s="84">
        <v>48464</v>
      </c>
      <c r="L740" s="84" t="s">
        <v>947</v>
      </c>
      <c r="M740" s="38" t="s">
        <v>948</v>
      </c>
      <c r="N740" s="84">
        <v>329911</v>
      </c>
      <c r="O740" s="84" t="s">
        <v>3454</v>
      </c>
      <c r="P740" s="84">
        <v>539285</v>
      </c>
      <c r="Q740" s="38" t="s">
        <v>3545</v>
      </c>
      <c r="R740" s="38" t="s">
        <v>259</v>
      </c>
      <c r="S740" s="84" t="s">
        <v>3588</v>
      </c>
      <c r="T740" s="84" t="s">
        <v>3588</v>
      </c>
      <c r="U740" s="84" t="s">
        <v>283</v>
      </c>
      <c r="V740" s="84" t="s">
        <v>261</v>
      </c>
      <c r="W740" s="84">
        <v>0</v>
      </c>
      <c r="X740" s="38" t="s">
        <v>284</v>
      </c>
      <c r="Y740" s="84">
        <v>358836768</v>
      </c>
      <c r="Z740" s="38" t="s">
        <v>708</v>
      </c>
      <c r="AA740" s="108" t="s">
        <v>2118</v>
      </c>
      <c r="AB740" s="84">
        <v>19000</v>
      </c>
      <c r="AC740" s="108" t="s">
        <v>315</v>
      </c>
      <c r="AD740" s="84">
        <v>18</v>
      </c>
      <c r="AE740" s="84" t="s">
        <v>367</v>
      </c>
      <c r="AF740" s="84" t="s">
        <v>2688</v>
      </c>
      <c r="AG740" s="108" t="s">
        <v>2689</v>
      </c>
      <c r="AH740" s="84" t="s">
        <v>269</v>
      </c>
      <c r="AI740" s="108" t="s">
        <v>2181</v>
      </c>
      <c r="AJ740" s="84">
        <v>1270</v>
      </c>
      <c r="AK740" s="84">
        <v>1270</v>
      </c>
      <c r="AL740" s="108" t="s">
        <v>3589</v>
      </c>
      <c r="AM740" s="84">
        <v>4436.0200000000004</v>
      </c>
      <c r="AN740" s="112">
        <v>1913.98</v>
      </c>
      <c r="AO740" s="112">
        <v>6350</v>
      </c>
      <c r="AP740" s="112">
        <v>14563.98</v>
      </c>
      <c r="AQ740" s="112">
        <v>2259.02</v>
      </c>
      <c r="AR740" s="112">
        <v>16823</v>
      </c>
      <c r="AS740" s="112">
        <v>5029.03</v>
      </c>
      <c r="AT740" s="112">
        <v>1320.97</v>
      </c>
      <c r="AU740" s="112">
        <v>6350</v>
      </c>
      <c r="AV740" s="84">
        <v>10</v>
      </c>
      <c r="AW740" s="84">
        <v>150</v>
      </c>
      <c r="AX740" s="84" t="s">
        <v>517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3588</v>
      </c>
      <c r="BG740" s="84" t="s">
        <v>3590</v>
      </c>
      <c r="BH740" s="114" t="s">
        <v>443</v>
      </c>
      <c r="BI740" s="38" t="s">
        <v>110</v>
      </c>
      <c r="BJ740" s="85">
        <v>45965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 t="s">
        <v>292</v>
      </c>
    </row>
    <row r="741" spans="1:70" s="113" customFormat="1" ht="15" hidden="1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48455</v>
      </c>
      <c r="J741" s="38" t="s">
        <v>253</v>
      </c>
      <c r="K741" s="84">
        <v>48455</v>
      </c>
      <c r="L741" s="84" t="s">
        <v>278</v>
      </c>
      <c r="M741" s="38" t="s">
        <v>279</v>
      </c>
      <c r="N741" s="84">
        <v>79245</v>
      </c>
      <c r="O741" s="84" t="s">
        <v>743</v>
      </c>
      <c r="P741" s="84">
        <v>492998</v>
      </c>
      <c r="Q741" s="38" t="s">
        <v>752</v>
      </c>
      <c r="R741" s="38" t="s">
        <v>259</v>
      </c>
      <c r="S741" s="84" t="s">
        <v>3591</v>
      </c>
      <c r="T741" s="84" t="s">
        <v>3591</v>
      </c>
      <c r="U741" s="84" t="s">
        <v>311</v>
      </c>
      <c r="V741" s="84" t="s">
        <v>261</v>
      </c>
      <c r="W741" s="84">
        <v>0</v>
      </c>
      <c r="X741" s="38" t="s">
        <v>262</v>
      </c>
      <c r="Y741" s="84">
        <v>358516101</v>
      </c>
      <c r="Z741" s="38" t="s">
        <v>3592</v>
      </c>
      <c r="AA741" s="108" t="s">
        <v>802</v>
      </c>
      <c r="AB741" s="84">
        <v>26000</v>
      </c>
      <c r="AC741" s="108" t="s">
        <v>265</v>
      </c>
      <c r="AD741" s="84">
        <v>18</v>
      </c>
      <c r="AE741" s="84" t="s">
        <v>367</v>
      </c>
      <c r="AF741" s="84" t="s">
        <v>3213</v>
      </c>
      <c r="AG741" s="108" t="s">
        <v>3214</v>
      </c>
      <c r="AH741" s="84" t="s">
        <v>269</v>
      </c>
      <c r="AI741" s="108" t="s">
        <v>3593</v>
      </c>
      <c r="AJ741" s="84">
        <v>1740</v>
      </c>
      <c r="AK741" s="84">
        <v>1740</v>
      </c>
      <c r="AL741" s="108" t="s">
        <v>3091</v>
      </c>
      <c r="AM741" s="84">
        <v>10379.86</v>
      </c>
      <c r="AN741" s="112">
        <v>3540.14</v>
      </c>
      <c r="AO741" s="112">
        <v>13920</v>
      </c>
      <c r="AP741" s="112">
        <v>15620.14</v>
      </c>
      <c r="AQ741" s="112">
        <v>1754.86</v>
      </c>
      <c r="AR741" s="112">
        <v>17375</v>
      </c>
      <c r="AS741" s="112">
        <v>4370.62</v>
      </c>
      <c r="AT741" s="112">
        <v>849.38</v>
      </c>
      <c r="AU741" s="112">
        <v>5220</v>
      </c>
      <c r="AV741" s="84">
        <v>11</v>
      </c>
      <c r="AW741" s="84">
        <v>84</v>
      </c>
      <c r="AX741" s="84" t="s">
        <v>671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3591</v>
      </c>
      <c r="BG741" s="84" t="s">
        <v>3594</v>
      </c>
      <c r="BH741" s="114" t="s">
        <v>275</v>
      </c>
      <c r="BI741" s="38" t="s">
        <v>110</v>
      </c>
      <c r="BJ741" s="85">
        <v>45968</v>
      </c>
      <c r="BK741" s="84"/>
      <c r="BL741" s="38" t="s">
        <v>114</v>
      </c>
      <c r="BM741" s="115" t="s">
        <v>119</v>
      </c>
      <c r="BN741" s="116" t="s">
        <v>201</v>
      </c>
      <c r="BO741" s="84" t="s">
        <v>244</v>
      </c>
      <c r="BP741" s="84"/>
      <c r="BQ741" s="117"/>
      <c r="BR741" s="118" t="s">
        <v>597</v>
      </c>
    </row>
    <row r="742" spans="1:70" s="113" customFormat="1" ht="15" hidden="1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48455</v>
      </c>
      <c r="J742" s="38" t="s">
        <v>253</v>
      </c>
      <c r="K742" s="84">
        <v>48455</v>
      </c>
      <c r="L742" s="84" t="s">
        <v>278</v>
      </c>
      <c r="M742" s="38" t="s">
        <v>279</v>
      </c>
      <c r="N742" s="84">
        <v>79245</v>
      </c>
      <c r="O742" s="84" t="s">
        <v>743</v>
      </c>
      <c r="P742" s="84">
        <v>492998</v>
      </c>
      <c r="Q742" s="38" t="s">
        <v>752</v>
      </c>
      <c r="R742" s="38" t="s">
        <v>259</v>
      </c>
      <c r="S742" s="84" t="s">
        <v>3595</v>
      </c>
      <c r="T742" s="84" t="s">
        <v>3595</v>
      </c>
      <c r="U742" s="84" t="s">
        <v>473</v>
      </c>
      <c r="V742" s="84" t="s">
        <v>261</v>
      </c>
      <c r="W742" s="84">
        <v>0</v>
      </c>
      <c r="X742" s="38" t="s">
        <v>262</v>
      </c>
      <c r="Y742" s="84">
        <v>358516102</v>
      </c>
      <c r="Z742" s="38" t="s">
        <v>1457</v>
      </c>
      <c r="AA742" s="108" t="s">
        <v>802</v>
      </c>
      <c r="AB742" s="84">
        <v>70000</v>
      </c>
      <c r="AC742" s="108" t="s">
        <v>265</v>
      </c>
      <c r="AD742" s="84">
        <v>24</v>
      </c>
      <c r="AE742" s="84" t="s">
        <v>391</v>
      </c>
      <c r="AF742" s="84" t="s">
        <v>3596</v>
      </c>
      <c r="AG742" s="108" t="s">
        <v>3214</v>
      </c>
      <c r="AH742" s="84" t="s">
        <v>269</v>
      </c>
      <c r="AI742" s="108" t="s">
        <v>3593</v>
      </c>
      <c r="AJ742" s="84">
        <v>3730</v>
      </c>
      <c r="AK742" s="84">
        <v>3730</v>
      </c>
      <c r="AL742" s="108" t="s">
        <v>1591</v>
      </c>
      <c r="AM742" s="84">
        <v>2306.0300000000002</v>
      </c>
      <c r="AN742" s="112">
        <v>1423.97</v>
      </c>
      <c r="AO742" s="112">
        <v>3730</v>
      </c>
      <c r="AP742" s="112">
        <v>67693.97</v>
      </c>
      <c r="AQ742" s="112">
        <v>18104.03</v>
      </c>
      <c r="AR742" s="112">
        <v>85798</v>
      </c>
      <c r="AS742" s="112">
        <v>25464.11</v>
      </c>
      <c r="AT742" s="112">
        <v>11835.89</v>
      </c>
      <c r="AU742" s="112">
        <v>37300</v>
      </c>
      <c r="AV742" s="84">
        <v>11</v>
      </c>
      <c r="AW742" s="84">
        <v>294</v>
      </c>
      <c r="AX742" s="84" t="s">
        <v>272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3595</v>
      </c>
      <c r="BG742" s="84" t="s">
        <v>3597</v>
      </c>
      <c r="BH742" s="114" t="s">
        <v>275</v>
      </c>
      <c r="BI742" s="38" t="s">
        <v>110</v>
      </c>
      <c r="BJ742" s="85">
        <v>45968</v>
      </c>
      <c r="BK742" s="84"/>
      <c r="BL742" s="38" t="s">
        <v>115</v>
      </c>
      <c r="BM742" s="115" t="s">
        <v>130</v>
      </c>
      <c r="BN742" s="116" t="s">
        <v>201</v>
      </c>
      <c r="BO742" s="84" t="s">
        <v>244</v>
      </c>
      <c r="BP742" s="84"/>
      <c r="BQ742" s="117"/>
      <c r="BR742" s="118" t="s">
        <v>1920</v>
      </c>
    </row>
    <row r="743" spans="1:70" s="113" customFormat="1" ht="15" hidden="1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209815</v>
      </c>
      <c r="J743" s="38" t="s">
        <v>253</v>
      </c>
      <c r="K743" s="84">
        <v>209815</v>
      </c>
      <c r="L743" s="84" t="s">
        <v>306</v>
      </c>
      <c r="M743" s="38" t="s">
        <v>307</v>
      </c>
      <c r="N743" s="84">
        <v>79193</v>
      </c>
      <c r="O743" s="84" t="s">
        <v>3598</v>
      </c>
      <c r="P743" s="84">
        <v>112247</v>
      </c>
      <c r="Q743" s="38" t="s">
        <v>3599</v>
      </c>
      <c r="R743" s="38" t="s">
        <v>259</v>
      </c>
      <c r="S743" s="84" t="s">
        <v>3600</v>
      </c>
      <c r="T743" s="84" t="s">
        <v>3600</v>
      </c>
      <c r="U743" s="84" t="s">
        <v>484</v>
      </c>
      <c r="V743" s="84" t="s">
        <v>261</v>
      </c>
      <c r="W743" s="84">
        <v>0</v>
      </c>
      <c r="X743" s="38" t="s">
        <v>262</v>
      </c>
      <c r="Y743" s="84">
        <v>354825788</v>
      </c>
      <c r="Z743" s="38" t="s">
        <v>1842</v>
      </c>
      <c r="AA743" s="108" t="s">
        <v>3265</v>
      </c>
      <c r="AB743" s="84">
        <v>46000</v>
      </c>
      <c r="AC743" s="108" t="s">
        <v>265</v>
      </c>
      <c r="AD743" s="84">
        <v>30</v>
      </c>
      <c r="AE743" s="84" t="s">
        <v>417</v>
      </c>
      <c r="AF743" s="84" t="s">
        <v>3601</v>
      </c>
      <c r="AG743" s="108" t="s">
        <v>393</v>
      </c>
      <c r="AH743" s="84" t="s">
        <v>370</v>
      </c>
      <c r="AI743" s="108" t="s">
        <v>1671</v>
      </c>
      <c r="AJ743" s="84">
        <v>2080</v>
      </c>
      <c r="AK743" s="84">
        <v>2080</v>
      </c>
      <c r="AL743" s="108" t="s">
        <v>461</v>
      </c>
      <c r="AM743" s="84">
        <v>26970.27</v>
      </c>
      <c r="AN743" s="112">
        <v>14629.73</v>
      </c>
      <c r="AO743" s="112">
        <v>41600</v>
      </c>
      <c r="AP743" s="112">
        <v>19029.73</v>
      </c>
      <c r="AQ743" s="112">
        <v>2251.27</v>
      </c>
      <c r="AR743" s="112">
        <v>21281</v>
      </c>
      <c r="AS743" s="112">
        <v>0</v>
      </c>
      <c r="AT743" s="112">
        <v>0</v>
      </c>
      <c r="AU743" s="112">
        <v>0</v>
      </c>
      <c r="AV743" s="84">
        <v>20</v>
      </c>
      <c r="AW743" s="84">
        <v>0</v>
      </c>
      <c r="AX743" s="84" t="s">
        <v>431</v>
      </c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3600</v>
      </c>
      <c r="BG743" s="84" t="s">
        <v>3602</v>
      </c>
      <c r="BH743" s="114" t="s">
        <v>321</v>
      </c>
      <c r="BI743" s="38" t="s">
        <v>110</v>
      </c>
      <c r="BJ743" s="85">
        <v>45965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244</v>
      </c>
      <c r="BP743" s="84"/>
      <c r="BQ743" s="117"/>
      <c r="BR743" s="118" t="s">
        <v>1455</v>
      </c>
    </row>
    <row r="744" spans="1:70" s="113" customFormat="1" ht="15" hidden="1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209815</v>
      </c>
      <c r="J744" s="38" t="s">
        <v>253</v>
      </c>
      <c r="K744" s="84">
        <v>209815</v>
      </c>
      <c r="L744" s="84" t="s">
        <v>306</v>
      </c>
      <c r="M744" s="38" t="s">
        <v>307</v>
      </c>
      <c r="N744" s="84">
        <v>79193</v>
      </c>
      <c r="O744" s="84" t="s">
        <v>3598</v>
      </c>
      <c r="P744" s="84">
        <v>112247</v>
      </c>
      <c r="Q744" s="38" t="s">
        <v>3599</v>
      </c>
      <c r="R744" s="38" t="s">
        <v>259</v>
      </c>
      <c r="S744" s="84" t="s">
        <v>3603</v>
      </c>
      <c r="T744" s="84" t="s">
        <v>3603</v>
      </c>
      <c r="U744" s="84" t="s">
        <v>311</v>
      </c>
      <c r="V744" s="84" t="s">
        <v>261</v>
      </c>
      <c r="W744" s="84">
        <v>0</v>
      </c>
      <c r="X744" s="38" t="s">
        <v>548</v>
      </c>
      <c r="Y744" s="84">
        <v>357493226</v>
      </c>
      <c r="Z744" s="38" t="s">
        <v>285</v>
      </c>
      <c r="AA744" s="108" t="s">
        <v>550</v>
      </c>
      <c r="AB744" s="84">
        <v>32000</v>
      </c>
      <c r="AC744" s="108" t="s">
        <v>265</v>
      </c>
      <c r="AD744" s="84">
        <v>24</v>
      </c>
      <c r="AE744" s="84" t="s">
        <v>425</v>
      </c>
      <c r="AF744" s="84" t="s">
        <v>2151</v>
      </c>
      <c r="AG744" s="108" t="s">
        <v>2152</v>
      </c>
      <c r="AH744" s="84" t="s">
        <v>428</v>
      </c>
      <c r="AI744" s="108" t="s">
        <v>475</v>
      </c>
      <c r="AJ744" s="84">
        <v>1710</v>
      </c>
      <c r="AK744" s="84">
        <v>1710</v>
      </c>
      <c r="AL744" s="108" t="s">
        <v>2314</v>
      </c>
      <c r="AM744" s="84">
        <v>6347.04</v>
      </c>
      <c r="AN744" s="112">
        <v>3912.96</v>
      </c>
      <c r="AO744" s="112">
        <v>10260</v>
      </c>
      <c r="AP744" s="112">
        <v>25652.959999999999</v>
      </c>
      <c r="AQ744" s="112">
        <v>5471.04</v>
      </c>
      <c r="AR744" s="112">
        <v>31124</v>
      </c>
      <c r="AS744" s="112">
        <v>8695.52</v>
      </c>
      <c r="AT744" s="112">
        <v>3274.48</v>
      </c>
      <c r="AU744" s="112">
        <v>11970</v>
      </c>
      <c r="AV744" s="84">
        <v>13</v>
      </c>
      <c r="AW744" s="84">
        <v>210</v>
      </c>
      <c r="AX744" s="84" t="s">
        <v>272</v>
      </c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3603</v>
      </c>
      <c r="BG744" s="84" t="s">
        <v>3604</v>
      </c>
      <c r="BH744" s="114" t="s">
        <v>321</v>
      </c>
      <c r="BI744" s="38" t="s">
        <v>110</v>
      </c>
      <c r="BJ744" s="85">
        <v>45970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 t="s">
        <v>292</v>
      </c>
    </row>
    <row r="745" spans="1:70" s="113" customFormat="1" ht="15" hidden="1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48464</v>
      </c>
      <c r="J745" s="38" t="s">
        <v>336</v>
      </c>
      <c r="K745" s="84">
        <v>48464</v>
      </c>
      <c r="L745" s="84" t="s">
        <v>947</v>
      </c>
      <c r="M745" s="38" t="s">
        <v>948</v>
      </c>
      <c r="N745" s="84">
        <v>329911</v>
      </c>
      <c r="O745" s="84" t="s">
        <v>3454</v>
      </c>
      <c r="P745" s="84">
        <v>539285</v>
      </c>
      <c r="Q745" s="38" t="s">
        <v>3545</v>
      </c>
      <c r="R745" s="38" t="s">
        <v>259</v>
      </c>
      <c r="S745" s="84" t="s">
        <v>3605</v>
      </c>
      <c r="T745" s="84" t="s">
        <v>3605</v>
      </c>
      <c r="U745" s="84" t="s">
        <v>283</v>
      </c>
      <c r="V745" s="84" t="s">
        <v>261</v>
      </c>
      <c r="W745" s="84">
        <v>0</v>
      </c>
      <c r="X745" s="38" t="s">
        <v>3606</v>
      </c>
      <c r="Y745" s="84">
        <v>359544629</v>
      </c>
      <c r="Z745" s="38" t="s">
        <v>1568</v>
      </c>
      <c r="AA745" s="108" t="s">
        <v>3607</v>
      </c>
      <c r="AB745" s="84">
        <v>72000</v>
      </c>
      <c r="AC745" s="108" t="s">
        <v>315</v>
      </c>
      <c r="AD745" s="84">
        <v>24</v>
      </c>
      <c r="AE745" s="84" t="s">
        <v>700</v>
      </c>
      <c r="AF745" s="84" t="s">
        <v>3553</v>
      </c>
      <c r="AG745" s="108" t="s">
        <v>3554</v>
      </c>
      <c r="AH745" s="84" t="s">
        <v>269</v>
      </c>
      <c r="AI745" s="108" t="s">
        <v>2078</v>
      </c>
      <c r="AJ745" s="84">
        <v>3820</v>
      </c>
      <c r="AK745" s="84">
        <v>3820</v>
      </c>
      <c r="AL745" s="108" t="s">
        <v>1376</v>
      </c>
      <c r="AM745" s="84">
        <v>5689.51</v>
      </c>
      <c r="AN745" s="112">
        <v>1950.49</v>
      </c>
      <c r="AO745" s="112">
        <v>7640</v>
      </c>
      <c r="AP745" s="112">
        <v>66310.490000000005</v>
      </c>
      <c r="AQ745" s="112">
        <v>16260.51</v>
      </c>
      <c r="AR745" s="112">
        <v>82571</v>
      </c>
      <c r="AS745" s="112">
        <v>0</v>
      </c>
      <c r="AT745" s="112">
        <v>0</v>
      </c>
      <c r="AU745" s="112">
        <v>0</v>
      </c>
      <c r="AV745" s="84">
        <v>2</v>
      </c>
      <c r="AW745" s="84">
        <v>0</v>
      </c>
      <c r="AX745" s="84" t="s">
        <v>431</v>
      </c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3605</v>
      </c>
      <c r="BG745" s="84" t="s">
        <v>3608</v>
      </c>
      <c r="BH745" s="114" t="s">
        <v>443</v>
      </c>
      <c r="BI745" s="38" t="s">
        <v>110</v>
      </c>
      <c r="BJ745" s="85">
        <v>45969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244</v>
      </c>
      <c r="BP745" s="84"/>
      <c r="BQ745" s="117"/>
      <c r="BR745" s="118" t="s">
        <v>292</v>
      </c>
    </row>
    <row r="746" spans="1:70" s="113" customFormat="1" ht="15" hidden="1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48464</v>
      </c>
      <c r="J746" s="38" t="s">
        <v>336</v>
      </c>
      <c r="K746" s="84">
        <v>48464</v>
      </c>
      <c r="L746" s="84" t="s">
        <v>947</v>
      </c>
      <c r="M746" s="38" t="s">
        <v>948</v>
      </c>
      <c r="N746" s="84">
        <v>329911</v>
      </c>
      <c r="O746" s="84" t="s">
        <v>3454</v>
      </c>
      <c r="P746" s="84">
        <v>539285</v>
      </c>
      <c r="Q746" s="38" t="s">
        <v>3545</v>
      </c>
      <c r="R746" s="38" t="s">
        <v>259</v>
      </c>
      <c r="S746" s="84" t="s">
        <v>3609</v>
      </c>
      <c r="T746" s="84" t="s">
        <v>3609</v>
      </c>
      <c r="U746" s="84" t="s">
        <v>311</v>
      </c>
      <c r="V746" s="84" t="s">
        <v>261</v>
      </c>
      <c r="W746" s="84">
        <v>0</v>
      </c>
      <c r="X746" s="38" t="s">
        <v>324</v>
      </c>
      <c r="Y746" s="84">
        <v>359813953</v>
      </c>
      <c r="Z746" s="38" t="s">
        <v>540</v>
      </c>
      <c r="AA746" s="108" t="s">
        <v>3399</v>
      </c>
      <c r="AB746" s="84">
        <v>70000</v>
      </c>
      <c r="AC746" s="108" t="s">
        <v>315</v>
      </c>
      <c r="AD746" s="84">
        <v>24</v>
      </c>
      <c r="AE746" s="84" t="s">
        <v>688</v>
      </c>
      <c r="AF746" s="84" t="s">
        <v>1241</v>
      </c>
      <c r="AG746" s="108" t="s">
        <v>1242</v>
      </c>
      <c r="AH746" s="84" t="s">
        <v>428</v>
      </c>
      <c r="AI746" s="108" t="s">
        <v>2811</v>
      </c>
      <c r="AJ746" s="84">
        <v>3770</v>
      </c>
      <c r="AK746" s="84">
        <v>3770</v>
      </c>
      <c r="AL746" s="108"/>
      <c r="AM746" s="84">
        <v>0</v>
      </c>
      <c r="AN746" s="112">
        <v>0</v>
      </c>
      <c r="AO746" s="112">
        <v>0</v>
      </c>
      <c r="AP746" s="112">
        <v>70000</v>
      </c>
      <c r="AQ746" s="112">
        <v>18815</v>
      </c>
      <c r="AR746" s="112">
        <v>88815</v>
      </c>
      <c r="AS746" s="112">
        <v>0</v>
      </c>
      <c r="AT746" s="112">
        <v>0</v>
      </c>
      <c r="AU746" s="112">
        <v>0</v>
      </c>
      <c r="AV746" s="84"/>
      <c r="AW746" s="84">
        <v>0</v>
      </c>
      <c r="AX746" s="84" t="s">
        <v>431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3609</v>
      </c>
      <c r="BG746" s="84" t="s">
        <v>3610</v>
      </c>
      <c r="BH746" s="114" t="s">
        <v>443</v>
      </c>
      <c r="BI746" s="38" t="s">
        <v>110</v>
      </c>
      <c r="BJ746" s="85">
        <v>45965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244</v>
      </c>
      <c r="BP746" s="84"/>
      <c r="BQ746" s="117"/>
      <c r="BR746" s="118" t="s">
        <v>597</v>
      </c>
    </row>
    <row r="747" spans="1:70" s="113" customFormat="1" ht="15" hidden="1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48464</v>
      </c>
      <c r="J747" s="38" t="s">
        <v>336</v>
      </c>
      <c r="K747" s="84">
        <v>48464</v>
      </c>
      <c r="L747" s="84" t="s">
        <v>337</v>
      </c>
      <c r="M747" s="38" t="s">
        <v>338</v>
      </c>
      <c r="N747" s="84">
        <v>381551</v>
      </c>
      <c r="O747" s="84" t="s">
        <v>3611</v>
      </c>
      <c r="P747" s="84">
        <v>560477</v>
      </c>
      <c r="Q747" s="38" t="s">
        <v>3612</v>
      </c>
      <c r="R747" s="38" t="s">
        <v>453</v>
      </c>
      <c r="S747" s="84" t="s">
        <v>3613</v>
      </c>
      <c r="T747" s="84" t="s">
        <v>3613</v>
      </c>
      <c r="U747" s="84" t="s">
        <v>283</v>
      </c>
      <c r="V747" s="84" t="s">
        <v>312</v>
      </c>
      <c r="W747" s="84">
        <v>0</v>
      </c>
      <c r="X747" s="38" t="s">
        <v>262</v>
      </c>
      <c r="Y747" s="84">
        <v>356764118</v>
      </c>
      <c r="Z747" s="38" t="s">
        <v>3614</v>
      </c>
      <c r="AA747" s="108" t="s">
        <v>302</v>
      </c>
      <c r="AB747" s="84">
        <v>12000</v>
      </c>
      <c r="AC747" s="108" t="s">
        <v>416</v>
      </c>
      <c r="AD747" s="84">
        <v>18</v>
      </c>
      <c r="AE747" s="84" t="s">
        <v>528</v>
      </c>
      <c r="AF747" s="84" t="s">
        <v>1747</v>
      </c>
      <c r="AG747" s="108" t="s">
        <v>2119</v>
      </c>
      <c r="AH747" s="84" t="s">
        <v>269</v>
      </c>
      <c r="AI747" s="108" t="s">
        <v>2083</v>
      </c>
      <c r="AJ747" s="84">
        <v>810</v>
      </c>
      <c r="AK747" s="84">
        <v>810</v>
      </c>
      <c r="AL747" s="108" t="s">
        <v>894</v>
      </c>
      <c r="AM747" s="84">
        <v>11311.19</v>
      </c>
      <c r="AN747" s="112">
        <v>2458.81</v>
      </c>
      <c r="AO747" s="112">
        <v>13770</v>
      </c>
      <c r="AP747" s="112">
        <v>688.81</v>
      </c>
      <c r="AQ747" s="112">
        <v>17.190000000000001</v>
      </c>
      <c r="AR747" s="112">
        <v>706</v>
      </c>
      <c r="AS747" s="112">
        <v>0</v>
      </c>
      <c r="AT747" s="112">
        <v>0</v>
      </c>
      <c r="AU747" s="112">
        <v>0</v>
      </c>
      <c r="AV747" s="84">
        <v>17</v>
      </c>
      <c r="AW747" s="84">
        <v>0</v>
      </c>
      <c r="AX747" s="84" t="s">
        <v>431</v>
      </c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3613</v>
      </c>
      <c r="BG747" s="84" t="s">
        <v>3615</v>
      </c>
      <c r="BH747" s="114" t="s">
        <v>443</v>
      </c>
      <c r="BI747" s="38" t="s">
        <v>110</v>
      </c>
      <c r="BJ747" s="85">
        <v>45969</v>
      </c>
      <c r="BK747" s="84"/>
      <c r="BL747" s="38" t="s">
        <v>115</v>
      </c>
      <c r="BM747" s="115" t="s">
        <v>120</v>
      </c>
      <c r="BN747" s="116" t="s">
        <v>200</v>
      </c>
      <c r="BO747" s="84" t="s">
        <v>243</v>
      </c>
      <c r="BP747" s="84"/>
      <c r="BQ747" s="117"/>
      <c r="BR747" s="118" t="s">
        <v>925</v>
      </c>
    </row>
    <row r="748" spans="1:70" s="113" customFormat="1" ht="15" hidden="1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48494</v>
      </c>
      <c r="J748" s="38" t="s">
        <v>3616</v>
      </c>
      <c r="K748" s="84">
        <v>48494</v>
      </c>
      <c r="L748" s="84" t="s">
        <v>278</v>
      </c>
      <c r="M748" s="38" t="s">
        <v>279</v>
      </c>
      <c r="N748" s="84">
        <v>340519</v>
      </c>
      <c r="O748" s="84" t="s">
        <v>3617</v>
      </c>
      <c r="P748" s="84">
        <v>480392</v>
      </c>
      <c r="Q748" s="38" t="s">
        <v>3618</v>
      </c>
      <c r="R748" s="38" t="s">
        <v>259</v>
      </c>
      <c r="S748" s="84" t="s">
        <v>3619</v>
      </c>
      <c r="T748" s="84" t="s">
        <v>3619</v>
      </c>
      <c r="U748" s="84" t="s">
        <v>473</v>
      </c>
      <c r="V748" s="84" t="s">
        <v>261</v>
      </c>
      <c r="W748" s="84">
        <v>541</v>
      </c>
      <c r="X748" s="38" t="s">
        <v>284</v>
      </c>
      <c r="Y748" s="84">
        <v>350155384</v>
      </c>
      <c r="Z748" s="38" t="s">
        <v>3620</v>
      </c>
      <c r="AA748" s="108" t="s">
        <v>3621</v>
      </c>
      <c r="AB748" s="84">
        <v>41952</v>
      </c>
      <c r="AC748" s="108" t="s">
        <v>416</v>
      </c>
      <c r="AD748" s="84">
        <v>24</v>
      </c>
      <c r="AE748" s="84" t="s">
        <v>266</v>
      </c>
      <c r="AF748" s="84" t="s">
        <v>3553</v>
      </c>
      <c r="AG748" s="108" t="s">
        <v>3622</v>
      </c>
      <c r="AH748" s="84" t="s">
        <v>269</v>
      </c>
      <c r="AI748" s="108" t="s">
        <v>3623</v>
      </c>
      <c r="AJ748" s="84">
        <v>2028</v>
      </c>
      <c r="AK748" s="84">
        <v>2250</v>
      </c>
      <c r="AL748" s="108" t="s">
        <v>2956</v>
      </c>
      <c r="AM748" s="84">
        <v>37588.44</v>
      </c>
      <c r="AN748" s="112">
        <v>11689.56</v>
      </c>
      <c r="AO748" s="112">
        <v>49278</v>
      </c>
      <c r="AP748" s="112">
        <v>4363.5600000000004</v>
      </c>
      <c r="AQ748" s="112">
        <v>136.44</v>
      </c>
      <c r="AR748" s="112">
        <v>4500</v>
      </c>
      <c r="AS748" s="112">
        <v>4363.5600000000004</v>
      </c>
      <c r="AT748" s="112">
        <v>136.44</v>
      </c>
      <c r="AU748" s="112">
        <v>4500</v>
      </c>
      <c r="AV748" s="84">
        <v>33</v>
      </c>
      <c r="AW748" s="84">
        <v>334</v>
      </c>
      <c r="AX748" s="84" t="s">
        <v>272</v>
      </c>
      <c r="AY748" s="108"/>
      <c r="AZ748" s="84"/>
      <c r="BA748" s="84"/>
      <c r="BB748" s="84" t="s">
        <v>273</v>
      </c>
      <c r="BC748" s="84" t="s">
        <v>145</v>
      </c>
      <c r="BD748" s="108" t="s">
        <v>303</v>
      </c>
      <c r="BE748" s="84">
        <v>41952</v>
      </c>
      <c r="BF748" s="38" t="s">
        <v>3619</v>
      </c>
      <c r="BG748" s="84" t="s">
        <v>3624</v>
      </c>
      <c r="BH748" s="114" t="s">
        <v>443</v>
      </c>
      <c r="BI748" s="38" t="s">
        <v>110</v>
      </c>
      <c r="BJ748" s="85">
        <v>45965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244</v>
      </c>
      <c r="BP748" s="84"/>
      <c r="BQ748" s="117"/>
      <c r="BR748" s="118" t="s">
        <v>292</v>
      </c>
    </row>
    <row r="749" spans="1:70" s="113" customFormat="1" ht="15" hidden="1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48494</v>
      </c>
      <c r="J749" s="38" t="s">
        <v>3616</v>
      </c>
      <c r="K749" s="84">
        <v>48494</v>
      </c>
      <c r="L749" s="84" t="s">
        <v>278</v>
      </c>
      <c r="M749" s="38" t="s">
        <v>279</v>
      </c>
      <c r="N749" s="84">
        <v>340519</v>
      </c>
      <c r="O749" s="84" t="s">
        <v>3617</v>
      </c>
      <c r="P749" s="84">
        <v>480392</v>
      </c>
      <c r="Q749" s="38" t="s">
        <v>3618</v>
      </c>
      <c r="R749" s="38" t="s">
        <v>453</v>
      </c>
      <c r="S749" s="84" t="s">
        <v>3619</v>
      </c>
      <c r="T749" s="84" t="s">
        <v>3619</v>
      </c>
      <c r="U749" s="84" t="s">
        <v>295</v>
      </c>
      <c r="V749" s="84" t="s">
        <v>261</v>
      </c>
      <c r="W749" s="84">
        <v>541</v>
      </c>
      <c r="X749" s="38" t="s">
        <v>262</v>
      </c>
      <c r="Y749" s="84">
        <v>352071518</v>
      </c>
      <c r="Z749" s="38" t="s">
        <v>3620</v>
      </c>
      <c r="AA749" s="108" t="s">
        <v>604</v>
      </c>
      <c r="AB749" s="84">
        <v>30000</v>
      </c>
      <c r="AC749" s="108" t="s">
        <v>416</v>
      </c>
      <c r="AD749" s="84">
        <v>18</v>
      </c>
      <c r="AE749" s="84" t="s">
        <v>528</v>
      </c>
      <c r="AF749" s="84" t="s">
        <v>3553</v>
      </c>
      <c r="AG749" s="108" t="s">
        <v>3622</v>
      </c>
      <c r="AH749" s="84" t="s">
        <v>269</v>
      </c>
      <c r="AI749" s="108" t="s">
        <v>2354</v>
      </c>
      <c r="AJ749" s="84">
        <v>2020</v>
      </c>
      <c r="AK749" s="84">
        <v>2020</v>
      </c>
      <c r="AL749" s="108" t="s">
        <v>3625</v>
      </c>
      <c r="AM749" s="84">
        <v>25385.94</v>
      </c>
      <c r="AN749" s="112">
        <v>6934.06</v>
      </c>
      <c r="AO749" s="112">
        <v>32320</v>
      </c>
      <c r="AP749" s="112">
        <v>4614.0600000000004</v>
      </c>
      <c r="AQ749" s="112">
        <v>152.94</v>
      </c>
      <c r="AR749" s="112">
        <v>4767</v>
      </c>
      <c r="AS749" s="112">
        <v>4614.0600000000004</v>
      </c>
      <c r="AT749" s="112">
        <v>152.94</v>
      </c>
      <c r="AU749" s="112">
        <v>4767</v>
      </c>
      <c r="AV749" s="84">
        <v>26</v>
      </c>
      <c r="AW749" s="84">
        <v>306</v>
      </c>
      <c r="AX749" s="84" t="s">
        <v>272</v>
      </c>
      <c r="AY749" s="108"/>
      <c r="AZ749" s="84"/>
      <c r="BA749" s="84"/>
      <c r="BB749" s="84" t="s">
        <v>273</v>
      </c>
      <c r="BC749" s="84" t="s">
        <v>145</v>
      </c>
      <c r="BD749" s="108" t="s">
        <v>303</v>
      </c>
      <c r="BE749" s="84">
        <v>30000</v>
      </c>
      <c r="BF749" s="38" t="s">
        <v>3619</v>
      </c>
      <c r="BG749" s="84" t="s">
        <v>3624</v>
      </c>
      <c r="BH749" s="114" t="s">
        <v>443</v>
      </c>
      <c r="BI749" s="38" t="s">
        <v>110</v>
      </c>
      <c r="BJ749" s="85">
        <v>45969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244</v>
      </c>
      <c r="BP749" s="84"/>
      <c r="BQ749" s="117"/>
      <c r="BR749" s="118" t="s">
        <v>292</v>
      </c>
    </row>
    <row r="750" spans="1:70" s="113" customFormat="1" ht="15" hidden="1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48494</v>
      </c>
      <c r="J750" s="38" t="s">
        <v>3616</v>
      </c>
      <c r="K750" s="84">
        <v>48494</v>
      </c>
      <c r="L750" s="84" t="s">
        <v>278</v>
      </c>
      <c r="M750" s="38" t="s">
        <v>279</v>
      </c>
      <c r="N750" s="84">
        <v>340519</v>
      </c>
      <c r="O750" s="84" t="s">
        <v>3617</v>
      </c>
      <c r="P750" s="84">
        <v>480392</v>
      </c>
      <c r="Q750" s="38" t="s">
        <v>3618</v>
      </c>
      <c r="R750" s="38" t="s">
        <v>259</v>
      </c>
      <c r="S750" s="84" t="s">
        <v>3626</v>
      </c>
      <c r="T750" s="84" t="s">
        <v>3626</v>
      </c>
      <c r="U750" s="84" t="s">
        <v>311</v>
      </c>
      <c r="V750" s="84" t="s">
        <v>312</v>
      </c>
      <c r="W750" s="84">
        <v>0</v>
      </c>
      <c r="X750" s="38" t="s">
        <v>284</v>
      </c>
      <c r="Y750" s="84">
        <v>353445788</v>
      </c>
      <c r="Z750" s="38" t="s">
        <v>628</v>
      </c>
      <c r="AA750" s="108" t="s">
        <v>1817</v>
      </c>
      <c r="AB750" s="84">
        <v>33000</v>
      </c>
      <c r="AC750" s="108" t="s">
        <v>416</v>
      </c>
      <c r="AD750" s="84">
        <v>24</v>
      </c>
      <c r="AE750" s="84" t="s">
        <v>367</v>
      </c>
      <c r="AF750" s="84" t="s">
        <v>345</v>
      </c>
      <c r="AG750" s="108" t="s">
        <v>3562</v>
      </c>
      <c r="AH750" s="84" t="s">
        <v>269</v>
      </c>
      <c r="AI750" s="108" t="s">
        <v>1250</v>
      </c>
      <c r="AJ750" s="84">
        <v>1760</v>
      </c>
      <c r="AK750" s="84">
        <v>1760</v>
      </c>
      <c r="AL750" s="108" t="s">
        <v>1015</v>
      </c>
      <c r="AM750" s="84">
        <v>2022.46</v>
      </c>
      <c r="AN750" s="112">
        <v>1497.54</v>
      </c>
      <c r="AO750" s="112">
        <v>3520</v>
      </c>
      <c r="AP750" s="112">
        <v>30977.54</v>
      </c>
      <c r="AQ750" s="112">
        <v>8055.46</v>
      </c>
      <c r="AR750" s="112">
        <v>39033</v>
      </c>
      <c r="AS750" s="112">
        <v>24022.5</v>
      </c>
      <c r="AT750" s="112">
        <v>7657.5</v>
      </c>
      <c r="AU750" s="112">
        <v>31680</v>
      </c>
      <c r="AV750" s="84">
        <v>20</v>
      </c>
      <c r="AW750" s="84">
        <v>551</v>
      </c>
      <c r="AX750" s="84" t="s">
        <v>272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3626</v>
      </c>
      <c r="BG750" s="84" t="s">
        <v>3627</v>
      </c>
      <c r="BH750" s="114" t="s">
        <v>443</v>
      </c>
      <c r="BI750" s="38" t="s">
        <v>110</v>
      </c>
      <c r="BJ750" s="85">
        <v>45965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244</v>
      </c>
      <c r="BP750" s="84"/>
      <c r="BQ750" s="117"/>
      <c r="BR750" s="118" t="s">
        <v>292</v>
      </c>
    </row>
    <row r="751" spans="1:70" s="113" customFormat="1" ht="15" hidden="1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48464</v>
      </c>
      <c r="J751" s="38" t="s">
        <v>336</v>
      </c>
      <c r="K751" s="84">
        <v>48464</v>
      </c>
      <c r="L751" s="84" t="s">
        <v>255</v>
      </c>
      <c r="M751" s="38" t="s">
        <v>256</v>
      </c>
      <c r="N751" s="84">
        <v>79081</v>
      </c>
      <c r="O751" s="84" t="s">
        <v>411</v>
      </c>
      <c r="P751" s="84">
        <v>112163</v>
      </c>
      <c r="Q751" s="38" t="s">
        <v>598</v>
      </c>
      <c r="R751" s="38" t="s">
        <v>259</v>
      </c>
      <c r="S751" s="84" t="s">
        <v>3628</v>
      </c>
      <c r="T751" s="84" t="s">
        <v>3628</v>
      </c>
      <c r="U751" s="84" t="s">
        <v>311</v>
      </c>
      <c r="V751" s="84" t="s">
        <v>312</v>
      </c>
      <c r="W751" s="84">
        <v>0</v>
      </c>
      <c r="X751" s="38" t="s">
        <v>324</v>
      </c>
      <c r="Y751" s="84">
        <v>358516116</v>
      </c>
      <c r="Z751" s="38" t="s">
        <v>3629</v>
      </c>
      <c r="AA751" s="108" t="s">
        <v>475</v>
      </c>
      <c r="AB751" s="84">
        <v>76000</v>
      </c>
      <c r="AC751" s="108" t="s">
        <v>416</v>
      </c>
      <c r="AD751" s="84">
        <v>24</v>
      </c>
      <c r="AE751" s="84" t="s">
        <v>558</v>
      </c>
      <c r="AF751" s="84" t="s">
        <v>3630</v>
      </c>
      <c r="AG751" s="108" t="s">
        <v>603</v>
      </c>
      <c r="AH751" s="84" t="s">
        <v>370</v>
      </c>
      <c r="AI751" s="108" t="s">
        <v>1543</v>
      </c>
      <c r="AJ751" s="84">
        <v>3990</v>
      </c>
      <c r="AK751" s="84">
        <v>3990</v>
      </c>
      <c r="AL751" s="108"/>
      <c r="AM751" s="84">
        <v>0</v>
      </c>
      <c r="AN751" s="112">
        <v>0</v>
      </c>
      <c r="AO751" s="112">
        <v>0</v>
      </c>
      <c r="AP751" s="112">
        <v>76000</v>
      </c>
      <c r="AQ751" s="112">
        <v>20046</v>
      </c>
      <c r="AR751" s="112">
        <v>96046</v>
      </c>
      <c r="AS751" s="112">
        <v>33494.44</v>
      </c>
      <c r="AT751" s="112">
        <v>14385.56</v>
      </c>
      <c r="AU751" s="112">
        <v>47880</v>
      </c>
      <c r="AV751" s="84">
        <v>12</v>
      </c>
      <c r="AW751" s="84">
        <v>355</v>
      </c>
      <c r="AX751" s="84" t="s">
        <v>272</v>
      </c>
      <c r="AY751" s="108"/>
      <c r="AZ751" s="84"/>
      <c r="BA751" s="84"/>
      <c r="BB751" s="84" t="s">
        <v>273</v>
      </c>
      <c r="BC751" s="84" t="s">
        <v>145</v>
      </c>
      <c r="BD751" s="108" t="s">
        <v>303</v>
      </c>
      <c r="BE751" s="84">
        <v>76000</v>
      </c>
      <c r="BF751" s="38" t="s">
        <v>3628</v>
      </c>
      <c r="BG751" s="84" t="s">
        <v>3631</v>
      </c>
      <c r="BH751" s="114" t="s">
        <v>275</v>
      </c>
      <c r="BI751" s="38" t="s">
        <v>110</v>
      </c>
      <c r="BJ751" s="85">
        <v>45965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244</v>
      </c>
      <c r="BP751" s="84"/>
      <c r="BQ751" s="117"/>
      <c r="BR751" s="118" t="s">
        <v>292</v>
      </c>
    </row>
    <row r="752" spans="1:70" s="113" customFormat="1" ht="15" hidden="1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48494</v>
      </c>
      <c r="J752" s="38" t="s">
        <v>3616</v>
      </c>
      <c r="K752" s="84">
        <v>48494</v>
      </c>
      <c r="L752" s="84" t="s">
        <v>278</v>
      </c>
      <c r="M752" s="38" t="s">
        <v>279</v>
      </c>
      <c r="N752" s="84">
        <v>340519</v>
      </c>
      <c r="O752" s="84" t="s">
        <v>3617</v>
      </c>
      <c r="P752" s="84">
        <v>480392</v>
      </c>
      <c r="Q752" s="38" t="s">
        <v>3618</v>
      </c>
      <c r="R752" s="38" t="s">
        <v>259</v>
      </c>
      <c r="S752" s="84" t="s">
        <v>3632</v>
      </c>
      <c r="T752" s="84" t="s">
        <v>3632</v>
      </c>
      <c r="U752" s="84" t="s">
        <v>484</v>
      </c>
      <c r="V752" s="84" t="s">
        <v>261</v>
      </c>
      <c r="W752" s="84">
        <v>541</v>
      </c>
      <c r="X752" s="38" t="s">
        <v>262</v>
      </c>
      <c r="Y752" s="84">
        <v>353496387</v>
      </c>
      <c r="Z752" s="38" t="s">
        <v>2038</v>
      </c>
      <c r="AA752" s="108" t="s">
        <v>573</v>
      </c>
      <c r="AB752" s="84">
        <v>52000</v>
      </c>
      <c r="AC752" s="108" t="s">
        <v>416</v>
      </c>
      <c r="AD752" s="84">
        <v>24</v>
      </c>
      <c r="AE752" s="84" t="s">
        <v>367</v>
      </c>
      <c r="AF752" s="84" t="s">
        <v>3633</v>
      </c>
      <c r="AG752" s="108" t="s">
        <v>3634</v>
      </c>
      <c r="AH752" s="84" t="s">
        <v>269</v>
      </c>
      <c r="AI752" s="108" t="s">
        <v>892</v>
      </c>
      <c r="AJ752" s="84">
        <v>2780</v>
      </c>
      <c r="AK752" s="84">
        <v>2780</v>
      </c>
      <c r="AL752" s="108" t="s">
        <v>1589</v>
      </c>
      <c r="AM752" s="84">
        <v>49407.81</v>
      </c>
      <c r="AN752" s="112">
        <v>14532.19</v>
      </c>
      <c r="AO752" s="112">
        <v>63940</v>
      </c>
      <c r="AP752" s="112">
        <v>2592.19</v>
      </c>
      <c r="AQ752" s="112">
        <v>62.81</v>
      </c>
      <c r="AR752" s="112">
        <v>2655</v>
      </c>
      <c r="AS752" s="112">
        <v>0</v>
      </c>
      <c r="AT752" s="112">
        <v>0</v>
      </c>
      <c r="AU752" s="112">
        <v>0</v>
      </c>
      <c r="AV752" s="84">
        <v>23</v>
      </c>
      <c r="AW752" s="84">
        <v>0</v>
      </c>
      <c r="AX752" s="84" t="s">
        <v>431</v>
      </c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3632</v>
      </c>
      <c r="BG752" s="84" t="s">
        <v>3635</v>
      </c>
      <c r="BH752" s="114" t="s">
        <v>443</v>
      </c>
      <c r="BI752" s="38" t="s">
        <v>110</v>
      </c>
      <c r="BJ752" s="85">
        <v>45969</v>
      </c>
      <c r="BK752" s="84"/>
      <c r="BL752" s="38" t="s">
        <v>114</v>
      </c>
      <c r="BM752" s="115" t="s">
        <v>119</v>
      </c>
      <c r="BN752" s="116" t="s">
        <v>201</v>
      </c>
      <c r="BO752" s="84" t="s">
        <v>244</v>
      </c>
      <c r="BP752" s="84"/>
      <c r="BQ752" s="117"/>
      <c r="BR752" s="118" t="s">
        <v>683</v>
      </c>
    </row>
    <row r="753" spans="1:70" s="113" customFormat="1" ht="15" hidden="1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48494</v>
      </c>
      <c r="J753" s="38" t="s">
        <v>3616</v>
      </c>
      <c r="K753" s="84">
        <v>48494</v>
      </c>
      <c r="L753" s="84" t="s">
        <v>278</v>
      </c>
      <c r="M753" s="38" t="s">
        <v>279</v>
      </c>
      <c r="N753" s="84">
        <v>340519</v>
      </c>
      <c r="O753" s="84" t="s">
        <v>3617</v>
      </c>
      <c r="P753" s="84">
        <v>480392</v>
      </c>
      <c r="Q753" s="38" t="s">
        <v>3618</v>
      </c>
      <c r="R753" s="38" t="s">
        <v>259</v>
      </c>
      <c r="S753" s="84" t="s">
        <v>3636</v>
      </c>
      <c r="T753" s="84" t="s">
        <v>3636</v>
      </c>
      <c r="U753" s="84" t="s">
        <v>295</v>
      </c>
      <c r="V753" s="84" t="s">
        <v>261</v>
      </c>
      <c r="W753" s="84">
        <v>0</v>
      </c>
      <c r="X753" s="38" t="s">
        <v>262</v>
      </c>
      <c r="Y753" s="84">
        <v>357622008</v>
      </c>
      <c r="Z753" s="38" t="s">
        <v>754</v>
      </c>
      <c r="AA753" s="108" t="s">
        <v>515</v>
      </c>
      <c r="AB753" s="84">
        <v>65000</v>
      </c>
      <c r="AC753" s="108" t="s">
        <v>416</v>
      </c>
      <c r="AD753" s="84">
        <v>24</v>
      </c>
      <c r="AE753" s="84" t="s">
        <v>688</v>
      </c>
      <c r="AF753" s="84" t="s">
        <v>287</v>
      </c>
      <c r="AG753" s="108" t="s">
        <v>288</v>
      </c>
      <c r="AH753" s="84" t="s">
        <v>269</v>
      </c>
      <c r="AI753" s="108" t="s">
        <v>1929</v>
      </c>
      <c r="AJ753" s="84">
        <v>3470</v>
      </c>
      <c r="AK753" s="84">
        <v>3470</v>
      </c>
      <c r="AL753" s="108" t="s">
        <v>1589</v>
      </c>
      <c r="AM753" s="84">
        <v>36707.81</v>
      </c>
      <c r="AN753" s="112">
        <v>15342.19</v>
      </c>
      <c r="AO753" s="112">
        <v>52050</v>
      </c>
      <c r="AP753" s="112">
        <v>28292.19</v>
      </c>
      <c r="AQ753" s="112">
        <v>3098.81</v>
      </c>
      <c r="AR753" s="112">
        <v>31391</v>
      </c>
      <c r="AS753" s="112">
        <v>0</v>
      </c>
      <c r="AT753" s="112">
        <v>0</v>
      </c>
      <c r="AU753" s="112">
        <v>0</v>
      </c>
      <c r="AV753" s="84">
        <v>15</v>
      </c>
      <c r="AW753" s="84">
        <v>0</v>
      </c>
      <c r="AX753" s="84" t="s">
        <v>431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3636</v>
      </c>
      <c r="BG753" s="84" t="s">
        <v>3637</v>
      </c>
      <c r="BH753" s="114" t="s">
        <v>443</v>
      </c>
      <c r="BI753" s="38" t="s">
        <v>110</v>
      </c>
      <c r="BJ753" s="85">
        <v>45965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292</v>
      </c>
    </row>
    <row r="754" spans="1:70" s="113" customFormat="1" ht="15" hidden="1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48465</v>
      </c>
      <c r="J754" s="38" t="s">
        <v>1000</v>
      </c>
      <c r="K754" s="84">
        <v>48465</v>
      </c>
      <c r="L754" s="84" t="s">
        <v>278</v>
      </c>
      <c r="M754" s="38" t="s">
        <v>279</v>
      </c>
      <c r="N754" s="84">
        <v>79168</v>
      </c>
      <c r="O754" s="84" t="s">
        <v>1001</v>
      </c>
      <c r="P754" s="84">
        <v>602958</v>
      </c>
      <c r="Q754" s="38" t="s">
        <v>1277</v>
      </c>
      <c r="R754" s="38" t="s">
        <v>259</v>
      </c>
      <c r="S754" s="84" t="s">
        <v>3638</v>
      </c>
      <c r="T754" s="84" t="s">
        <v>3638</v>
      </c>
      <c r="U754" s="84" t="s">
        <v>311</v>
      </c>
      <c r="V754" s="84" t="s">
        <v>261</v>
      </c>
      <c r="W754" s="84">
        <v>0</v>
      </c>
      <c r="X754" s="38" t="s">
        <v>262</v>
      </c>
      <c r="Y754" s="84">
        <v>358516121</v>
      </c>
      <c r="Z754" s="38" t="s">
        <v>3639</v>
      </c>
      <c r="AA754" s="108" t="s">
        <v>3640</v>
      </c>
      <c r="AB754" s="84">
        <v>57000</v>
      </c>
      <c r="AC754" s="108" t="s">
        <v>356</v>
      </c>
      <c r="AD754" s="84">
        <v>24</v>
      </c>
      <c r="AE754" s="84" t="s">
        <v>367</v>
      </c>
      <c r="AF754" s="84" t="s">
        <v>3641</v>
      </c>
      <c r="AG754" s="108" t="s">
        <v>3642</v>
      </c>
      <c r="AH754" s="84" t="s">
        <v>269</v>
      </c>
      <c r="AI754" s="108" t="s">
        <v>2914</v>
      </c>
      <c r="AJ754" s="84">
        <v>3040</v>
      </c>
      <c r="AK754" s="84">
        <v>3040</v>
      </c>
      <c r="AL754" s="108"/>
      <c r="AM754" s="84">
        <v>0</v>
      </c>
      <c r="AN754" s="112">
        <v>0</v>
      </c>
      <c r="AO754" s="112">
        <v>0</v>
      </c>
      <c r="AP754" s="112">
        <v>57000</v>
      </c>
      <c r="AQ754" s="112">
        <v>15974</v>
      </c>
      <c r="AR754" s="112">
        <v>72974</v>
      </c>
      <c r="AS754" s="112">
        <v>20272.009999999998</v>
      </c>
      <c r="AT754" s="112">
        <v>10127.99</v>
      </c>
      <c r="AU754" s="112">
        <v>30400</v>
      </c>
      <c r="AV754" s="84">
        <v>10</v>
      </c>
      <c r="AW754" s="84">
        <v>300</v>
      </c>
      <c r="AX754" s="84" t="s">
        <v>272</v>
      </c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3638</v>
      </c>
      <c r="BG754" s="84" t="s">
        <v>3643</v>
      </c>
      <c r="BH754" s="114" t="s">
        <v>275</v>
      </c>
      <c r="BI754" s="38" t="s">
        <v>110</v>
      </c>
      <c r="BJ754" s="85">
        <v>45965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244</v>
      </c>
      <c r="BP754" s="84"/>
      <c r="BQ754" s="117"/>
      <c r="BR754" s="118" t="s">
        <v>292</v>
      </c>
    </row>
    <row r="755" spans="1:70" s="113" customFormat="1" ht="15" hidden="1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48497</v>
      </c>
      <c r="J755" s="38" t="s">
        <v>2154</v>
      </c>
      <c r="K755" s="84">
        <v>48497</v>
      </c>
      <c r="L755" s="84" t="s">
        <v>278</v>
      </c>
      <c r="M755" s="38" t="s">
        <v>279</v>
      </c>
      <c r="N755" s="84">
        <v>288086</v>
      </c>
      <c r="O755" s="84" t="s">
        <v>3644</v>
      </c>
      <c r="P755" s="84">
        <v>480551</v>
      </c>
      <c r="Q755" s="38" t="s">
        <v>3645</v>
      </c>
      <c r="R755" s="38" t="s">
        <v>259</v>
      </c>
      <c r="S755" s="84" t="s">
        <v>3646</v>
      </c>
      <c r="T755" s="84" t="s">
        <v>3646</v>
      </c>
      <c r="U755" s="84" t="s">
        <v>295</v>
      </c>
      <c r="V755" s="84" t="s">
        <v>261</v>
      </c>
      <c r="W755" s="84">
        <v>541</v>
      </c>
      <c r="X755" s="38" t="s">
        <v>262</v>
      </c>
      <c r="Y755" s="84">
        <v>353186359</v>
      </c>
      <c r="Z755" s="38" t="s">
        <v>1400</v>
      </c>
      <c r="AA755" s="108" t="s">
        <v>1145</v>
      </c>
      <c r="AB755" s="84">
        <v>42000</v>
      </c>
      <c r="AC755" s="108" t="s">
        <v>416</v>
      </c>
      <c r="AD755" s="84">
        <v>24</v>
      </c>
      <c r="AE755" s="84" t="s">
        <v>266</v>
      </c>
      <c r="AF755" s="84" t="s">
        <v>1146</v>
      </c>
      <c r="AG755" s="108" t="s">
        <v>1147</v>
      </c>
      <c r="AH755" s="84" t="s">
        <v>269</v>
      </c>
      <c r="AI755" s="108" t="s">
        <v>974</v>
      </c>
      <c r="AJ755" s="84">
        <v>2240</v>
      </c>
      <c r="AK755" s="84">
        <v>2240</v>
      </c>
      <c r="AL755" s="108" t="s">
        <v>1862</v>
      </c>
      <c r="AM755" s="84">
        <v>19813.37</v>
      </c>
      <c r="AN755" s="112">
        <v>9306.6299999999992</v>
      </c>
      <c r="AO755" s="112">
        <v>29120</v>
      </c>
      <c r="AP755" s="112">
        <v>22186.63</v>
      </c>
      <c r="AQ755" s="112">
        <v>2857.37</v>
      </c>
      <c r="AR755" s="112">
        <v>25044</v>
      </c>
      <c r="AS755" s="112">
        <v>22186.63</v>
      </c>
      <c r="AT755" s="112">
        <v>2857.37</v>
      </c>
      <c r="AU755" s="112">
        <v>25044</v>
      </c>
      <c r="AV755" s="84">
        <v>24</v>
      </c>
      <c r="AW755" s="84">
        <v>334</v>
      </c>
      <c r="AX755" s="84" t="s">
        <v>272</v>
      </c>
      <c r="AY755" s="108"/>
      <c r="AZ755" s="84"/>
      <c r="BA755" s="84"/>
      <c r="BB755" s="84" t="s">
        <v>273</v>
      </c>
      <c r="BC755" s="84" t="s">
        <v>145</v>
      </c>
      <c r="BD755" s="108" t="s">
        <v>303</v>
      </c>
      <c r="BE755" s="84">
        <v>42000</v>
      </c>
      <c r="BF755" s="38" t="s">
        <v>3646</v>
      </c>
      <c r="BG755" s="84" t="s">
        <v>3647</v>
      </c>
      <c r="BH755" s="114" t="s">
        <v>443</v>
      </c>
      <c r="BI755" s="38" t="s">
        <v>110</v>
      </c>
      <c r="BJ755" s="85">
        <v>45969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244</v>
      </c>
      <c r="BP755" s="84"/>
      <c r="BQ755" s="117"/>
      <c r="BR755" s="118" t="s">
        <v>292</v>
      </c>
    </row>
    <row r="756" spans="1:70" s="113" customFormat="1" ht="15" hidden="1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48497</v>
      </c>
      <c r="J756" s="38" t="s">
        <v>2154</v>
      </c>
      <c r="K756" s="84">
        <v>48497</v>
      </c>
      <c r="L756" s="84" t="s">
        <v>278</v>
      </c>
      <c r="M756" s="38" t="s">
        <v>279</v>
      </c>
      <c r="N756" s="84">
        <v>288086</v>
      </c>
      <c r="O756" s="84" t="s">
        <v>3644</v>
      </c>
      <c r="P756" s="84">
        <v>378902</v>
      </c>
      <c r="Q756" s="38" t="s">
        <v>3648</v>
      </c>
      <c r="R756" s="38" t="s">
        <v>453</v>
      </c>
      <c r="S756" s="84" t="s">
        <v>3649</v>
      </c>
      <c r="T756" s="84" t="s">
        <v>3649</v>
      </c>
      <c r="U756" s="84" t="s">
        <v>295</v>
      </c>
      <c r="V756" s="84" t="s">
        <v>261</v>
      </c>
      <c r="W756" s="84">
        <v>541</v>
      </c>
      <c r="X756" s="38" t="s">
        <v>262</v>
      </c>
      <c r="Y756" s="84">
        <v>354132470</v>
      </c>
      <c r="Z756" s="38" t="s">
        <v>3650</v>
      </c>
      <c r="AA756" s="108" t="s">
        <v>1285</v>
      </c>
      <c r="AB756" s="84">
        <v>30000</v>
      </c>
      <c r="AC756" s="108" t="s">
        <v>416</v>
      </c>
      <c r="AD756" s="84">
        <v>18</v>
      </c>
      <c r="AE756" s="84" t="s">
        <v>528</v>
      </c>
      <c r="AF756" s="84" t="s">
        <v>3376</v>
      </c>
      <c r="AG756" s="108" t="s">
        <v>3651</v>
      </c>
      <c r="AH756" s="84" t="s">
        <v>269</v>
      </c>
      <c r="AI756" s="108" t="s">
        <v>1191</v>
      </c>
      <c r="AJ756" s="84">
        <v>2020</v>
      </c>
      <c r="AK756" s="84">
        <v>2020</v>
      </c>
      <c r="AL756" s="108" t="s">
        <v>3652</v>
      </c>
      <c r="AM756" s="84">
        <v>4449.63</v>
      </c>
      <c r="AN756" s="112">
        <v>1610.37</v>
      </c>
      <c r="AO756" s="112">
        <v>6060</v>
      </c>
      <c r="AP756" s="112">
        <v>25550.37</v>
      </c>
      <c r="AQ756" s="112">
        <v>4389.63</v>
      </c>
      <c r="AR756" s="112">
        <v>29940</v>
      </c>
      <c r="AS756" s="112">
        <v>25550.37</v>
      </c>
      <c r="AT756" s="112">
        <v>4389.63</v>
      </c>
      <c r="AU756" s="112">
        <v>29940</v>
      </c>
      <c r="AV756" s="84">
        <v>22</v>
      </c>
      <c r="AW756" s="84">
        <v>579</v>
      </c>
      <c r="AX756" s="84" t="s">
        <v>272</v>
      </c>
      <c r="AY756" s="108"/>
      <c r="AZ756" s="84"/>
      <c r="BA756" s="84"/>
      <c r="BB756" s="84" t="s">
        <v>273</v>
      </c>
      <c r="BC756" s="84" t="s">
        <v>145</v>
      </c>
      <c r="BD756" s="108" t="s">
        <v>384</v>
      </c>
      <c r="BE756" s="84">
        <v>30000</v>
      </c>
      <c r="BF756" s="38" t="s">
        <v>3649</v>
      </c>
      <c r="BG756" s="84" t="s">
        <v>3653</v>
      </c>
      <c r="BH756" s="114" t="s">
        <v>443</v>
      </c>
      <c r="BI756" s="38" t="s">
        <v>110</v>
      </c>
      <c r="BJ756" s="85">
        <v>45969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 t="s">
        <v>292</v>
      </c>
    </row>
    <row r="757" spans="1:70" s="113" customFormat="1" ht="15" hidden="1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48497</v>
      </c>
      <c r="J757" s="38" t="s">
        <v>2154</v>
      </c>
      <c r="K757" s="84">
        <v>48497</v>
      </c>
      <c r="L757" s="84" t="s">
        <v>278</v>
      </c>
      <c r="M757" s="38" t="s">
        <v>279</v>
      </c>
      <c r="N757" s="84">
        <v>288086</v>
      </c>
      <c r="O757" s="84" t="s">
        <v>3644</v>
      </c>
      <c r="P757" s="84">
        <v>378902</v>
      </c>
      <c r="Q757" s="38" t="s">
        <v>3648</v>
      </c>
      <c r="R757" s="38" t="s">
        <v>259</v>
      </c>
      <c r="S757" s="84" t="s">
        <v>3654</v>
      </c>
      <c r="T757" s="84" t="s">
        <v>3654</v>
      </c>
      <c r="U757" s="84" t="s">
        <v>295</v>
      </c>
      <c r="V757" s="84" t="s">
        <v>261</v>
      </c>
      <c r="W757" s="84">
        <v>541</v>
      </c>
      <c r="X757" s="38" t="s">
        <v>262</v>
      </c>
      <c r="Y757" s="84">
        <v>354406747</v>
      </c>
      <c r="Z757" s="38" t="s">
        <v>3655</v>
      </c>
      <c r="AA757" s="108" t="s">
        <v>2180</v>
      </c>
      <c r="AB757" s="84">
        <v>52000</v>
      </c>
      <c r="AC757" s="108" t="s">
        <v>416</v>
      </c>
      <c r="AD757" s="84">
        <v>24</v>
      </c>
      <c r="AE757" s="84" t="s">
        <v>367</v>
      </c>
      <c r="AF757" s="84" t="s">
        <v>3376</v>
      </c>
      <c r="AG757" s="108" t="s">
        <v>3651</v>
      </c>
      <c r="AH757" s="84" t="s">
        <v>269</v>
      </c>
      <c r="AI757" s="108" t="s">
        <v>1232</v>
      </c>
      <c r="AJ757" s="84">
        <v>2780</v>
      </c>
      <c r="AK757" s="84">
        <v>2780</v>
      </c>
      <c r="AL757" s="108" t="s">
        <v>3656</v>
      </c>
      <c r="AM757" s="84">
        <v>43820.08</v>
      </c>
      <c r="AN757" s="112">
        <v>14559.92</v>
      </c>
      <c r="AO757" s="112">
        <v>58380</v>
      </c>
      <c r="AP757" s="112">
        <v>8179.92</v>
      </c>
      <c r="AQ757" s="112">
        <v>374.08</v>
      </c>
      <c r="AR757" s="112">
        <v>8554</v>
      </c>
      <c r="AS757" s="112">
        <v>0</v>
      </c>
      <c r="AT757" s="112">
        <v>0</v>
      </c>
      <c r="AU757" s="112">
        <v>0</v>
      </c>
      <c r="AV757" s="84">
        <v>21</v>
      </c>
      <c r="AW757" s="84">
        <v>0</v>
      </c>
      <c r="AX757" s="84" t="s">
        <v>431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3654</v>
      </c>
      <c r="BG757" s="84" t="s">
        <v>3657</v>
      </c>
      <c r="BH757" s="114" t="s">
        <v>443</v>
      </c>
      <c r="BI757" s="38" t="s">
        <v>110</v>
      </c>
      <c r="BJ757" s="85">
        <v>45965</v>
      </c>
      <c r="BK757" s="84"/>
      <c r="BL757" s="38" t="s">
        <v>114</v>
      </c>
      <c r="BM757" s="115" t="s">
        <v>119</v>
      </c>
      <c r="BN757" s="116" t="s">
        <v>201</v>
      </c>
      <c r="BO757" s="84" t="s">
        <v>244</v>
      </c>
      <c r="BP757" s="84"/>
      <c r="BQ757" s="117"/>
      <c r="BR757" s="118" t="s">
        <v>683</v>
      </c>
    </row>
    <row r="758" spans="1:70" s="113" customFormat="1" ht="15" hidden="1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209815</v>
      </c>
      <c r="J758" s="38" t="s">
        <v>253</v>
      </c>
      <c r="K758" s="84">
        <v>209815</v>
      </c>
      <c r="L758" s="84" t="s">
        <v>306</v>
      </c>
      <c r="M758" s="38" t="s">
        <v>307</v>
      </c>
      <c r="N758" s="84">
        <v>79193</v>
      </c>
      <c r="O758" s="84" t="s">
        <v>3598</v>
      </c>
      <c r="P758" s="84">
        <v>112247</v>
      </c>
      <c r="Q758" s="38" t="s">
        <v>3599</v>
      </c>
      <c r="R758" s="38" t="s">
        <v>259</v>
      </c>
      <c r="S758" s="84" t="s">
        <v>3658</v>
      </c>
      <c r="T758" s="84" t="s">
        <v>3658</v>
      </c>
      <c r="U758" s="84" t="s">
        <v>295</v>
      </c>
      <c r="V758" s="84" t="s">
        <v>261</v>
      </c>
      <c r="W758" s="84">
        <v>0</v>
      </c>
      <c r="X758" s="38" t="s">
        <v>548</v>
      </c>
      <c r="Y758" s="84">
        <v>358836742</v>
      </c>
      <c r="Z758" s="38" t="s">
        <v>3036</v>
      </c>
      <c r="AA758" s="108" t="s">
        <v>2303</v>
      </c>
      <c r="AB758" s="84">
        <v>69000</v>
      </c>
      <c r="AC758" s="108" t="s">
        <v>265</v>
      </c>
      <c r="AD758" s="84">
        <v>24</v>
      </c>
      <c r="AE758" s="84" t="s">
        <v>417</v>
      </c>
      <c r="AF758" s="84" t="s">
        <v>2672</v>
      </c>
      <c r="AG758" s="108" t="s">
        <v>3659</v>
      </c>
      <c r="AH758" s="84" t="s">
        <v>394</v>
      </c>
      <c r="AI758" s="108" t="s">
        <v>2305</v>
      </c>
      <c r="AJ758" s="84">
        <v>3640</v>
      </c>
      <c r="AK758" s="84">
        <v>3640</v>
      </c>
      <c r="AL758" s="108" t="s">
        <v>824</v>
      </c>
      <c r="AM758" s="84">
        <v>1844.11</v>
      </c>
      <c r="AN758" s="112">
        <v>1795.89</v>
      </c>
      <c r="AO758" s="112">
        <v>3640</v>
      </c>
      <c r="AP758" s="112">
        <v>67155.89</v>
      </c>
      <c r="AQ758" s="112">
        <v>17031.11</v>
      </c>
      <c r="AR758" s="112">
        <v>84187</v>
      </c>
      <c r="AS758" s="112">
        <v>22607.68</v>
      </c>
      <c r="AT758" s="112">
        <v>10152.32</v>
      </c>
      <c r="AU758" s="112">
        <v>32760</v>
      </c>
      <c r="AV758" s="84">
        <v>10</v>
      </c>
      <c r="AW758" s="84">
        <v>273</v>
      </c>
      <c r="AX758" s="84" t="s">
        <v>272</v>
      </c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3658</v>
      </c>
      <c r="BG758" s="84" t="s">
        <v>3660</v>
      </c>
      <c r="BH758" s="114" t="s">
        <v>321</v>
      </c>
      <c r="BI758" s="38" t="s">
        <v>110</v>
      </c>
      <c r="BJ758" s="85">
        <v>45965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 t="s">
        <v>292</v>
      </c>
    </row>
    <row r="759" spans="1:70" s="113" customFormat="1" ht="15" hidden="1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209815</v>
      </c>
      <c r="J759" s="38" t="s">
        <v>253</v>
      </c>
      <c r="K759" s="84">
        <v>209815</v>
      </c>
      <c r="L759" s="84" t="s">
        <v>306</v>
      </c>
      <c r="M759" s="38" t="s">
        <v>307</v>
      </c>
      <c r="N759" s="84">
        <v>79175</v>
      </c>
      <c r="O759" s="84" t="s">
        <v>3598</v>
      </c>
      <c r="P759" s="84">
        <v>112219</v>
      </c>
      <c r="Q759" s="38" t="s">
        <v>3661</v>
      </c>
      <c r="R759" s="38" t="s">
        <v>259</v>
      </c>
      <c r="S759" s="84" t="s">
        <v>3662</v>
      </c>
      <c r="T759" s="84" t="s">
        <v>3662</v>
      </c>
      <c r="U759" s="84" t="s">
        <v>311</v>
      </c>
      <c r="V759" s="84" t="s">
        <v>312</v>
      </c>
      <c r="W759" s="84">
        <v>0</v>
      </c>
      <c r="X759" s="38" t="s">
        <v>548</v>
      </c>
      <c r="Y759" s="84">
        <v>358968500</v>
      </c>
      <c r="Z759" s="38" t="s">
        <v>919</v>
      </c>
      <c r="AA759" s="108" t="s">
        <v>1381</v>
      </c>
      <c r="AB759" s="84">
        <v>65000</v>
      </c>
      <c r="AC759" s="108" t="s">
        <v>265</v>
      </c>
      <c r="AD759" s="84">
        <v>24</v>
      </c>
      <c r="AE759" s="84" t="s">
        <v>688</v>
      </c>
      <c r="AF759" s="84" t="s">
        <v>2361</v>
      </c>
      <c r="AG759" s="108" t="s">
        <v>2362</v>
      </c>
      <c r="AH759" s="84" t="s">
        <v>269</v>
      </c>
      <c r="AI759" s="108" t="s">
        <v>2305</v>
      </c>
      <c r="AJ759" s="84">
        <v>3460</v>
      </c>
      <c r="AK759" s="84">
        <v>3460</v>
      </c>
      <c r="AL759" s="108" t="s">
        <v>998</v>
      </c>
      <c r="AM759" s="84">
        <v>12940.36</v>
      </c>
      <c r="AN759" s="112">
        <v>7819.64</v>
      </c>
      <c r="AO759" s="112">
        <v>20760</v>
      </c>
      <c r="AP759" s="112">
        <v>52059.64</v>
      </c>
      <c r="AQ759" s="112">
        <v>11015.36</v>
      </c>
      <c r="AR759" s="112">
        <v>63075</v>
      </c>
      <c r="AS759" s="112">
        <v>9697.5400000000009</v>
      </c>
      <c r="AT759" s="112">
        <v>4142.46</v>
      </c>
      <c r="AU759" s="112">
        <v>13840</v>
      </c>
      <c r="AV759" s="84">
        <v>10</v>
      </c>
      <c r="AW759" s="84">
        <v>119</v>
      </c>
      <c r="AX759" s="84" t="s">
        <v>481</v>
      </c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3662</v>
      </c>
      <c r="BG759" s="84" t="s">
        <v>3663</v>
      </c>
      <c r="BH759" s="114" t="s">
        <v>321</v>
      </c>
      <c r="BI759" s="38" t="s">
        <v>110</v>
      </c>
      <c r="BJ759" s="85">
        <v>45965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 t="s">
        <v>292</v>
      </c>
    </row>
    <row r="760" spans="1:70" s="113" customFormat="1" ht="15" hidden="1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209815</v>
      </c>
      <c r="J760" s="38" t="s">
        <v>253</v>
      </c>
      <c r="K760" s="84">
        <v>209815</v>
      </c>
      <c r="L760" s="84" t="s">
        <v>306</v>
      </c>
      <c r="M760" s="38" t="s">
        <v>307</v>
      </c>
      <c r="N760" s="84">
        <v>79175</v>
      </c>
      <c r="O760" s="84" t="s">
        <v>3598</v>
      </c>
      <c r="P760" s="84">
        <v>112219</v>
      </c>
      <c r="Q760" s="38" t="s">
        <v>3661</v>
      </c>
      <c r="R760" s="38" t="s">
        <v>259</v>
      </c>
      <c r="S760" s="84" t="s">
        <v>3664</v>
      </c>
      <c r="T760" s="84" t="s">
        <v>3664</v>
      </c>
      <c r="U760" s="84" t="s">
        <v>311</v>
      </c>
      <c r="V760" s="84" t="s">
        <v>312</v>
      </c>
      <c r="W760" s="84">
        <v>0</v>
      </c>
      <c r="X760" s="38" t="s">
        <v>3665</v>
      </c>
      <c r="Y760" s="84">
        <v>359805372</v>
      </c>
      <c r="Z760" s="38" t="s">
        <v>3666</v>
      </c>
      <c r="AA760" s="108" t="s">
        <v>1299</v>
      </c>
      <c r="AB760" s="84">
        <v>80000</v>
      </c>
      <c r="AC760" s="108" t="s">
        <v>265</v>
      </c>
      <c r="AD760" s="84">
        <v>24</v>
      </c>
      <c r="AE760" s="84" t="s">
        <v>688</v>
      </c>
      <c r="AF760" s="84" t="s">
        <v>2505</v>
      </c>
      <c r="AG760" s="108" t="s">
        <v>2362</v>
      </c>
      <c r="AH760" s="84" t="s">
        <v>269</v>
      </c>
      <c r="AI760" s="108" t="s">
        <v>2338</v>
      </c>
      <c r="AJ760" s="84">
        <v>4270</v>
      </c>
      <c r="AK760" s="84">
        <v>4270</v>
      </c>
      <c r="AL760" s="108"/>
      <c r="AM760" s="84">
        <v>0</v>
      </c>
      <c r="AN760" s="112">
        <v>0</v>
      </c>
      <c r="AO760" s="112">
        <v>0</v>
      </c>
      <c r="AP760" s="112">
        <v>80000</v>
      </c>
      <c r="AQ760" s="112">
        <v>23446</v>
      </c>
      <c r="AR760" s="112">
        <v>103446</v>
      </c>
      <c r="AS760" s="112">
        <v>0</v>
      </c>
      <c r="AT760" s="112">
        <v>0</v>
      </c>
      <c r="AU760" s="112">
        <v>0</v>
      </c>
      <c r="AV760" s="84"/>
      <c r="AW760" s="84">
        <v>0</v>
      </c>
      <c r="AX760" s="84" t="s">
        <v>431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3664</v>
      </c>
      <c r="BG760" s="84" t="s">
        <v>3667</v>
      </c>
      <c r="BH760" s="114" t="s">
        <v>321</v>
      </c>
      <c r="BI760" s="38" t="s">
        <v>110</v>
      </c>
      <c r="BJ760" s="85">
        <v>45970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/>
      <c r="BR760" s="118" t="s">
        <v>1455</v>
      </c>
    </row>
    <row r="761" spans="1:70" s="113" customFormat="1" ht="15" hidden="1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48475</v>
      </c>
      <c r="J761" s="38" t="s">
        <v>561</v>
      </c>
      <c r="K761" s="84">
        <v>48475</v>
      </c>
      <c r="L761" s="84" t="s">
        <v>306</v>
      </c>
      <c r="M761" s="38" t="s">
        <v>307</v>
      </c>
      <c r="N761" s="84">
        <v>79203</v>
      </c>
      <c r="O761" s="84" t="s">
        <v>3668</v>
      </c>
      <c r="P761" s="84">
        <v>112258</v>
      </c>
      <c r="Q761" s="38" t="s">
        <v>3669</v>
      </c>
      <c r="R761" s="38" t="s">
        <v>259</v>
      </c>
      <c r="S761" s="84" t="s">
        <v>3670</v>
      </c>
      <c r="T761" s="84" t="s">
        <v>3670</v>
      </c>
      <c r="U761" s="84" t="s">
        <v>311</v>
      </c>
      <c r="V761" s="84" t="s">
        <v>312</v>
      </c>
      <c r="W761" s="84">
        <v>541</v>
      </c>
      <c r="X761" s="38" t="s">
        <v>770</v>
      </c>
      <c r="Y761" s="84">
        <v>354826653</v>
      </c>
      <c r="Z761" s="38" t="s">
        <v>3671</v>
      </c>
      <c r="AA761" s="108" t="s">
        <v>920</v>
      </c>
      <c r="AB761" s="84">
        <v>63000</v>
      </c>
      <c r="AC761" s="108" t="s">
        <v>380</v>
      </c>
      <c r="AD761" s="84">
        <v>24</v>
      </c>
      <c r="AE761" s="84" t="s">
        <v>391</v>
      </c>
      <c r="AF761" s="84" t="s">
        <v>3672</v>
      </c>
      <c r="AG761" s="108" t="s">
        <v>3673</v>
      </c>
      <c r="AH761" s="84" t="s">
        <v>394</v>
      </c>
      <c r="AI761" s="108" t="s">
        <v>1438</v>
      </c>
      <c r="AJ761" s="84">
        <v>3360</v>
      </c>
      <c r="AK761" s="84">
        <v>3360</v>
      </c>
      <c r="AL761" s="108" t="s">
        <v>738</v>
      </c>
      <c r="AM761" s="84">
        <v>49442.31</v>
      </c>
      <c r="AN761" s="112">
        <v>17757.689999999999</v>
      </c>
      <c r="AO761" s="112">
        <v>67200</v>
      </c>
      <c r="AP761" s="112">
        <v>13557.69</v>
      </c>
      <c r="AQ761" s="112">
        <v>768.31</v>
      </c>
      <c r="AR761" s="112">
        <v>14326</v>
      </c>
      <c r="AS761" s="112">
        <v>0</v>
      </c>
      <c r="AT761" s="112">
        <v>0</v>
      </c>
      <c r="AU761" s="112">
        <v>0</v>
      </c>
      <c r="AV761" s="84">
        <v>20</v>
      </c>
      <c r="AW761" s="84">
        <v>0</v>
      </c>
      <c r="AX761" s="84" t="s">
        <v>431</v>
      </c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3670</v>
      </c>
      <c r="BG761" s="84" t="s">
        <v>3674</v>
      </c>
      <c r="BH761" s="114" t="s">
        <v>321</v>
      </c>
      <c r="BI761" s="38" t="s">
        <v>110</v>
      </c>
      <c r="BJ761" s="85">
        <v>45965</v>
      </c>
      <c r="BK761" s="84"/>
      <c r="BL761" s="38" t="s">
        <v>114</v>
      </c>
      <c r="BM761" s="115" t="s">
        <v>119</v>
      </c>
      <c r="BN761" s="116" t="s">
        <v>201</v>
      </c>
      <c r="BO761" s="84" t="s">
        <v>244</v>
      </c>
      <c r="BP761" s="84"/>
      <c r="BQ761" s="117"/>
      <c r="BR761" s="118" t="s">
        <v>1455</v>
      </c>
    </row>
    <row r="762" spans="1:70" s="113" customFormat="1" ht="15" hidden="1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48475</v>
      </c>
      <c r="J762" s="38" t="s">
        <v>561</v>
      </c>
      <c r="K762" s="84">
        <v>48475</v>
      </c>
      <c r="L762" s="84" t="s">
        <v>306</v>
      </c>
      <c r="M762" s="38" t="s">
        <v>307</v>
      </c>
      <c r="N762" s="84">
        <v>79203</v>
      </c>
      <c r="O762" s="84" t="s">
        <v>3668</v>
      </c>
      <c r="P762" s="84">
        <v>112258</v>
      </c>
      <c r="Q762" s="38" t="s">
        <v>3669</v>
      </c>
      <c r="R762" s="38" t="s">
        <v>259</v>
      </c>
      <c r="S762" s="84" t="s">
        <v>3675</v>
      </c>
      <c r="T762" s="84" t="s">
        <v>3675</v>
      </c>
      <c r="U762" s="84" t="s">
        <v>311</v>
      </c>
      <c r="V762" s="84" t="s">
        <v>312</v>
      </c>
      <c r="W762" s="84">
        <v>541</v>
      </c>
      <c r="X762" s="38" t="s">
        <v>590</v>
      </c>
      <c r="Y762" s="84">
        <v>356837559</v>
      </c>
      <c r="Z762" s="38" t="s">
        <v>3676</v>
      </c>
      <c r="AA762" s="108" t="s">
        <v>290</v>
      </c>
      <c r="AB762" s="84">
        <v>42000</v>
      </c>
      <c r="AC762" s="108" t="s">
        <v>380</v>
      </c>
      <c r="AD762" s="84">
        <v>24</v>
      </c>
      <c r="AE762" s="84" t="s">
        <v>425</v>
      </c>
      <c r="AF762" s="84" t="s">
        <v>727</v>
      </c>
      <c r="AG762" s="108" t="s">
        <v>3677</v>
      </c>
      <c r="AH762" s="84" t="s">
        <v>428</v>
      </c>
      <c r="AI762" s="108" t="s">
        <v>3042</v>
      </c>
      <c r="AJ762" s="84">
        <v>2240</v>
      </c>
      <c r="AK762" s="84">
        <v>2240</v>
      </c>
      <c r="AL762" s="108" t="s">
        <v>2064</v>
      </c>
      <c r="AM762" s="84">
        <v>25110.76</v>
      </c>
      <c r="AN762" s="112">
        <v>10729.24</v>
      </c>
      <c r="AO762" s="112">
        <v>35840</v>
      </c>
      <c r="AP762" s="112">
        <v>16889.240000000002</v>
      </c>
      <c r="AQ762" s="112">
        <v>1696.76</v>
      </c>
      <c r="AR762" s="112">
        <v>18586</v>
      </c>
      <c r="AS762" s="112">
        <v>0</v>
      </c>
      <c r="AT762" s="112">
        <v>0</v>
      </c>
      <c r="AU762" s="112">
        <v>0</v>
      </c>
      <c r="AV762" s="84">
        <v>16</v>
      </c>
      <c r="AW762" s="84">
        <v>0</v>
      </c>
      <c r="AX762" s="84" t="s">
        <v>431</v>
      </c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3675</v>
      </c>
      <c r="BG762" s="84" t="s">
        <v>3678</v>
      </c>
      <c r="BH762" s="114" t="s">
        <v>321</v>
      </c>
      <c r="BI762" s="38" t="s">
        <v>110</v>
      </c>
      <c r="BJ762" s="85">
        <v>45964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292</v>
      </c>
    </row>
    <row r="763" spans="1:70" s="113" customFormat="1" ht="15" hidden="1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48502</v>
      </c>
      <c r="J763" s="38" t="s">
        <v>254</v>
      </c>
      <c r="K763" s="84">
        <v>48502</v>
      </c>
      <c r="L763" s="84" t="s">
        <v>255</v>
      </c>
      <c r="M763" s="38" t="s">
        <v>256</v>
      </c>
      <c r="N763" s="84">
        <v>79209</v>
      </c>
      <c r="O763" s="84" t="s">
        <v>257</v>
      </c>
      <c r="P763" s="84">
        <v>453104</v>
      </c>
      <c r="Q763" s="38" t="s">
        <v>258</v>
      </c>
      <c r="R763" s="38" t="s">
        <v>259</v>
      </c>
      <c r="S763" s="84" t="s">
        <v>3679</v>
      </c>
      <c r="T763" s="84" t="s">
        <v>3679</v>
      </c>
      <c r="U763" s="84" t="s">
        <v>283</v>
      </c>
      <c r="V763" s="84" t="s">
        <v>261</v>
      </c>
      <c r="W763" s="84">
        <v>0</v>
      </c>
      <c r="X763" s="38" t="s">
        <v>262</v>
      </c>
      <c r="Y763" s="84">
        <v>358516164</v>
      </c>
      <c r="Z763" s="38" t="s">
        <v>754</v>
      </c>
      <c r="AA763" s="108" t="s">
        <v>475</v>
      </c>
      <c r="AB763" s="84">
        <v>55000</v>
      </c>
      <c r="AC763" s="108" t="s">
        <v>265</v>
      </c>
      <c r="AD763" s="84">
        <v>24</v>
      </c>
      <c r="AE763" s="84" t="s">
        <v>367</v>
      </c>
      <c r="AF763" s="84" t="s">
        <v>3680</v>
      </c>
      <c r="AG763" s="108" t="s">
        <v>3681</v>
      </c>
      <c r="AH763" s="84" t="s">
        <v>269</v>
      </c>
      <c r="AI763" s="108" t="s">
        <v>2604</v>
      </c>
      <c r="AJ763" s="84">
        <v>2930</v>
      </c>
      <c r="AK763" s="84">
        <v>2930</v>
      </c>
      <c r="AL763" s="108"/>
      <c r="AM763" s="84">
        <v>0</v>
      </c>
      <c r="AN763" s="112">
        <v>0</v>
      </c>
      <c r="AO763" s="112">
        <v>0</v>
      </c>
      <c r="AP763" s="112">
        <v>55000</v>
      </c>
      <c r="AQ763" s="112">
        <v>15090</v>
      </c>
      <c r="AR763" s="112">
        <v>70090</v>
      </c>
      <c r="AS763" s="112">
        <v>24265.08</v>
      </c>
      <c r="AT763" s="112">
        <v>10894.92</v>
      </c>
      <c r="AU763" s="112">
        <v>35160</v>
      </c>
      <c r="AV763" s="84">
        <v>12</v>
      </c>
      <c r="AW763" s="84">
        <v>364</v>
      </c>
      <c r="AX763" s="84" t="s">
        <v>272</v>
      </c>
      <c r="AY763" s="108"/>
      <c r="AZ763" s="84"/>
      <c r="BA763" s="84"/>
      <c r="BB763" s="84" t="s">
        <v>273</v>
      </c>
      <c r="BC763" s="84" t="s">
        <v>145</v>
      </c>
      <c r="BD763" s="108" t="s">
        <v>303</v>
      </c>
      <c r="BE763" s="84">
        <v>55000</v>
      </c>
      <c r="BF763" s="38" t="s">
        <v>3679</v>
      </c>
      <c r="BG763" s="84" t="s">
        <v>3682</v>
      </c>
      <c r="BH763" s="114" t="s">
        <v>275</v>
      </c>
      <c r="BI763" s="38" t="s">
        <v>110</v>
      </c>
      <c r="BJ763" s="85">
        <v>45969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276</v>
      </c>
    </row>
    <row r="764" spans="1:70" s="113" customFormat="1" ht="15" hidden="1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48475</v>
      </c>
      <c r="J764" s="38" t="s">
        <v>561</v>
      </c>
      <c r="K764" s="84">
        <v>48475</v>
      </c>
      <c r="L764" s="84" t="s">
        <v>306</v>
      </c>
      <c r="M764" s="38" t="s">
        <v>307</v>
      </c>
      <c r="N764" s="84">
        <v>79203</v>
      </c>
      <c r="O764" s="84" t="s">
        <v>3668</v>
      </c>
      <c r="P764" s="84">
        <v>112258</v>
      </c>
      <c r="Q764" s="38" t="s">
        <v>3669</v>
      </c>
      <c r="R764" s="38" t="s">
        <v>259</v>
      </c>
      <c r="S764" s="84" t="s">
        <v>3683</v>
      </c>
      <c r="T764" s="84" t="s">
        <v>3683</v>
      </c>
      <c r="U764" s="84" t="s">
        <v>311</v>
      </c>
      <c r="V764" s="84" t="s">
        <v>312</v>
      </c>
      <c r="W764" s="84">
        <v>541</v>
      </c>
      <c r="X764" s="38" t="s">
        <v>262</v>
      </c>
      <c r="Y764" s="84">
        <v>356988533</v>
      </c>
      <c r="Z764" s="38" t="s">
        <v>3684</v>
      </c>
      <c r="AA764" s="108" t="s">
        <v>2227</v>
      </c>
      <c r="AB764" s="84">
        <v>42000</v>
      </c>
      <c r="AC764" s="108" t="s">
        <v>380</v>
      </c>
      <c r="AD764" s="84">
        <v>24</v>
      </c>
      <c r="AE764" s="84" t="s">
        <v>425</v>
      </c>
      <c r="AF764" s="84" t="s">
        <v>3103</v>
      </c>
      <c r="AG764" s="108" t="s">
        <v>3104</v>
      </c>
      <c r="AH764" s="84" t="s">
        <v>428</v>
      </c>
      <c r="AI764" s="108" t="s">
        <v>3042</v>
      </c>
      <c r="AJ764" s="84">
        <v>2240</v>
      </c>
      <c r="AK764" s="84">
        <v>2240</v>
      </c>
      <c r="AL764" s="108" t="s">
        <v>3529</v>
      </c>
      <c r="AM764" s="84">
        <v>25698.13</v>
      </c>
      <c r="AN764" s="112">
        <v>10141.870000000001</v>
      </c>
      <c r="AO764" s="112">
        <v>35840</v>
      </c>
      <c r="AP764" s="112">
        <v>16301.87</v>
      </c>
      <c r="AQ764" s="112">
        <v>1590.13</v>
      </c>
      <c r="AR764" s="112">
        <v>17892</v>
      </c>
      <c r="AS764" s="112">
        <v>0</v>
      </c>
      <c r="AT764" s="112">
        <v>0</v>
      </c>
      <c r="AU764" s="112">
        <v>0</v>
      </c>
      <c r="AV764" s="84">
        <v>16</v>
      </c>
      <c r="AW764" s="84">
        <v>0</v>
      </c>
      <c r="AX764" s="84" t="s">
        <v>431</v>
      </c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3683</v>
      </c>
      <c r="BG764" s="84" t="s">
        <v>3685</v>
      </c>
      <c r="BH764" s="114" t="s">
        <v>321</v>
      </c>
      <c r="BI764" s="38" t="s">
        <v>110</v>
      </c>
      <c r="BJ764" s="85">
        <v>45970</v>
      </c>
      <c r="BK764" s="84"/>
      <c r="BL764" s="38" t="s">
        <v>114</v>
      </c>
      <c r="BM764" s="115" t="s">
        <v>119</v>
      </c>
      <c r="BN764" s="116" t="s">
        <v>201</v>
      </c>
      <c r="BO764" s="84" t="s">
        <v>244</v>
      </c>
      <c r="BP764" s="84"/>
      <c r="BQ764" s="117"/>
      <c r="BR764" s="118" t="s">
        <v>1455</v>
      </c>
    </row>
    <row r="765" spans="1:70" s="113" customFormat="1" ht="15" hidden="1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48517</v>
      </c>
      <c r="J765" s="38" t="s">
        <v>350</v>
      </c>
      <c r="K765" s="84">
        <v>48517</v>
      </c>
      <c r="L765" s="84" t="s">
        <v>306</v>
      </c>
      <c r="M765" s="38" t="s">
        <v>307</v>
      </c>
      <c r="N765" s="84">
        <v>289227</v>
      </c>
      <c r="O765" s="84" t="s">
        <v>351</v>
      </c>
      <c r="P765" s="84">
        <v>380420</v>
      </c>
      <c r="Q765" s="38" t="s">
        <v>352</v>
      </c>
      <c r="R765" s="38" t="s">
        <v>259</v>
      </c>
      <c r="S765" s="84" t="s">
        <v>3686</v>
      </c>
      <c r="T765" s="84" t="s">
        <v>3686</v>
      </c>
      <c r="U765" s="84" t="s">
        <v>311</v>
      </c>
      <c r="V765" s="84" t="s">
        <v>312</v>
      </c>
      <c r="W765" s="84">
        <v>0</v>
      </c>
      <c r="X765" s="38" t="s">
        <v>262</v>
      </c>
      <c r="Y765" s="84">
        <v>358516169</v>
      </c>
      <c r="Z765" s="38" t="s">
        <v>3684</v>
      </c>
      <c r="AA765" s="108" t="s">
        <v>475</v>
      </c>
      <c r="AB765" s="84">
        <v>45000</v>
      </c>
      <c r="AC765" s="108" t="s">
        <v>356</v>
      </c>
      <c r="AD765" s="84">
        <v>24</v>
      </c>
      <c r="AE765" s="84" t="s">
        <v>391</v>
      </c>
      <c r="AF765" s="84" t="s">
        <v>652</v>
      </c>
      <c r="AG765" s="108" t="s">
        <v>2632</v>
      </c>
      <c r="AH765" s="84" t="s">
        <v>269</v>
      </c>
      <c r="AI765" s="108" t="s">
        <v>3567</v>
      </c>
      <c r="AJ765" s="84">
        <v>2380</v>
      </c>
      <c r="AK765" s="84">
        <v>2380</v>
      </c>
      <c r="AL765" s="108"/>
      <c r="AM765" s="84">
        <v>0</v>
      </c>
      <c r="AN765" s="112">
        <v>0</v>
      </c>
      <c r="AO765" s="112">
        <v>0</v>
      </c>
      <c r="AP765" s="112">
        <v>45000</v>
      </c>
      <c r="AQ765" s="112">
        <v>12126</v>
      </c>
      <c r="AR765" s="112">
        <v>57126</v>
      </c>
      <c r="AS765" s="112">
        <v>19811.13</v>
      </c>
      <c r="AT765" s="112">
        <v>8748.8700000000008</v>
      </c>
      <c r="AU765" s="112">
        <v>28560</v>
      </c>
      <c r="AV765" s="84">
        <v>12</v>
      </c>
      <c r="AW765" s="84">
        <v>363</v>
      </c>
      <c r="AX765" s="84" t="s">
        <v>272</v>
      </c>
      <c r="AY765" s="108"/>
      <c r="AZ765" s="84"/>
      <c r="BA765" s="84"/>
      <c r="BB765" s="84" t="s">
        <v>273</v>
      </c>
      <c r="BC765" s="84" t="s">
        <v>145</v>
      </c>
      <c r="BD765" s="108" t="s">
        <v>303</v>
      </c>
      <c r="BE765" s="84">
        <v>45000</v>
      </c>
      <c r="BF765" s="38" t="s">
        <v>3686</v>
      </c>
      <c r="BG765" s="84" t="s">
        <v>3687</v>
      </c>
      <c r="BH765" s="114" t="s">
        <v>275</v>
      </c>
      <c r="BI765" s="38" t="s">
        <v>110</v>
      </c>
      <c r="BJ765" s="85">
        <v>45965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292</v>
      </c>
    </row>
    <row r="766" spans="1:70" s="113" customFormat="1" ht="15" hidden="1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48475</v>
      </c>
      <c r="J766" s="38" t="s">
        <v>561</v>
      </c>
      <c r="K766" s="84">
        <v>48475</v>
      </c>
      <c r="L766" s="84" t="s">
        <v>306</v>
      </c>
      <c r="M766" s="38" t="s">
        <v>307</v>
      </c>
      <c r="N766" s="84">
        <v>79203</v>
      </c>
      <c r="O766" s="84" t="s">
        <v>3668</v>
      </c>
      <c r="P766" s="84">
        <v>112258</v>
      </c>
      <c r="Q766" s="38" t="s">
        <v>3669</v>
      </c>
      <c r="R766" s="38" t="s">
        <v>259</v>
      </c>
      <c r="S766" s="84" t="s">
        <v>3688</v>
      </c>
      <c r="T766" s="84" t="s">
        <v>3688</v>
      </c>
      <c r="U766" s="84" t="s">
        <v>283</v>
      </c>
      <c r="V766" s="84" t="s">
        <v>261</v>
      </c>
      <c r="W766" s="84">
        <v>0</v>
      </c>
      <c r="X766" s="38" t="s">
        <v>262</v>
      </c>
      <c r="Y766" s="84">
        <v>359588076</v>
      </c>
      <c r="Z766" s="38" t="s">
        <v>2135</v>
      </c>
      <c r="AA766" s="108" t="s">
        <v>726</v>
      </c>
      <c r="AB766" s="84">
        <v>42000</v>
      </c>
      <c r="AC766" s="108" t="s">
        <v>380</v>
      </c>
      <c r="AD766" s="84">
        <v>24</v>
      </c>
      <c r="AE766" s="84" t="s">
        <v>688</v>
      </c>
      <c r="AF766" s="84" t="s">
        <v>1882</v>
      </c>
      <c r="AG766" s="108" t="s">
        <v>3689</v>
      </c>
      <c r="AH766" s="84" t="s">
        <v>269</v>
      </c>
      <c r="AI766" s="108" t="s">
        <v>3690</v>
      </c>
      <c r="AJ766" s="84">
        <v>2240</v>
      </c>
      <c r="AK766" s="84">
        <v>2240</v>
      </c>
      <c r="AL766" s="108" t="s">
        <v>430</v>
      </c>
      <c r="AM766" s="84">
        <v>3173.72</v>
      </c>
      <c r="AN766" s="112">
        <v>1306.28</v>
      </c>
      <c r="AO766" s="112">
        <v>4480</v>
      </c>
      <c r="AP766" s="112">
        <v>38826.28</v>
      </c>
      <c r="AQ766" s="112">
        <v>9791.7199999999993</v>
      </c>
      <c r="AR766" s="112">
        <v>48618</v>
      </c>
      <c r="AS766" s="112">
        <v>0</v>
      </c>
      <c r="AT766" s="112">
        <v>0</v>
      </c>
      <c r="AU766" s="112">
        <v>0</v>
      </c>
      <c r="AV766" s="84">
        <v>2</v>
      </c>
      <c r="AW766" s="84">
        <v>0</v>
      </c>
      <c r="AX766" s="84" t="s">
        <v>431</v>
      </c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3688</v>
      </c>
      <c r="BG766" s="84" t="s">
        <v>3691</v>
      </c>
      <c r="BH766" s="114" t="s">
        <v>321</v>
      </c>
      <c r="BI766" s="38" t="s">
        <v>110</v>
      </c>
      <c r="BJ766" s="85">
        <v>45965</v>
      </c>
      <c r="BK766" s="84"/>
      <c r="BL766" s="38" t="s">
        <v>114</v>
      </c>
      <c r="BM766" s="115" t="s">
        <v>119</v>
      </c>
      <c r="BN766" s="116" t="s">
        <v>201</v>
      </c>
      <c r="BO766" s="84" t="s">
        <v>244</v>
      </c>
      <c r="BP766" s="84"/>
      <c r="BQ766" s="117"/>
      <c r="BR766" s="118" t="s">
        <v>1455</v>
      </c>
    </row>
    <row r="767" spans="1:70" s="113" customFormat="1" ht="15" hidden="1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48461</v>
      </c>
      <c r="J767" s="38" t="s">
        <v>624</v>
      </c>
      <c r="K767" s="84">
        <v>48461</v>
      </c>
      <c r="L767" s="84" t="s">
        <v>278</v>
      </c>
      <c r="M767" s="38" t="s">
        <v>279</v>
      </c>
      <c r="N767" s="84">
        <v>79158</v>
      </c>
      <c r="O767" s="84" t="s">
        <v>625</v>
      </c>
      <c r="P767" s="84">
        <v>822871</v>
      </c>
      <c r="Q767" s="38" t="s">
        <v>1328</v>
      </c>
      <c r="R767" s="38" t="s">
        <v>453</v>
      </c>
      <c r="S767" s="84" t="s">
        <v>2458</v>
      </c>
      <c r="T767" s="84" t="s">
        <v>2458</v>
      </c>
      <c r="U767" s="84" t="s">
        <v>484</v>
      </c>
      <c r="V767" s="84" t="s">
        <v>261</v>
      </c>
      <c r="W767" s="84">
        <v>0</v>
      </c>
      <c r="X767" s="38" t="s">
        <v>262</v>
      </c>
      <c r="Y767" s="84">
        <v>358611906</v>
      </c>
      <c r="Z767" s="38" t="s">
        <v>844</v>
      </c>
      <c r="AA767" s="108" t="s">
        <v>475</v>
      </c>
      <c r="AB767" s="84">
        <v>20000</v>
      </c>
      <c r="AC767" s="108" t="s">
        <v>265</v>
      </c>
      <c r="AD767" s="84">
        <v>18</v>
      </c>
      <c r="AE767" s="84" t="s">
        <v>454</v>
      </c>
      <c r="AF767" s="84" t="s">
        <v>1788</v>
      </c>
      <c r="AG767" s="108" t="s">
        <v>2459</v>
      </c>
      <c r="AH767" s="84" t="s">
        <v>428</v>
      </c>
      <c r="AI767" s="108" t="s">
        <v>2604</v>
      </c>
      <c r="AJ767" s="84">
        <v>1340</v>
      </c>
      <c r="AK767" s="84">
        <v>1340</v>
      </c>
      <c r="AL767" s="108" t="s">
        <v>894</v>
      </c>
      <c r="AM767" s="84">
        <v>12523.42</v>
      </c>
      <c r="AN767" s="112">
        <v>3556.58</v>
      </c>
      <c r="AO767" s="112">
        <v>16080</v>
      </c>
      <c r="AP767" s="112">
        <v>7476.58</v>
      </c>
      <c r="AQ767" s="112">
        <v>533.41999999999996</v>
      </c>
      <c r="AR767" s="112">
        <v>8010</v>
      </c>
      <c r="AS767" s="112">
        <v>0</v>
      </c>
      <c r="AT767" s="112">
        <v>0</v>
      </c>
      <c r="AU767" s="112">
        <v>0</v>
      </c>
      <c r="AV767" s="84">
        <v>12</v>
      </c>
      <c r="AW767" s="84">
        <v>0</v>
      </c>
      <c r="AX767" s="84" t="s">
        <v>431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2458</v>
      </c>
      <c r="BG767" s="84" t="s">
        <v>2460</v>
      </c>
      <c r="BH767" s="114" t="s">
        <v>275</v>
      </c>
      <c r="BI767" s="38" t="s">
        <v>110</v>
      </c>
      <c r="BJ767" s="85">
        <v>45967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244</v>
      </c>
      <c r="BP767" s="84"/>
      <c r="BQ767" s="117"/>
      <c r="BR767" s="118" t="s">
        <v>292</v>
      </c>
    </row>
    <row r="768" spans="1:70" s="113" customFormat="1" ht="15" hidden="1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48497</v>
      </c>
      <c r="J768" s="38" t="s">
        <v>2154</v>
      </c>
      <c r="K768" s="84">
        <v>48497</v>
      </c>
      <c r="L768" s="84" t="s">
        <v>278</v>
      </c>
      <c r="M768" s="38" t="s">
        <v>279</v>
      </c>
      <c r="N768" s="84">
        <v>288086</v>
      </c>
      <c r="O768" s="84" t="s">
        <v>3644</v>
      </c>
      <c r="P768" s="84">
        <v>480551</v>
      </c>
      <c r="Q768" s="38" t="s">
        <v>3645</v>
      </c>
      <c r="R768" s="38" t="s">
        <v>259</v>
      </c>
      <c r="S768" s="84" t="s">
        <v>3692</v>
      </c>
      <c r="T768" s="84" t="s">
        <v>3692</v>
      </c>
      <c r="U768" s="84" t="s">
        <v>473</v>
      </c>
      <c r="V768" s="84" t="s">
        <v>261</v>
      </c>
      <c r="W768" s="84">
        <v>541</v>
      </c>
      <c r="X768" s="38" t="s">
        <v>262</v>
      </c>
      <c r="Y768" s="84">
        <v>354481755</v>
      </c>
      <c r="Z768" s="38" t="s">
        <v>378</v>
      </c>
      <c r="AA768" s="108" t="s">
        <v>1024</v>
      </c>
      <c r="AB768" s="84">
        <v>52000</v>
      </c>
      <c r="AC768" s="108" t="s">
        <v>416</v>
      </c>
      <c r="AD768" s="84">
        <v>24</v>
      </c>
      <c r="AE768" s="84" t="s">
        <v>367</v>
      </c>
      <c r="AF768" s="84" t="s">
        <v>3137</v>
      </c>
      <c r="AG768" s="108" t="s">
        <v>3138</v>
      </c>
      <c r="AH768" s="84" t="s">
        <v>269</v>
      </c>
      <c r="AI768" s="108" t="s">
        <v>1232</v>
      </c>
      <c r="AJ768" s="84">
        <v>2780</v>
      </c>
      <c r="AK768" s="84">
        <v>2780</v>
      </c>
      <c r="AL768" s="108" t="s">
        <v>430</v>
      </c>
      <c r="AM768" s="84">
        <v>44195.040000000001</v>
      </c>
      <c r="AN768" s="112">
        <v>14184.96</v>
      </c>
      <c r="AO768" s="112">
        <v>58380</v>
      </c>
      <c r="AP768" s="112">
        <v>7804.96</v>
      </c>
      <c r="AQ768" s="112">
        <v>348.04</v>
      </c>
      <c r="AR768" s="112">
        <v>8153</v>
      </c>
      <c r="AS768" s="112">
        <v>0</v>
      </c>
      <c r="AT768" s="112">
        <v>0</v>
      </c>
      <c r="AU768" s="112">
        <v>0</v>
      </c>
      <c r="AV768" s="84">
        <v>21</v>
      </c>
      <c r="AW768" s="84">
        <v>0</v>
      </c>
      <c r="AX768" s="84" t="s">
        <v>431</v>
      </c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3692</v>
      </c>
      <c r="BG768" s="84" t="s">
        <v>3693</v>
      </c>
      <c r="BH768" s="114" t="s">
        <v>443</v>
      </c>
      <c r="BI768" s="38" t="s">
        <v>110</v>
      </c>
      <c r="BJ768" s="85">
        <v>45969</v>
      </c>
      <c r="BK768" s="84"/>
      <c r="BL768" s="38" t="s">
        <v>114</v>
      </c>
      <c r="BM768" s="115" t="s">
        <v>119</v>
      </c>
      <c r="BN768" s="116" t="s">
        <v>201</v>
      </c>
      <c r="BO768" s="84" t="s">
        <v>244</v>
      </c>
      <c r="BP768" s="84"/>
      <c r="BQ768" s="117"/>
      <c r="BR768" s="118" t="s">
        <v>683</v>
      </c>
    </row>
    <row r="769" spans="1:70" s="113" customFormat="1" ht="15" hidden="1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48475</v>
      </c>
      <c r="J769" s="38" t="s">
        <v>561</v>
      </c>
      <c r="K769" s="84">
        <v>48475</v>
      </c>
      <c r="L769" s="84" t="s">
        <v>306</v>
      </c>
      <c r="M769" s="38" t="s">
        <v>307</v>
      </c>
      <c r="N769" s="84">
        <v>310213</v>
      </c>
      <c r="O769" s="84" t="s">
        <v>3694</v>
      </c>
      <c r="P769" s="84">
        <v>425890</v>
      </c>
      <c r="Q769" s="38" t="s">
        <v>3695</v>
      </c>
      <c r="R769" s="38" t="s">
        <v>453</v>
      </c>
      <c r="S769" s="84" t="s">
        <v>3696</v>
      </c>
      <c r="T769" s="84" t="s">
        <v>3696</v>
      </c>
      <c r="U769" s="84" t="s">
        <v>311</v>
      </c>
      <c r="V769" s="84" t="s">
        <v>312</v>
      </c>
      <c r="W769" s="84">
        <v>541</v>
      </c>
      <c r="X769" s="38" t="s">
        <v>590</v>
      </c>
      <c r="Y769" s="84">
        <v>354481417</v>
      </c>
      <c r="Z769" s="38" t="s">
        <v>3697</v>
      </c>
      <c r="AA769" s="108" t="s">
        <v>1024</v>
      </c>
      <c r="AB769" s="84">
        <v>30000</v>
      </c>
      <c r="AC769" s="108" t="s">
        <v>380</v>
      </c>
      <c r="AD769" s="84">
        <v>18</v>
      </c>
      <c r="AE769" s="84" t="s">
        <v>528</v>
      </c>
      <c r="AF769" s="84" t="s">
        <v>3098</v>
      </c>
      <c r="AG769" s="108" t="s">
        <v>3698</v>
      </c>
      <c r="AH769" s="84" t="s">
        <v>269</v>
      </c>
      <c r="AI769" s="108" t="s">
        <v>1845</v>
      </c>
      <c r="AJ769" s="84">
        <v>2020</v>
      </c>
      <c r="AK769" s="84">
        <v>2020</v>
      </c>
      <c r="AL769" s="108" t="s">
        <v>494</v>
      </c>
      <c r="AM769" s="84">
        <v>12017.3</v>
      </c>
      <c r="AN769" s="112">
        <v>4142.7</v>
      </c>
      <c r="AO769" s="112">
        <v>16160</v>
      </c>
      <c r="AP769" s="112">
        <v>17982.7</v>
      </c>
      <c r="AQ769" s="112">
        <v>2095.3000000000002</v>
      </c>
      <c r="AR769" s="112">
        <v>20078</v>
      </c>
      <c r="AS769" s="112">
        <v>17982.7</v>
      </c>
      <c r="AT769" s="112">
        <v>2095.3000000000002</v>
      </c>
      <c r="AU769" s="112">
        <v>20078</v>
      </c>
      <c r="AV769" s="84">
        <v>21</v>
      </c>
      <c r="AW769" s="84">
        <v>396</v>
      </c>
      <c r="AX769" s="84" t="s">
        <v>272</v>
      </c>
      <c r="AY769" s="108"/>
      <c r="AZ769" s="84"/>
      <c r="BA769" s="84"/>
      <c r="BB769" s="84" t="s">
        <v>273</v>
      </c>
      <c r="BC769" s="84" t="s">
        <v>145</v>
      </c>
      <c r="BD769" s="108" t="s">
        <v>303</v>
      </c>
      <c r="BE769" s="84">
        <v>30000</v>
      </c>
      <c r="BF769" s="38" t="s">
        <v>3696</v>
      </c>
      <c r="BG769" s="84" t="s">
        <v>3699</v>
      </c>
      <c r="BH769" s="114" t="s">
        <v>321</v>
      </c>
      <c r="BI769" s="38" t="s">
        <v>110</v>
      </c>
      <c r="BJ769" s="85">
        <v>45965</v>
      </c>
      <c r="BK769" s="84"/>
      <c r="BL769" s="38" t="s">
        <v>115</v>
      </c>
      <c r="BM769" s="115" t="s">
        <v>130</v>
      </c>
      <c r="BN769" s="116" t="s">
        <v>201</v>
      </c>
      <c r="BO769" s="84" t="s">
        <v>244</v>
      </c>
      <c r="BP769" s="84"/>
      <c r="BQ769" s="117"/>
      <c r="BR769" s="118" t="s">
        <v>292</v>
      </c>
    </row>
    <row r="770" spans="1:70" s="113" customFormat="1" ht="15" hidden="1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48497</v>
      </c>
      <c r="J770" s="38" t="s">
        <v>2154</v>
      </c>
      <c r="K770" s="84">
        <v>48497</v>
      </c>
      <c r="L770" s="84" t="s">
        <v>278</v>
      </c>
      <c r="M770" s="38" t="s">
        <v>279</v>
      </c>
      <c r="N770" s="84">
        <v>288086</v>
      </c>
      <c r="O770" s="84" t="s">
        <v>3644</v>
      </c>
      <c r="P770" s="84">
        <v>378902</v>
      </c>
      <c r="Q770" s="38" t="s">
        <v>3648</v>
      </c>
      <c r="R770" s="38" t="s">
        <v>259</v>
      </c>
      <c r="S770" s="84" t="s">
        <v>3700</v>
      </c>
      <c r="T770" s="84" t="s">
        <v>3700</v>
      </c>
      <c r="U770" s="84" t="s">
        <v>283</v>
      </c>
      <c r="V770" s="84" t="s">
        <v>261</v>
      </c>
      <c r="W770" s="84">
        <v>541</v>
      </c>
      <c r="X770" s="38" t="s">
        <v>262</v>
      </c>
      <c r="Y770" s="84">
        <v>354534617</v>
      </c>
      <c r="Z770" s="38" t="s">
        <v>708</v>
      </c>
      <c r="AA770" s="108" t="s">
        <v>1240</v>
      </c>
      <c r="AB770" s="84">
        <v>52000</v>
      </c>
      <c r="AC770" s="108" t="s">
        <v>416</v>
      </c>
      <c r="AD770" s="84">
        <v>24</v>
      </c>
      <c r="AE770" s="84" t="s">
        <v>367</v>
      </c>
      <c r="AF770" s="84" t="s">
        <v>701</v>
      </c>
      <c r="AG770" s="108" t="s">
        <v>702</v>
      </c>
      <c r="AH770" s="84" t="s">
        <v>269</v>
      </c>
      <c r="AI770" s="108" t="s">
        <v>1232</v>
      </c>
      <c r="AJ770" s="84">
        <v>2780</v>
      </c>
      <c r="AK770" s="84">
        <v>2780</v>
      </c>
      <c r="AL770" s="108" t="s">
        <v>1315</v>
      </c>
      <c r="AM770" s="84">
        <v>28956.11</v>
      </c>
      <c r="AN770" s="112">
        <v>11963.89</v>
      </c>
      <c r="AO770" s="112">
        <v>40920</v>
      </c>
      <c r="AP770" s="112">
        <v>23043.89</v>
      </c>
      <c r="AQ770" s="112">
        <v>2398.11</v>
      </c>
      <c r="AR770" s="112">
        <v>25442</v>
      </c>
      <c r="AS770" s="112">
        <v>15399.6</v>
      </c>
      <c r="AT770" s="112">
        <v>2060.4</v>
      </c>
      <c r="AU770" s="112">
        <v>17460</v>
      </c>
      <c r="AV770" s="84">
        <v>21</v>
      </c>
      <c r="AW770" s="84">
        <v>215</v>
      </c>
      <c r="AX770" s="84" t="s">
        <v>272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3700</v>
      </c>
      <c r="BG770" s="84" t="s">
        <v>3701</v>
      </c>
      <c r="BH770" s="114" t="s">
        <v>443</v>
      </c>
      <c r="BI770" s="38" t="s">
        <v>110</v>
      </c>
      <c r="BJ770" s="85">
        <v>45965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292</v>
      </c>
    </row>
    <row r="771" spans="1:70" s="113" customFormat="1" ht="15" hidden="1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48475</v>
      </c>
      <c r="J771" s="38" t="s">
        <v>561</v>
      </c>
      <c r="K771" s="84">
        <v>48475</v>
      </c>
      <c r="L771" s="84" t="s">
        <v>306</v>
      </c>
      <c r="M771" s="38" t="s">
        <v>307</v>
      </c>
      <c r="N771" s="84">
        <v>310213</v>
      </c>
      <c r="O771" s="84" t="s">
        <v>3694</v>
      </c>
      <c r="P771" s="84">
        <v>425890</v>
      </c>
      <c r="Q771" s="38" t="s">
        <v>3695</v>
      </c>
      <c r="R771" s="38" t="s">
        <v>259</v>
      </c>
      <c r="S771" s="84" t="s">
        <v>3702</v>
      </c>
      <c r="T771" s="84" t="s">
        <v>3702</v>
      </c>
      <c r="U771" s="84" t="s">
        <v>311</v>
      </c>
      <c r="V771" s="84" t="s">
        <v>312</v>
      </c>
      <c r="W771" s="84">
        <v>0</v>
      </c>
      <c r="X771" s="38" t="s">
        <v>262</v>
      </c>
      <c r="Y771" s="84">
        <v>354924987</v>
      </c>
      <c r="Z771" s="38" t="s">
        <v>2687</v>
      </c>
      <c r="AA771" s="108" t="s">
        <v>1845</v>
      </c>
      <c r="AB771" s="84">
        <v>52000</v>
      </c>
      <c r="AC771" s="108" t="s">
        <v>380</v>
      </c>
      <c r="AD771" s="84">
        <v>24</v>
      </c>
      <c r="AE771" s="84" t="s">
        <v>367</v>
      </c>
      <c r="AF771" s="84" t="s">
        <v>3098</v>
      </c>
      <c r="AG771" s="108" t="s">
        <v>3698</v>
      </c>
      <c r="AH771" s="84" t="s">
        <v>269</v>
      </c>
      <c r="AI771" s="108" t="s">
        <v>1438</v>
      </c>
      <c r="AJ771" s="84">
        <v>2780</v>
      </c>
      <c r="AK771" s="84">
        <v>2780</v>
      </c>
      <c r="AL771" s="108" t="s">
        <v>577</v>
      </c>
      <c r="AM771" s="84">
        <v>41445.64</v>
      </c>
      <c r="AN771" s="112">
        <v>14154.36</v>
      </c>
      <c r="AO771" s="112">
        <v>55600</v>
      </c>
      <c r="AP771" s="112">
        <v>10554.36</v>
      </c>
      <c r="AQ771" s="112">
        <v>576.64</v>
      </c>
      <c r="AR771" s="112">
        <v>11131</v>
      </c>
      <c r="AS771" s="112">
        <v>0</v>
      </c>
      <c r="AT771" s="112">
        <v>0</v>
      </c>
      <c r="AU771" s="112">
        <v>0</v>
      </c>
      <c r="AV771" s="84">
        <v>20</v>
      </c>
      <c r="AW771" s="84">
        <v>0</v>
      </c>
      <c r="AX771" s="84" t="s">
        <v>431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3702</v>
      </c>
      <c r="BG771" s="84" t="s">
        <v>3703</v>
      </c>
      <c r="BH771" s="114" t="s">
        <v>321</v>
      </c>
      <c r="BI771" s="38" t="s">
        <v>110</v>
      </c>
      <c r="BJ771" s="85">
        <v>45970</v>
      </c>
      <c r="BK771" s="84"/>
      <c r="BL771" s="38" t="s">
        <v>114</v>
      </c>
      <c r="BM771" s="115" t="s">
        <v>119</v>
      </c>
      <c r="BN771" s="116" t="s">
        <v>201</v>
      </c>
      <c r="BO771" s="84" t="s">
        <v>244</v>
      </c>
      <c r="BP771" s="84"/>
      <c r="BQ771" s="117"/>
      <c r="BR771" s="118" t="s">
        <v>1455</v>
      </c>
    </row>
    <row r="772" spans="1:70" s="113" customFormat="1" ht="15" hidden="1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48475</v>
      </c>
      <c r="J772" s="38" t="s">
        <v>561</v>
      </c>
      <c r="K772" s="84">
        <v>48475</v>
      </c>
      <c r="L772" s="84" t="s">
        <v>306</v>
      </c>
      <c r="M772" s="38" t="s">
        <v>307</v>
      </c>
      <c r="N772" s="84">
        <v>79225</v>
      </c>
      <c r="O772" s="84" t="s">
        <v>3694</v>
      </c>
      <c r="P772" s="84">
        <v>112288</v>
      </c>
      <c r="Q772" s="38" t="s">
        <v>3704</v>
      </c>
      <c r="R772" s="38" t="s">
        <v>259</v>
      </c>
      <c r="S772" s="84" t="s">
        <v>3705</v>
      </c>
      <c r="T772" s="84" t="s">
        <v>3705</v>
      </c>
      <c r="U772" s="84" t="s">
        <v>311</v>
      </c>
      <c r="V772" s="84" t="s">
        <v>312</v>
      </c>
      <c r="W772" s="84">
        <v>541</v>
      </c>
      <c r="X772" s="38" t="s">
        <v>590</v>
      </c>
      <c r="Y772" s="84">
        <v>355332152</v>
      </c>
      <c r="Z772" s="38" t="s">
        <v>2418</v>
      </c>
      <c r="AA772" s="108" t="s">
        <v>2961</v>
      </c>
      <c r="AB772" s="84">
        <v>72000</v>
      </c>
      <c r="AC772" s="108" t="s">
        <v>380</v>
      </c>
      <c r="AD772" s="84">
        <v>24</v>
      </c>
      <c r="AE772" s="84" t="s">
        <v>391</v>
      </c>
      <c r="AF772" s="84" t="s">
        <v>3706</v>
      </c>
      <c r="AG772" s="108" t="s">
        <v>3707</v>
      </c>
      <c r="AH772" s="84" t="s">
        <v>394</v>
      </c>
      <c r="AI772" s="108" t="s">
        <v>1666</v>
      </c>
      <c r="AJ772" s="84">
        <v>3840</v>
      </c>
      <c r="AK772" s="84">
        <v>3840</v>
      </c>
      <c r="AL772" s="108" t="s">
        <v>788</v>
      </c>
      <c r="AM772" s="84">
        <v>27399.37</v>
      </c>
      <c r="AN772" s="112">
        <v>14840.63</v>
      </c>
      <c r="AO772" s="112">
        <v>42240</v>
      </c>
      <c r="AP772" s="112">
        <v>44600.63</v>
      </c>
      <c r="AQ772" s="112">
        <v>6831.37</v>
      </c>
      <c r="AR772" s="112">
        <v>51432</v>
      </c>
      <c r="AS772" s="112">
        <v>25213.59</v>
      </c>
      <c r="AT772" s="112">
        <v>5506.41</v>
      </c>
      <c r="AU772" s="112">
        <v>30720</v>
      </c>
      <c r="AV772" s="84">
        <v>19</v>
      </c>
      <c r="AW772" s="84">
        <v>235</v>
      </c>
      <c r="AX772" s="84" t="s">
        <v>272</v>
      </c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3705</v>
      </c>
      <c r="BG772" s="84" t="s">
        <v>3708</v>
      </c>
      <c r="BH772" s="114" t="s">
        <v>321</v>
      </c>
      <c r="BI772" s="38" t="s">
        <v>110</v>
      </c>
      <c r="BJ772" s="85">
        <v>45965</v>
      </c>
      <c r="BK772" s="84"/>
      <c r="BL772" s="38" t="s">
        <v>115</v>
      </c>
      <c r="BM772" s="115" t="s">
        <v>130</v>
      </c>
      <c r="BN772" s="116" t="s">
        <v>201</v>
      </c>
      <c r="BO772" s="84" t="s">
        <v>244</v>
      </c>
      <c r="BP772" s="84"/>
      <c r="BQ772" s="117"/>
      <c r="BR772" s="118" t="s">
        <v>292</v>
      </c>
    </row>
    <row r="773" spans="1:70" s="113" customFormat="1" ht="15" hidden="1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209815</v>
      </c>
      <c r="J773" s="38" t="s">
        <v>253</v>
      </c>
      <c r="K773" s="84">
        <v>209815</v>
      </c>
      <c r="L773" s="84" t="s">
        <v>306</v>
      </c>
      <c r="M773" s="38" t="s">
        <v>307</v>
      </c>
      <c r="N773" s="84">
        <v>79252</v>
      </c>
      <c r="O773" s="84" t="s">
        <v>2598</v>
      </c>
      <c r="P773" s="84">
        <v>539623</v>
      </c>
      <c r="Q773" s="38" t="s">
        <v>2599</v>
      </c>
      <c r="R773" s="38" t="s">
        <v>259</v>
      </c>
      <c r="S773" s="84" t="s">
        <v>3709</v>
      </c>
      <c r="T773" s="84" t="s">
        <v>3709</v>
      </c>
      <c r="U773" s="84" t="s">
        <v>311</v>
      </c>
      <c r="V773" s="84" t="s">
        <v>261</v>
      </c>
      <c r="W773" s="84">
        <v>0</v>
      </c>
      <c r="X773" s="38" t="s">
        <v>548</v>
      </c>
      <c r="Y773" s="84">
        <v>358724483</v>
      </c>
      <c r="Z773" s="38" t="s">
        <v>3710</v>
      </c>
      <c r="AA773" s="108" t="s">
        <v>3711</v>
      </c>
      <c r="AB773" s="84">
        <v>65000</v>
      </c>
      <c r="AC773" s="108" t="s">
        <v>265</v>
      </c>
      <c r="AD773" s="84">
        <v>24</v>
      </c>
      <c r="AE773" s="84" t="s">
        <v>688</v>
      </c>
      <c r="AF773" s="84" t="s">
        <v>865</v>
      </c>
      <c r="AG773" s="108" t="s">
        <v>866</v>
      </c>
      <c r="AH773" s="84" t="s">
        <v>269</v>
      </c>
      <c r="AI773" s="108" t="s">
        <v>2305</v>
      </c>
      <c r="AJ773" s="84">
        <v>3460</v>
      </c>
      <c r="AK773" s="84">
        <v>3460</v>
      </c>
      <c r="AL773" s="108" t="s">
        <v>998</v>
      </c>
      <c r="AM773" s="84">
        <v>22690.86</v>
      </c>
      <c r="AN773" s="112">
        <v>11909.14</v>
      </c>
      <c r="AO773" s="112">
        <v>34600</v>
      </c>
      <c r="AP773" s="112">
        <v>42309.14</v>
      </c>
      <c r="AQ773" s="112">
        <v>6855.86</v>
      </c>
      <c r="AR773" s="112">
        <v>49165</v>
      </c>
      <c r="AS773" s="112">
        <v>0</v>
      </c>
      <c r="AT773" s="112">
        <v>0</v>
      </c>
      <c r="AU773" s="112">
        <v>0</v>
      </c>
      <c r="AV773" s="84">
        <v>10</v>
      </c>
      <c r="AW773" s="84">
        <v>0</v>
      </c>
      <c r="AX773" s="84" t="s">
        <v>431</v>
      </c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3709</v>
      </c>
      <c r="BG773" s="84" t="s">
        <v>3712</v>
      </c>
      <c r="BH773" s="114" t="s">
        <v>321</v>
      </c>
      <c r="BI773" s="38" t="s">
        <v>110</v>
      </c>
      <c r="BJ773" s="85">
        <v>45965</v>
      </c>
      <c r="BK773" s="84"/>
      <c r="BL773" s="38" t="s">
        <v>114</v>
      </c>
      <c r="BM773" s="115" t="s">
        <v>119</v>
      </c>
      <c r="BN773" s="116" t="s">
        <v>200</v>
      </c>
      <c r="BO773" s="84" t="s">
        <v>243</v>
      </c>
      <c r="BP773" s="84"/>
      <c r="BQ773" s="117"/>
      <c r="BR773" s="118" t="s">
        <v>1158</v>
      </c>
    </row>
    <row r="774" spans="1:70" s="113" customFormat="1" ht="15" hidden="1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48475</v>
      </c>
      <c r="J774" s="38" t="s">
        <v>561</v>
      </c>
      <c r="K774" s="84">
        <v>48475</v>
      </c>
      <c r="L774" s="84" t="s">
        <v>306</v>
      </c>
      <c r="M774" s="38" t="s">
        <v>307</v>
      </c>
      <c r="N774" s="84">
        <v>310213</v>
      </c>
      <c r="O774" s="84" t="s">
        <v>3694</v>
      </c>
      <c r="P774" s="84">
        <v>425890</v>
      </c>
      <c r="Q774" s="38" t="s">
        <v>3695</v>
      </c>
      <c r="R774" s="38" t="s">
        <v>453</v>
      </c>
      <c r="S774" s="84" t="s">
        <v>3713</v>
      </c>
      <c r="T774" s="84" t="s">
        <v>3713</v>
      </c>
      <c r="U774" s="84" t="s">
        <v>311</v>
      </c>
      <c r="V774" s="84" t="s">
        <v>312</v>
      </c>
      <c r="W774" s="84">
        <v>0</v>
      </c>
      <c r="X774" s="38" t="s">
        <v>1048</v>
      </c>
      <c r="Y774" s="84">
        <v>355352097</v>
      </c>
      <c r="Z774" s="38" t="s">
        <v>3714</v>
      </c>
      <c r="AA774" s="108" t="s">
        <v>1425</v>
      </c>
      <c r="AB774" s="84">
        <v>40000</v>
      </c>
      <c r="AC774" s="108" t="s">
        <v>380</v>
      </c>
      <c r="AD774" s="84">
        <v>18</v>
      </c>
      <c r="AE774" s="84" t="s">
        <v>528</v>
      </c>
      <c r="AF774" s="84" t="s">
        <v>3715</v>
      </c>
      <c r="AG774" s="108" t="s">
        <v>3716</v>
      </c>
      <c r="AH774" s="84" t="s">
        <v>269</v>
      </c>
      <c r="AI774" s="108" t="s">
        <v>1666</v>
      </c>
      <c r="AJ774" s="84">
        <v>2690</v>
      </c>
      <c r="AK774" s="84">
        <v>2690</v>
      </c>
      <c r="AL774" s="108" t="s">
        <v>662</v>
      </c>
      <c r="AM774" s="84">
        <v>22444.51</v>
      </c>
      <c r="AN774" s="112">
        <v>7145.49</v>
      </c>
      <c r="AO774" s="112">
        <v>29590</v>
      </c>
      <c r="AP774" s="112">
        <v>17555.490000000002</v>
      </c>
      <c r="AQ774" s="112">
        <v>1457.51</v>
      </c>
      <c r="AR774" s="112">
        <v>19013</v>
      </c>
      <c r="AS774" s="112">
        <v>17555.490000000002</v>
      </c>
      <c r="AT774" s="112">
        <v>1457.51</v>
      </c>
      <c r="AU774" s="112">
        <v>19013</v>
      </c>
      <c r="AV774" s="84">
        <v>19</v>
      </c>
      <c r="AW774" s="84">
        <v>242</v>
      </c>
      <c r="AX774" s="84" t="s">
        <v>272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3713</v>
      </c>
      <c r="BG774" s="84" t="s">
        <v>3717</v>
      </c>
      <c r="BH774" s="114" t="s">
        <v>321</v>
      </c>
      <c r="BI774" s="38" t="s">
        <v>110</v>
      </c>
      <c r="BJ774" s="85">
        <v>45965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244</v>
      </c>
      <c r="BP774" s="84"/>
      <c r="BQ774" s="117"/>
      <c r="BR774" s="118" t="s">
        <v>292</v>
      </c>
    </row>
    <row r="775" spans="1:70" s="113" customFormat="1" ht="15" hidden="1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48475</v>
      </c>
      <c r="J775" s="38" t="s">
        <v>561</v>
      </c>
      <c r="K775" s="84">
        <v>48475</v>
      </c>
      <c r="L775" s="84" t="s">
        <v>306</v>
      </c>
      <c r="M775" s="38" t="s">
        <v>307</v>
      </c>
      <c r="N775" s="84">
        <v>79225</v>
      </c>
      <c r="O775" s="84" t="s">
        <v>3694</v>
      </c>
      <c r="P775" s="84">
        <v>112288</v>
      </c>
      <c r="Q775" s="38" t="s">
        <v>3704</v>
      </c>
      <c r="R775" s="38" t="s">
        <v>259</v>
      </c>
      <c r="S775" s="84" t="s">
        <v>3718</v>
      </c>
      <c r="T775" s="84" t="s">
        <v>3718</v>
      </c>
      <c r="U775" s="84" t="s">
        <v>311</v>
      </c>
      <c r="V775" s="84" t="s">
        <v>312</v>
      </c>
      <c r="W775" s="84">
        <v>0</v>
      </c>
      <c r="X775" s="38" t="s">
        <v>1048</v>
      </c>
      <c r="Y775" s="84">
        <v>356625501</v>
      </c>
      <c r="Z775" s="38" t="s">
        <v>3719</v>
      </c>
      <c r="AA775" s="108" t="s">
        <v>1432</v>
      </c>
      <c r="AB775" s="84">
        <v>72000</v>
      </c>
      <c r="AC775" s="108" t="s">
        <v>380</v>
      </c>
      <c r="AD775" s="84">
        <v>24</v>
      </c>
      <c r="AE775" s="84" t="s">
        <v>391</v>
      </c>
      <c r="AF775" s="84" t="s">
        <v>3720</v>
      </c>
      <c r="AG775" s="108" t="s">
        <v>2008</v>
      </c>
      <c r="AH775" s="84" t="s">
        <v>394</v>
      </c>
      <c r="AI775" s="108" t="s">
        <v>2227</v>
      </c>
      <c r="AJ775" s="84">
        <v>3840</v>
      </c>
      <c r="AK775" s="84">
        <v>3840</v>
      </c>
      <c r="AL775" s="108" t="s">
        <v>1579</v>
      </c>
      <c r="AM775" s="84">
        <v>28513.22</v>
      </c>
      <c r="AN775" s="112">
        <v>13726.78</v>
      </c>
      <c r="AO775" s="112">
        <v>42240</v>
      </c>
      <c r="AP775" s="112">
        <v>43486.78</v>
      </c>
      <c r="AQ775" s="112">
        <v>6677.22</v>
      </c>
      <c r="AR775" s="112">
        <v>50164</v>
      </c>
      <c r="AS775" s="112">
        <v>18542.03</v>
      </c>
      <c r="AT775" s="112">
        <v>4497.97</v>
      </c>
      <c r="AU775" s="112">
        <v>23040</v>
      </c>
      <c r="AV775" s="84">
        <v>17</v>
      </c>
      <c r="AW775" s="84">
        <v>179</v>
      </c>
      <c r="AX775" s="84" t="s">
        <v>634</v>
      </c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3718</v>
      </c>
      <c r="BG775" s="84" t="s">
        <v>3721</v>
      </c>
      <c r="BH775" s="114" t="s">
        <v>321</v>
      </c>
      <c r="BI775" s="38" t="s">
        <v>110</v>
      </c>
      <c r="BJ775" s="85">
        <v>45965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244</v>
      </c>
      <c r="BP775" s="84"/>
      <c r="BQ775" s="117"/>
      <c r="BR775" s="118" t="s">
        <v>292</v>
      </c>
    </row>
    <row r="776" spans="1:70" s="113" customFormat="1" ht="15" hidden="1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48475</v>
      </c>
      <c r="J776" s="38" t="s">
        <v>561</v>
      </c>
      <c r="K776" s="84">
        <v>48475</v>
      </c>
      <c r="L776" s="84" t="s">
        <v>306</v>
      </c>
      <c r="M776" s="38" t="s">
        <v>307</v>
      </c>
      <c r="N776" s="84">
        <v>79225</v>
      </c>
      <c r="O776" s="84" t="s">
        <v>3694</v>
      </c>
      <c r="P776" s="84">
        <v>112288</v>
      </c>
      <c r="Q776" s="38" t="s">
        <v>3704</v>
      </c>
      <c r="R776" s="38" t="s">
        <v>259</v>
      </c>
      <c r="S776" s="84" t="s">
        <v>3722</v>
      </c>
      <c r="T776" s="84" t="s">
        <v>3722</v>
      </c>
      <c r="U776" s="84" t="s">
        <v>311</v>
      </c>
      <c r="V776" s="84" t="s">
        <v>312</v>
      </c>
      <c r="W776" s="84">
        <v>0</v>
      </c>
      <c r="X776" s="38" t="s">
        <v>262</v>
      </c>
      <c r="Y776" s="84">
        <v>356865673</v>
      </c>
      <c r="Z776" s="38" t="s">
        <v>2007</v>
      </c>
      <c r="AA776" s="108" t="s">
        <v>515</v>
      </c>
      <c r="AB776" s="84">
        <v>52000</v>
      </c>
      <c r="AC776" s="108" t="s">
        <v>380</v>
      </c>
      <c r="AD776" s="84">
        <v>24</v>
      </c>
      <c r="AE776" s="84" t="s">
        <v>391</v>
      </c>
      <c r="AF776" s="84" t="s">
        <v>3706</v>
      </c>
      <c r="AG776" s="108" t="s">
        <v>2008</v>
      </c>
      <c r="AH776" s="84" t="s">
        <v>394</v>
      </c>
      <c r="AI776" s="108" t="s">
        <v>765</v>
      </c>
      <c r="AJ776" s="84">
        <v>2780</v>
      </c>
      <c r="AK776" s="84">
        <v>2780</v>
      </c>
      <c r="AL776" s="108" t="s">
        <v>466</v>
      </c>
      <c r="AM776" s="84">
        <v>1711.51</v>
      </c>
      <c r="AN776" s="112">
        <v>1068.49</v>
      </c>
      <c r="AO776" s="112">
        <v>2780</v>
      </c>
      <c r="AP776" s="112">
        <v>50288.49</v>
      </c>
      <c r="AQ776" s="112">
        <v>13662.51</v>
      </c>
      <c r="AR776" s="112">
        <v>63951</v>
      </c>
      <c r="AS776" s="112">
        <v>27708.22</v>
      </c>
      <c r="AT776" s="112">
        <v>11211.78</v>
      </c>
      <c r="AU776" s="112">
        <v>38920</v>
      </c>
      <c r="AV776" s="84">
        <v>15</v>
      </c>
      <c r="AW776" s="84">
        <v>417</v>
      </c>
      <c r="AX776" s="84" t="s">
        <v>272</v>
      </c>
      <c r="AY776" s="108"/>
      <c r="AZ776" s="84"/>
      <c r="BA776" s="84"/>
      <c r="BB776" s="84" t="s">
        <v>273</v>
      </c>
      <c r="BC776" s="84" t="s">
        <v>145</v>
      </c>
      <c r="BD776" s="108" t="s">
        <v>384</v>
      </c>
      <c r="BE776" s="84">
        <v>52000</v>
      </c>
      <c r="BF776" s="38" t="s">
        <v>3722</v>
      </c>
      <c r="BG776" s="84" t="s">
        <v>3723</v>
      </c>
      <c r="BH776" s="114" t="s">
        <v>321</v>
      </c>
      <c r="BI776" s="38" t="s">
        <v>110</v>
      </c>
      <c r="BJ776" s="85">
        <v>45970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292</v>
      </c>
    </row>
    <row r="777" spans="1:70" s="113" customFormat="1" ht="15" hidden="1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48475</v>
      </c>
      <c r="J777" s="38" t="s">
        <v>561</v>
      </c>
      <c r="K777" s="84">
        <v>48475</v>
      </c>
      <c r="L777" s="84" t="s">
        <v>306</v>
      </c>
      <c r="M777" s="38" t="s">
        <v>307</v>
      </c>
      <c r="N777" s="84">
        <v>79225</v>
      </c>
      <c r="O777" s="84" t="s">
        <v>3694</v>
      </c>
      <c r="P777" s="84">
        <v>112288</v>
      </c>
      <c r="Q777" s="38" t="s">
        <v>3704</v>
      </c>
      <c r="R777" s="38" t="s">
        <v>259</v>
      </c>
      <c r="S777" s="84" t="s">
        <v>3724</v>
      </c>
      <c r="T777" s="84" t="s">
        <v>3724</v>
      </c>
      <c r="U777" s="84" t="s">
        <v>311</v>
      </c>
      <c r="V777" s="84" t="s">
        <v>312</v>
      </c>
      <c r="W777" s="84">
        <v>0</v>
      </c>
      <c r="X777" s="38" t="s">
        <v>548</v>
      </c>
      <c r="Y777" s="84">
        <v>357987078</v>
      </c>
      <c r="Z777" s="38" t="s">
        <v>3725</v>
      </c>
      <c r="AA777" s="108" t="s">
        <v>550</v>
      </c>
      <c r="AB777" s="84">
        <v>65000</v>
      </c>
      <c r="AC777" s="108" t="s">
        <v>380</v>
      </c>
      <c r="AD777" s="84">
        <v>24</v>
      </c>
      <c r="AE777" s="84" t="s">
        <v>688</v>
      </c>
      <c r="AF777" s="84" t="s">
        <v>2414</v>
      </c>
      <c r="AG777" s="108" t="s">
        <v>2415</v>
      </c>
      <c r="AH777" s="84" t="s">
        <v>269</v>
      </c>
      <c r="AI777" s="108" t="s">
        <v>689</v>
      </c>
      <c r="AJ777" s="84">
        <v>3470</v>
      </c>
      <c r="AK777" s="84">
        <v>3470</v>
      </c>
      <c r="AL777" s="108" t="s">
        <v>475</v>
      </c>
      <c r="AM777" s="84">
        <v>1333.01</v>
      </c>
      <c r="AN777" s="112">
        <v>2136.9899999999998</v>
      </c>
      <c r="AO777" s="112">
        <v>3470</v>
      </c>
      <c r="AP777" s="112">
        <v>63666.99</v>
      </c>
      <c r="AQ777" s="112">
        <v>17453.009999999998</v>
      </c>
      <c r="AR777" s="112">
        <v>81120</v>
      </c>
      <c r="AS777" s="112">
        <v>28870.74</v>
      </c>
      <c r="AT777" s="112">
        <v>12769.26</v>
      </c>
      <c r="AU777" s="112">
        <v>41640</v>
      </c>
      <c r="AV777" s="84">
        <v>13</v>
      </c>
      <c r="AW777" s="84">
        <v>354</v>
      </c>
      <c r="AX777" s="84" t="s">
        <v>272</v>
      </c>
      <c r="AY777" s="108"/>
      <c r="AZ777" s="84"/>
      <c r="BA777" s="84"/>
      <c r="BB777" s="84" t="s">
        <v>273</v>
      </c>
      <c r="BC777" s="84" t="s">
        <v>145</v>
      </c>
      <c r="BD777" s="108" t="s">
        <v>303</v>
      </c>
      <c r="BE777" s="84">
        <v>65000</v>
      </c>
      <c r="BF777" s="38" t="s">
        <v>3724</v>
      </c>
      <c r="BG777" s="84" t="s">
        <v>3726</v>
      </c>
      <c r="BH777" s="114" t="s">
        <v>321</v>
      </c>
      <c r="BI777" s="38" t="s">
        <v>110</v>
      </c>
      <c r="BJ777" s="85">
        <v>45965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244</v>
      </c>
      <c r="BP777" s="84"/>
      <c r="BQ777" s="117"/>
      <c r="BR777" s="118" t="s">
        <v>292</v>
      </c>
    </row>
    <row r="778" spans="1:70" s="113" customFormat="1" ht="15" hidden="1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48497</v>
      </c>
      <c r="J778" s="38" t="s">
        <v>2154</v>
      </c>
      <c r="K778" s="84">
        <v>48497</v>
      </c>
      <c r="L778" s="84" t="s">
        <v>278</v>
      </c>
      <c r="M778" s="38" t="s">
        <v>279</v>
      </c>
      <c r="N778" s="84">
        <v>288086</v>
      </c>
      <c r="O778" s="84" t="s">
        <v>3644</v>
      </c>
      <c r="P778" s="84">
        <v>480551</v>
      </c>
      <c r="Q778" s="38" t="s">
        <v>3645</v>
      </c>
      <c r="R778" s="38" t="s">
        <v>259</v>
      </c>
      <c r="S778" s="84" t="s">
        <v>3727</v>
      </c>
      <c r="T778" s="84" t="s">
        <v>3727</v>
      </c>
      <c r="U778" s="84" t="s">
        <v>283</v>
      </c>
      <c r="V778" s="84" t="s">
        <v>261</v>
      </c>
      <c r="W778" s="84">
        <v>541</v>
      </c>
      <c r="X778" s="38" t="s">
        <v>262</v>
      </c>
      <c r="Y778" s="84">
        <v>354582905</v>
      </c>
      <c r="Z778" s="38" t="s">
        <v>3728</v>
      </c>
      <c r="AA778" s="108" t="s">
        <v>1556</v>
      </c>
      <c r="AB778" s="84">
        <v>42000</v>
      </c>
      <c r="AC778" s="108" t="s">
        <v>416</v>
      </c>
      <c r="AD778" s="84">
        <v>24</v>
      </c>
      <c r="AE778" s="84" t="s">
        <v>266</v>
      </c>
      <c r="AF778" s="84" t="s">
        <v>1241</v>
      </c>
      <c r="AG778" s="108" t="s">
        <v>1557</v>
      </c>
      <c r="AH778" s="84" t="s">
        <v>428</v>
      </c>
      <c r="AI778" s="108" t="s">
        <v>1232</v>
      </c>
      <c r="AJ778" s="84">
        <v>2240</v>
      </c>
      <c r="AK778" s="84">
        <v>2240</v>
      </c>
      <c r="AL778" s="108" t="s">
        <v>1200</v>
      </c>
      <c r="AM778" s="84">
        <v>35772.57</v>
      </c>
      <c r="AN778" s="112">
        <v>11267.43</v>
      </c>
      <c r="AO778" s="112">
        <v>47040</v>
      </c>
      <c r="AP778" s="112">
        <v>6227.43</v>
      </c>
      <c r="AQ778" s="112">
        <v>276.57</v>
      </c>
      <c r="AR778" s="112">
        <v>6504</v>
      </c>
      <c r="AS778" s="112">
        <v>0</v>
      </c>
      <c r="AT778" s="112">
        <v>0</v>
      </c>
      <c r="AU778" s="112">
        <v>0</v>
      </c>
      <c r="AV778" s="84">
        <v>21</v>
      </c>
      <c r="AW778" s="84">
        <v>0</v>
      </c>
      <c r="AX778" s="84" t="s">
        <v>431</v>
      </c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3727</v>
      </c>
      <c r="BG778" s="84" t="s">
        <v>3729</v>
      </c>
      <c r="BH778" s="114" t="s">
        <v>443</v>
      </c>
      <c r="BI778" s="38" t="s">
        <v>110</v>
      </c>
      <c r="BJ778" s="85">
        <v>45965</v>
      </c>
      <c r="BK778" s="84"/>
      <c r="BL778" s="38" t="s">
        <v>114</v>
      </c>
      <c r="BM778" s="115" t="s">
        <v>119</v>
      </c>
      <c r="BN778" s="116" t="s">
        <v>201</v>
      </c>
      <c r="BO778" s="84" t="s">
        <v>244</v>
      </c>
      <c r="BP778" s="84"/>
      <c r="BQ778" s="117"/>
      <c r="BR778" s="118" t="s">
        <v>683</v>
      </c>
    </row>
    <row r="779" spans="1:70" s="113" customFormat="1" ht="15" hidden="1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48497</v>
      </c>
      <c r="J779" s="38" t="s">
        <v>2154</v>
      </c>
      <c r="K779" s="84">
        <v>48497</v>
      </c>
      <c r="L779" s="84" t="s">
        <v>278</v>
      </c>
      <c r="M779" s="38" t="s">
        <v>279</v>
      </c>
      <c r="N779" s="84">
        <v>288086</v>
      </c>
      <c r="O779" s="84" t="s">
        <v>3644</v>
      </c>
      <c r="P779" s="84">
        <v>378902</v>
      </c>
      <c r="Q779" s="38" t="s">
        <v>3648</v>
      </c>
      <c r="R779" s="38" t="s">
        <v>259</v>
      </c>
      <c r="S779" s="84" t="s">
        <v>3730</v>
      </c>
      <c r="T779" s="84" t="s">
        <v>3730</v>
      </c>
      <c r="U779" s="84" t="s">
        <v>295</v>
      </c>
      <c r="V779" s="84" t="s">
        <v>261</v>
      </c>
      <c r="W779" s="84">
        <v>0</v>
      </c>
      <c r="X779" s="38" t="s">
        <v>262</v>
      </c>
      <c r="Y779" s="84">
        <v>354761433</v>
      </c>
      <c r="Z779" s="38" t="s">
        <v>3731</v>
      </c>
      <c r="AA779" s="108" t="s">
        <v>3265</v>
      </c>
      <c r="AB779" s="84">
        <v>25000</v>
      </c>
      <c r="AC779" s="108" t="s">
        <v>416</v>
      </c>
      <c r="AD779" s="84">
        <v>18</v>
      </c>
      <c r="AE779" s="84" t="s">
        <v>367</v>
      </c>
      <c r="AF779" s="84" t="s">
        <v>3732</v>
      </c>
      <c r="AG779" s="108" t="s">
        <v>3733</v>
      </c>
      <c r="AH779" s="84" t="s">
        <v>269</v>
      </c>
      <c r="AI779" s="108" t="s">
        <v>1250</v>
      </c>
      <c r="AJ779" s="84">
        <v>1680</v>
      </c>
      <c r="AK779" s="84">
        <v>1680</v>
      </c>
      <c r="AL779" s="108" t="s">
        <v>545</v>
      </c>
      <c r="AM779" s="84">
        <v>3422.14</v>
      </c>
      <c r="AN779" s="112">
        <v>1947.86</v>
      </c>
      <c r="AO779" s="112">
        <v>5370</v>
      </c>
      <c r="AP779" s="112">
        <v>21577.86</v>
      </c>
      <c r="AQ779" s="112">
        <v>3542.14</v>
      </c>
      <c r="AR779" s="112">
        <v>25120</v>
      </c>
      <c r="AS779" s="112">
        <v>21577.86</v>
      </c>
      <c r="AT779" s="112">
        <v>3542.14</v>
      </c>
      <c r="AU779" s="112">
        <v>25120</v>
      </c>
      <c r="AV779" s="84">
        <v>20</v>
      </c>
      <c r="AW779" s="84">
        <v>516</v>
      </c>
      <c r="AX779" s="84" t="s">
        <v>272</v>
      </c>
      <c r="AY779" s="108"/>
      <c r="AZ779" s="84"/>
      <c r="BA779" s="84"/>
      <c r="BB779" s="84" t="s">
        <v>273</v>
      </c>
      <c r="BC779" s="84" t="s">
        <v>145</v>
      </c>
      <c r="BD779" s="108" t="s">
        <v>384</v>
      </c>
      <c r="BE779" s="84">
        <v>25000</v>
      </c>
      <c r="BF779" s="38" t="s">
        <v>3730</v>
      </c>
      <c r="BG779" s="84" t="s">
        <v>3734</v>
      </c>
      <c r="BH779" s="114" t="s">
        <v>443</v>
      </c>
      <c r="BI779" s="38" t="s">
        <v>110</v>
      </c>
      <c r="BJ779" s="85">
        <v>45969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244</v>
      </c>
      <c r="BP779" s="84"/>
      <c r="BQ779" s="117"/>
      <c r="BR779" s="118" t="s">
        <v>292</v>
      </c>
    </row>
    <row r="780" spans="1:70" s="113" customFormat="1" ht="15" hidden="1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48475</v>
      </c>
      <c r="J780" s="38" t="s">
        <v>561</v>
      </c>
      <c r="K780" s="84">
        <v>48475</v>
      </c>
      <c r="L780" s="84" t="s">
        <v>306</v>
      </c>
      <c r="M780" s="38" t="s">
        <v>307</v>
      </c>
      <c r="N780" s="84">
        <v>310213</v>
      </c>
      <c r="O780" s="84" t="s">
        <v>3694</v>
      </c>
      <c r="P780" s="84">
        <v>425890</v>
      </c>
      <c r="Q780" s="38" t="s">
        <v>3695</v>
      </c>
      <c r="R780" s="38" t="s">
        <v>259</v>
      </c>
      <c r="S780" s="84" t="s">
        <v>3735</v>
      </c>
      <c r="T780" s="84" t="s">
        <v>3735</v>
      </c>
      <c r="U780" s="84" t="s">
        <v>311</v>
      </c>
      <c r="V780" s="84" t="s">
        <v>312</v>
      </c>
      <c r="W780" s="84">
        <v>0</v>
      </c>
      <c r="X780" s="38" t="s">
        <v>1048</v>
      </c>
      <c r="Y780" s="84">
        <v>358384838</v>
      </c>
      <c r="Z780" s="38" t="s">
        <v>912</v>
      </c>
      <c r="AA780" s="108" t="s">
        <v>3736</v>
      </c>
      <c r="AB780" s="84">
        <v>51000</v>
      </c>
      <c r="AC780" s="108" t="s">
        <v>380</v>
      </c>
      <c r="AD780" s="84">
        <v>24</v>
      </c>
      <c r="AE780" s="84" t="s">
        <v>688</v>
      </c>
      <c r="AF780" s="84" t="s">
        <v>2081</v>
      </c>
      <c r="AG780" s="108" t="s">
        <v>2082</v>
      </c>
      <c r="AH780" s="84" t="s">
        <v>269</v>
      </c>
      <c r="AI780" s="108" t="s">
        <v>1706</v>
      </c>
      <c r="AJ780" s="84">
        <v>2720</v>
      </c>
      <c r="AK780" s="84">
        <v>2720</v>
      </c>
      <c r="AL780" s="108" t="s">
        <v>1217</v>
      </c>
      <c r="AM780" s="84">
        <v>17999.560000000001</v>
      </c>
      <c r="AN780" s="112">
        <v>9200.44</v>
      </c>
      <c r="AO780" s="112">
        <v>27200</v>
      </c>
      <c r="AP780" s="112">
        <v>33000.44</v>
      </c>
      <c r="AQ780" s="112">
        <v>5422.56</v>
      </c>
      <c r="AR780" s="112">
        <v>38423</v>
      </c>
      <c r="AS780" s="112">
        <v>0</v>
      </c>
      <c r="AT780" s="112">
        <v>0</v>
      </c>
      <c r="AU780" s="112">
        <v>0</v>
      </c>
      <c r="AV780" s="84">
        <v>10</v>
      </c>
      <c r="AW780" s="84">
        <v>0</v>
      </c>
      <c r="AX780" s="84" t="s">
        <v>431</v>
      </c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3735</v>
      </c>
      <c r="BG780" s="84" t="s">
        <v>3737</v>
      </c>
      <c r="BH780" s="114" t="s">
        <v>321</v>
      </c>
      <c r="BI780" s="38" t="s">
        <v>110</v>
      </c>
      <c r="BJ780" s="85">
        <v>45965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244</v>
      </c>
      <c r="BP780" s="84"/>
      <c r="BQ780" s="117"/>
      <c r="BR780" s="118" t="s">
        <v>1455</v>
      </c>
    </row>
    <row r="781" spans="1:70" s="113" customFormat="1" ht="15" hidden="1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48475</v>
      </c>
      <c r="J781" s="38" t="s">
        <v>561</v>
      </c>
      <c r="K781" s="84">
        <v>48475</v>
      </c>
      <c r="L781" s="84" t="s">
        <v>306</v>
      </c>
      <c r="M781" s="38" t="s">
        <v>307</v>
      </c>
      <c r="N781" s="84">
        <v>79225</v>
      </c>
      <c r="O781" s="84" t="s">
        <v>3694</v>
      </c>
      <c r="P781" s="84">
        <v>112288</v>
      </c>
      <c r="Q781" s="38" t="s">
        <v>3704</v>
      </c>
      <c r="R781" s="38" t="s">
        <v>259</v>
      </c>
      <c r="S781" s="84" t="s">
        <v>3738</v>
      </c>
      <c r="T781" s="84" t="s">
        <v>3738</v>
      </c>
      <c r="U781" s="84" t="s">
        <v>311</v>
      </c>
      <c r="V781" s="84" t="s">
        <v>312</v>
      </c>
      <c r="W781" s="84">
        <v>0</v>
      </c>
      <c r="X781" s="38" t="s">
        <v>3305</v>
      </c>
      <c r="Y781" s="84">
        <v>359799081</v>
      </c>
      <c r="Z781" s="38" t="s">
        <v>3739</v>
      </c>
      <c r="AA781" s="108" t="s">
        <v>595</v>
      </c>
      <c r="AB781" s="84">
        <v>65000</v>
      </c>
      <c r="AC781" s="108" t="s">
        <v>380</v>
      </c>
      <c r="AD781" s="84">
        <v>24</v>
      </c>
      <c r="AE781" s="84" t="s">
        <v>700</v>
      </c>
      <c r="AF781" s="84" t="s">
        <v>3740</v>
      </c>
      <c r="AG781" s="108" t="s">
        <v>3741</v>
      </c>
      <c r="AH781" s="84" t="s">
        <v>269</v>
      </c>
      <c r="AI781" s="108" t="s">
        <v>741</v>
      </c>
      <c r="AJ781" s="84">
        <v>3470</v>
      </c>
      <c r="AK781" s="84">
        <v>3470</v>
      </c>
      <c r="AL781" s="108"/>
      <c r="AM781" s="84">
        <v>0</v>
      </c>
      <c r="AN781" s="112">
        <v>0</v>
      </c>
      <c r="AO781" s="112">
        <v>0</v>
      </c>
      <c r="AP781" s="112">
        <v>65000</v>
      </c>
      <c r="AQ781" s="112">
        <v>17887</v>
      </c>
      <c r="AR781" s="112">
        <v>82887</v>
      </c>
      <c r="AS781" s="112">
        <v>0</v>
      </c>
      <c r="AT781" s="112">
        <v>0</v>
      </c>
      <c r="AU781" s="112">
        <v>0</v>
      </c>
      <c r="AV781" s="84"/>
      <c r="AW781" s="84">
        <v>0</v>
      </c>
      <c r="AX781" s="84" t="s">
        <v>431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3738</v>
      </c>
      <c r="BG781" s="84" t="s">
        <v>3742</v>
      </c>
      <c r="BH781" s="114" t="s">
        <v>321</v>
      </c>
      <c r="BI781" s="38" t="s">
        <v>110</v>
      </c>
      <c r="BJ781" s="85">
        <v>45965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244</v>
      </c>
      <c r="BP781" s="84"/>
      <c r="BQ781" s="117"/>
      <c r="BR781" s="118" t="s">
        <v>1455</v>
      </c>
    </row>
    <row r="782" spans="1:70" s="113" customFormat="1" ht="15" hidden="1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48475</v>
      </c>
      <c r="J782" s="38" t="s">
        <v>561</v>
      </c>
      <c r="K782" s="84">
        <v>48475</v>
      </c>
      <c r="L782" s="84" t="s">
        <v>306</v>
      </c>
      <c r="M782" s="38" t="s">
        <v>307</v>
      </c>
      <c r="N782" s="84">
        <v>79247</v>
      </c>
      <c r="O782" s="84" t="s">
        <v>3743</v>
      </c>
      <c r="P782" s="84">
        <v>112321</v>
      </c>
      <c r="Q782" s="38" t="s">
        <v>3744</v>
      </c>
      <c r="R782" s="38" t="s">
        <v>259</v>
      </c>
      <c r="S782" s="84" t="s">
        <v>3745</v>
      </c>
      <c r="T782" s="84" t="s">
        <v>3745</v>
      </c>
      <c r="U782" s="84" t="s">
        <v>311</v>
      </c>
      <c r="V782" s="84" t="s">
        <v>312</v>
      </c>
      <c r="W782" s="84">
        <v>541</v>
      </c>
      <c r="X782" s="38" t="s">
        <v>590</v>
      </c>
      <c r="Y782" s="84">
        <v>354906597</v>
      </c>
      <c r="Z782" s="38" t="s">
        <v>3746</v>
      </c>
      <c r="AA782" s="108" t="s">
        <v>3747</v>
      </c>
      <c r="AB782" s="84">
        <v>42000</v>
      </c>
      <c r="AC782" s="108" t="s">
        <v>380</v>
      </c>
      <c r="AD782" s="84">
        <v>24</v>
      </c>
      <c r="AE782" s="84" t="s">
        <v>266</v>
      </c>
      <c r="AF782" s="84" t="s">
        <v>1572</v>
      </c>
      <c r="AG782" s="108" t="s">
        <v>3748</v>
      </c>
      <c r="AH782" s="84" t="s">
        <v>428</v>
      </c>
      <c r="AI782" s="108" t="s">
        <v>1438</v>
      </c>
      <c r="AJ782" s="84">
        <v>2240</v>
      </c>
      <c r="AK782" s="84">
        <v>2240</v>
      </c>
      <c r="AL782" s="108" t="s">
        <v>577</v>
      </c>
      <c r="AM782" s="84">
        <v>33216.26</v>
      </c>
      <c r="AN782" s="112">
        <v>11583.74</v>
      </c>
      <c r="AO782" s="112">
        <v>44800</v>
      </c>
      <c r="AP782" s="112">
        <v>8783.74</v>
      </c>
      <c r="AQ782" s="112">
        <v>489.26</v>
      </c>
      <c r="AR782" s="112">
        <v>9273</v>
      </c>
      <c r="AS782" s="112">
        <v>0</v>
      </c>
      <c r="AT782" s="112">
        <v>0</v>
      </c>
      <c r="AU782" s="112">
        <v>0</v>
      </c>
      <c r="AV782" s="84">
        <v>20</v>
      </c>
      <c r="AW782" s="84">
        <v>0</v>
      </c>
      <c r="AX782" s="84" t="s">
        <v>431</v>
      </c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3745</v>
      </c>
      <c r="BG782" s="84" t="s">
        <v>3749</v>
      </c>
      <c r="BH782" s="114" t="s">
        <v>321</v>
      </c>
      <c r="BI782" s="38" t="s">
        <v>110</v>
      </c>
      <c r="BJ782" s="85">
        <v>45964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244</v>
      </c>
      <c r="BP782" s="84"/>
      <c r="BQ782" s="117"/>
      <c r="BR782" s="118" t="s">
        <v>292</v>
      </c>
    </row>
    <row r="783" spans="1:70" s="113" customFormat="1" ht="15" hidden="1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48497</v>
      </c>
      <c r="J783" s="38" t="s">
        <v>2154</v>
      </c>
      <c r="K783" s="84">
        <v>48497</v>
      </c>
      <c r="L783" s="84" t="s">
        <v>278</v>
      </c>
      <c r="M783" s="38" t="s">
        <v>279</v>
      </c>
      <c r="N783" s="84">
        <v>288086</v>
      </c>
      <c r="O783" s="84" t="s">
        <v>3644</v>
      </c>
      <c r="P783" s="84">
        <v>480551</v>
      </c>
      <c r="Q783" s="38" t="s">
        <v>3645</v>
      </c>
      <c r="R783" s="38" t="s">
        <v>259</v>
      </c>
      <c r="S783" s="84" t="s">
        <v>3750</v>
      </c>
      <c r="T783" s="84" t="s">
        <v>3750</v>
      </c>
      <c r="U783" s="84" t="s">
        <v>283</v>
      </c>
      <c r="V783" s="84" t="s">
        <v>261</v>
      </c>
      <c r="W783" s="84">
        <v>0</v>
      </c>
      <c r="X783" s="38" t="s">
        <v>262</v>
      </c>
      <c r="Y783" s="84">
        <v>355844173</v>
      </c>
      <c r="Z783" s="38" t="s">
        <v>3751</v>
      </c>
      <c r="AA783" s="108" t="s">
        <v>1262</v>
      </c>
      <c r="AB783" s="84">
        <v>31000</v>
      </c>
      <c r="AC783" s="108" t="s">
        <v>416</v>
      </c>
      <c r="AD783" s="84">
        <v>24</v>
      </c>
      <c r="AE783" s="84" t="s">
        <v>266</v>
      </c>
      <c r="AF783" s="84" t="s">
        <v>1739</v>
      </c>
      <c r="AG783" s="108" t="s">
        <v>3752</v>
      </c>
      <c r="AH783" s="84" t="s">
        <v>428</v>
      </c>
      <c r="AI783" s="108" t="s">
        <v>2068</v>
      </c>
      <c r="AJ783" s="84">
        <v>1650</v>
      </c>
      <c r="AK783" s="84">
        <v>1650</v>
      </c>
      <c r="AL783" s="108" t="s">
        <v>1376</v>
      </c>
      <c r="AM783" s="84">
        <v>23418.04</v>
      </c>
      <c r="AN783" s="112">
        <v>7931.96</v>
      </c>
      <c r="AO783" s="112">
        <v>31350</v>
      </c>
      <c r="AP783" s="112">
        <v>7581.96</v>
      </c>
      <c r="AQ783" s="112">
        <v>495.04</v>
      </c>
      <c r="AR783" s="112">
        <v>8077</v>
      </c>
      <c r="AS783" s="112">
        <v>0</v>
      </c>
      <c r="AT783" s="112">
        <v>0</v>
      </c>
      <c r="AU783" s="112">
        <v>0</v>
      </c>
      <c r="AV783" s="84">
        <v>19</v>
      </c>
      <c r="AW783" s="84">
        <v>0</v>
      </c>
      <c r="AX783" s="84" t="s">
        <v>431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3750</v>
      </c>
      <c r="BG783" s="84" t="s">
        <v>3753</v>
      </c>
      <c r="BH783" s="114" t="s">
        <v>443</v>
      </c>
      <c r="BI783" s="38" t="s">
        <v>110</v>
      </c>
      <c r="BJ783" s="85">
        <v>45969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244</v>
      </c>
      <c r="BP783" s="84"/>
      <c r="BQ783" s="117"/>
      <c r="BR783" s="118" t="s">
        <v>683</v>
      </c>
    </row>
    <row r="784" spans="1:70" s="113" customFormat="1" ht="15" hidden="1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48497</v>
      </c>
      <c r="J784" s="38" t="s">
        <v>2154</v>
      </c>
      <c r="K784" s="84">
        <v>48497</v>
      </c>
      <c r="L784" s="84" t="s">
        <v>278</v>
      </c>
      <c r="M784" s="38" t="s">
        <v>279</v>
      </c>
      <c r="N784" s="84">
        <v>288086</v>
      </c>
      <c r="O784" s="84" t="s">
        <v>3644</v>
      </c>
      <c r="P784" s="84">
        <v>378902</v>
      </c>
      <c r="Q784" s="38" t="s">
        <v>3648</v>
      </c>
      <c r="R784" s="38" t="s">
        <v>453</v>
      </c>
      <c r="S784" s="84" t="s">
        <v>3754</v>
      </c>
      <c r="T784" s="84" t="s">
        <v>3754</v>
      </c>
      <c r="U784" s="84" t="s">
        <v>295</v>
      </c>
      <c r="V784" s="84" t="s">
        <v>261</v>
      </c>
      <c r="W784" s="84">
        <v>0</v>
      </c>
      <c r="X784" s="38" t="s">
        <v>262</v>
      </c>
      <c r="Y784" s="84">
        <v>356613327</v>
      </c>
      <c r="Z784" s="38" t="s">
        <v>354</v>
      </c>
      <c r="AA784" s="108" t="s">
        <v>1445</v>
      </c>
      <c r="AB784" s="84">
        <v>40000</v>
      </c>
      <c r="AC784" s="108" t="s">
        <v>416</v>
      </c>
      <c r="AD784" s="84">
        <v>18</v>
      </c>
      <c r="AE784" s="84" t="s">
        <v>528</v>
      </c>
      <c r="AF784" s="84" t="s">
        <v>763</v>
      </c>
      <c r="AG784" s="108" t="s">
        <v>794</v>
      </c>
      <c r="AH784" s="84" t="s">
        <v>269</v>
      </c>
      <c r="AI784" s="108" t="s">
        <v>2083</v>
      </c>
      <c r="AJ784" s="84">
        <v>2690</v>
      </c>
      <c r="AK784" s="84">
        <v>2690</v>
      </c>
      <c r="AL784" s="108" t="s">
        <v>1192</v>
      </c>
      <c r="AM784" s="84">
        <v>37312.78</v>
      </c>
      <c r="AN784" s="112">
        <v>8417.2199999999993</v>
      </c>
      <c r="AO784" s="112">
        <v>45730</v>
      </c>
      <c r="AP784" s="112">
        <v>2687.22</v>
      </c>
      <c r="AQ784" s="112">
        <v>64.78</v>
      </c>
      <c r="AR784" s="112">
        <v>2752</v>
      </c>
      <c r="AS784" s="112">
        <v>0</v>
      </c>
      <c r="AT784" s="112">
        <v>0</v>
      </c>
      <c r="AU784" s="112">
        <v>0</v>
      </c>
      <c r="AV784" s="84">
        <v>17</v>
      </c>
      <c r="AW784" s="84">
        <v>0</v>
      </c>
      <c r="AX784" s="84" t="s">
        <v>431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3754</v>
      </c>
      <c r="BG784" s="84" t="s">
        <v>3755</v>
      </c>
      <c r="BH784" s="114" t="s">
        <v>443</v>
      </c>
      <c r="BI784" s="38" t="s">
        <v>110</v>
      </c>
      <c r="BJ784" s="85">
        <v>45965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244</v>
      </c>
      <c r="BP784" s="84"/>
      <c r="BQ784" s="117"/>
      <c r="BR784" s="118" t="s">
        <v>683</v>
      </c>
    </row>
    <row r="785" spans="1:70" s="113" customFormat="1" ht="15" hidden="1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48475</v>
      </c>
      <c r="J785" s="38" t="s">
        <v>561</v>
      </c>
      <c r="K785" s="84">
        <v>48475</v>
      </c>
      <c r="L785" s="84" t="s">
        <v>306</v>
      </c>
      <c r="M785" s="38" t="s">
        <v>307</v>
      </c>
      <c r="N785" s="84">
        <v>79247</v>
      </c>
      <c r="O785" s="84" t="s">
        <v>3743</v>
      </c>
      <c r="P785" s="84">
        <v>112321</v>
      </c>
      <c r="Q785" s="38" t="s">
        <v>3744</v>
      </c>
      <c r="R785" s="38" t="s">
        <v>259</v>
      </c>
      <c r="S785" s="84" t="s">
        <v>3756</v>
      </c>
      <c r="T785" s="84" t="s">
        <v>3756</v>
      </c>
      <c r="U785" s="84" t="s">
        <v>311</v>
      </c>
      <c r="V785" s="84" t="s">
        <v>312</v>
      </c>
      <c r="W785" s="84">
        <v>541</v>
      </c>
      <c r="X785" s="38" t="s">
        <v>590</v>
      </c>
      <c r="Y785" s="84">
        <v>355094437</v>
      </c>
      <c r="Z785" s="38" t="s">
        <v>3757</v>
      </c>
      <c r="AA785" s="108" t="s">
        <v>1232</v>
      </c>
      <c r="AB785" s="84">
        <v>42000</v>
      </c>
      <c r="AC785" s="108" t="s">
        <v>380</v>
      </c>
      <c r="AD785" s="84">
        <v>24</v>
      </c>
      <c r="AE785" s="84" t="s">
        <v>266</v>
      </c>
      <c r="AF785" s="84" t="s">
        <v>1700</v>
      </c>
      <c r="AG785" s="108" t="s">
        <v>3758</v>
      </c>
      <c r="AH785" s="84" t="s">
        <v>428</v>
      </c>
      <c r="AI785" s="108" t="s">
        <v>1438</v>
      </c>
      <c r="AJ785" s="84">
        <v>2240</v>
      </c>
      <c r="AK785" s="84">
        <v>2240</v>
      </c>
      <c r="AL785" s="108" t="s">
        <v>330</v>
      </c>
      <c r="AM785" s="84">
        <v>18457.13</v>
      </c>
      <c r="AN785" s="112">
        <v>8422.8700000000008</v>
      </c>
      <c r="AO785" s="112">
        <v>26880</v>
      </c>
      <c r="AP785" s="112">
        <v>23542.87</v>
      </c>
      <c r="AQ785" s="112">
        <v>3234.13</v>
      </c>
      <c r="AR785" s="112">
        <v>26777</v>
      </c>
      <c r="AS785" s="112">
        <v>15141.15</v>
      </c>
      <c r="AT785" s="112">
        <v>2778.85</v>
      </c>
      <c r="AU785" s="112">
        <v>17920</v>
      </c>
      <c r="AV785" s="84">
        <v>20</v>
      </c>
      <c r="AW785" s="84">
        <v>235</v>
      </c>
      <c r="AX785" s="84" t="s">
        <v>272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3756</v>
      </c>
      <c r="BG785" s="84" t="s">
        <v>3759</v>
      </c>
      <c r="BH785" s="114" t="s">
        <v>321</v>
      </c>
      <c r="BI785" s="38" t="s">
        <v>110</v>
      </c>
      <c r="BJ785" s="85">
        <v>45964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244</v>
      </c>
      <c r="BP785" s="84"/>
      <c r="BQ785" s="117"/>
      <c r="BR785" s="118" t="s">
        <v>292</v>
      </c>
    </row>
    <row r="786" spans="1:70" s="113" customFormat="1" ht="15" hidden="1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48497</v>
      </c>
      <c r="J786" s="38" t="s">
        <v>2154</v>
      </c>
      <c r="K786" s="84">
        <v>48497</v>
      </c>
      <c r="L786" s="84" t="s">
        <v>278</v>
      </c>
      <c r="M786" s="38" t="s">
        <v>279</v>
      </c>
      <c r="N786" s="84">
        <v>288086</v>
      </c>
      <c r="O786" s="84" t="s">
        <v>3644</v>
      </c>
      <c r="P786" s="84">
        <v>378902</v>
      </c>
      <c r="Q786" s="38" t="s">
        <v>3648</v>
      </c>
      <c r="R786" s="38" t="s">
        <v>259</v>
      </c>
      <c r="S786" s="84" t="s">
        <v>3760</v>
      </c>
      <c r="T786" s="84" t="s">
        <v>3760</v>
      </c>
      <c r="U786" s="84" t="s">
        <v>295</v>
      </c>
      <c r="V786" s="84" t="s">
        <v>261</v>
      </c>
      <c r="W786" s="84">
        <v>0</v>
      </c>
      <c r="X786" s="38" t="s">
        <v>262</v>
      </c>
      <c r="Y786" s="84">
        <v>358377987</v>
      </c>
      <c r="Z786" s="38" t="s">
        <v>3761</v>
      </c>
      <c r="AA786" s="108" t="s">
        <v>776</v>
      </c>
      <c r="AB786" s="84">
        <v>65000</v>
      </c>
      <c r="AC786" s="108" t="s">
        <v>416</v>
      </c>
      <c r="AD786" s="84">
        <v>24</v>
      </c>
      <c r="AE786" s="84" t="s">
        <v>688</v>
      </c>
      <c r="AF786" s="84" t="s">
        <v>3732</v>
      </c>
      <c r="AG786" s="108" t="s">
        <v>3733</v>
      </c>
      <c r="AH786" s="84" t="s">
        <v>269</v>
      </c>
      <c r="AI786" s="108" t="s">
        <v>1862</v>
      </c>
      <c r="AJ786" s="84">
        <v>3460</v>
      </c>
      <c r="AK786" s="84">
        <v>3460</v>
      </c>
      <c r="AL786" s="108" t="s">
        <v>1589</v>
      </c>
      <c r="AM786" s="84">
        <v>28439.49</v>
      </c>
      <c r="AN786" s="112">
        <v>13080.51</v>
      </c>
      <c r="AO786" s="112">
        <v>41520</v>
      </c>
      <c r="AP786" s="112">
        <v>36560.51</v>
      </c>
      <c r="AQ786" s="112">
        <v>5192.49</v>
      </c>
      <c r="AR786" s="112">
        <v>41753</v>
      </c>
      <c r="AS786" s="112">
        <v>0</v>
      </c>
      <c r="AT786" s="112">
        <v>0</v>
      </c>
      <c r="AU786" s="112">
        <v>0</v>
      </c>
      <c r="AV786" s="84">
        <v>12</v>
      </c>
      <c r="AW786" s="84">
        <v>0</v>
      </c>
      <c r="AX786" s="84" t="s">
        <v>431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3760</v>
      </c>
      <c r="BG786" s="84" t="s">
        <v>3762</v>
      </c>
      <c r="BH786" s="114" t="s">
        <v>443</v>
      </c>
      <c r="BI786" s="38" t="s">
        <v>110</v>
      </c>
      <c r="BJ786" s="85">
        <v>45969</v>
      </c>
      <c r="BK786" s="84"/>
      <c r="BL786" s="38" t="s">
        <v>114</v>
      </c>
      <c r="BM786" s="115" t="s">
        <v>119</v>
      </c>
      <c r="BN786" s="116" t="s">
        <v>201</v>
      </c>
      <c r="BO786" s="84" t="s">
        <v>244</v>
      </c>
      <c r="BP786" s="84"/>
      <c r="BQ786" s="117"/>
      <c r="BR786" s="118" t="s">
        <v>683</v>
      </c>
    </row>
    <row r="787" spans="1:70" s="113" customFormat="1" ht="15" hidden="1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48497</v>
      </c>
      <c r="J787" s="38" t="s">
        <v>2154</v>
      </c>
      <c r="K787" s="84">
        <v>48497</v>
      </c>
      <c r="L787" s="84" t="s">
        <v>278</v>
      </c>
      <c r="M787" s="38" t="s">
        <v>279</v>
      </c>
      <c r="N787" s="84">
        <v>288086</v>
      </c>
      <c r="O787" s="84" t="s">
        <v>3644</v>
      </c>
      <c r="P787" s="84">
        <v>480551</v>
      </c>
      <c r="Q787" s="38" t="s">
        <v>3645</v>
      </c>
      <c r="R787" s="38" t="s">
        <v>259</v>
      </c>
      <c r="S787" s="84" t="s">
        <v>3763</v>
      </c>
      <c r="T787" s="84" t="s">
        <v>3763</v>
      </c>
      <c r="U787" s="84" t="s">
        <v>283</v>
      </c>
      <c r="V787" s="84" t="s">
        <v>261</v>
      </c>
      <c r="W787" s="84">
        <v>0</v>
      </c>
      <c r="X787" s="38" t="s">
        <v>262</v>
      </c>
      <c r="Y787" s="84">
        <v>359712191</v>
      </c>
      <c r="Z787" s="38" t="s">
        <v>3764</v>
      </c>
      <c r="AA787" s="108" t="s">
        <v>3765</v>
      </c>
      <c r="AB787" s="84">
        <v>70000</v>
      </c>
      <c r="AC787" s="108" t="s">
        <v>416</v>
      </c>
      <c r="AD787" s="84">
        <v>24</v>
      </c>
      <c r="AE787" s="84" t="s">
        <v>688</v>
      </c>
      <c r="AF787" s="84" t="s">
        <v>499</v>
      </c>
      <c r="AG787" s="108" t="s">
        <v>500</v>
      </c>
      <c r="AH787" s="84" t="s">
        <v>428</v>
      </c>
      <c r="AI787" s="108" t="s">
        <v>1884</v>
      </c>
      <c r="AJ787" s="84">
        <v>3730</v>
      </c>
      <c r="AK787" s="84">
        <v>3730</v>
      </c>
      <c r="AL787" s="108"/>
      <c r="AM787" s="84">
        <v>0</v>
      </c>
      <c r="AN787" s="112">
        <v>0</v>
      </c>
      <c r="AO787" s="112">
        <v>0</v>
      </c>
      <c r="AP787" s="112">
        <v>70000</v>
      </c>
      <c r="AQ787" s="112">
        <v>20499</v>
      </c>
      <c r="AR787" s="112">
        <v>90499</v>
      </c>
      <c r="AS787" s="112">
        <v>0</v>
      </c>
      <c r="AT787" s="112">
        <v>0</v>
      </c>
      <c r="AU787" s="112">
        <v>0</v>
      </c>
      <c r="AV787" s="84"/>
      <c r="AW787" s="84">
        <v>0</v>
      </c>
      <c r="AX787" s="84" t="s">
        <v>431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3763</v>
      </c>
      <c r="BG787" s="84" t="s">
        <v>3766</v>
      </c>
      <c r="BH787" s="114" t="s">
        <v>443</v>
      </c>
      <c r="BI787" s="38" t="s">
        <v>110</v>
      </c>
      <c r="BJ787" s="85">
        <v>45965</v>
      </c>
      <c r="BK787" s="84"/>
      <c r="BL787" s="38" t="s">
        <v>114</v>
      </c>
      <c r="BM787" s="115" t="s">
        <v>119</v>
      </c>
      <c r="BN787" s="116" t="s">
        <v>201</v>
      </c>
      <c r="BO787" s="84" t="s">
        <v>244</v>
      </c>
      <c r="BP787" s="84"/>
      <c r="BQ787" s="117"/>
      <c r="BR787" s="118" t="s">
        <v>683</v>
      </c>
    </row>
    <row r="788" spans="1:70" s="113" customFormat="1" ht="15" hidden="1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48461</v>
      </c>
      <c r="J788" s="38" t="s">
        <v>624</v>
      </c>
      <c r="K788" s="84">
        <v>48461</v>
      </c>
      <c r="L788" s="84" t="s">
        <v>278</v>
      </c>
      <c r="M788" s="38" t="s">
        <v>279</v>
      </c>
      <c r="N788" s="84">
        <v>79158</v>
      </c>
      <c r="O788" s="84" t="s">
        <v>625</v>
      </c>
      <c r="P788" s="84">
        <v>112274</v>
      </c>
      <c r="Q788" s="38" t="s">
        <v>1530</v>
      </c>
      <c r="R788" s="38" t="s">
        <v>259</v>
      </c>
      <c r="S788" s="84" t="s">
        <v>3767</v>
      </c>
      <c r="T788" s="84" t="s">
        <v>3767</v>
      </c>
      <c r="U788" s="84" t="s">
        <v>311</v>
      </c>
      <c r="V788" s="84" t="s">
        <v>261</v>
      </c>
      <c r="W788" s="84">
        <v>0</v>
      </c>
      <c r="X788" s="38" t="s">
        <v>262</v>
      </c>
      <c r="Y788" s="84">
        <v>358836752</v>
      </c>
      <c r="Z788" s="38" t="s">
        <v>3220</v>
      </c>
      <c r="AA788" s="108" t="s">
        <v>3736</v>
      </c>
      <c r="AB788" s="84">
        <v>36000</v>
      </c>
      <c r="AC788" s="108" t="s">
        <v>265</v>
      </c>
      <c r="AD788" s="84">
        <v>24</v>
      </c>
      <c r="AE788" s="84" t="s">
        <v>367</v>
      </c>
      <c r="AF788" s="84" t="s">
        <v>1642</v>
      </c>
      <c r="AG788" s="108" t="s">
        <v>1643</v>
      </c>
      <c r="AH788" s="84" t="s">
        <v>428</v>
      </c>
      <c r="AI788" s="108" t="s">
        <v>2305</v>
      </c>
      <c r="AJ788" s="84">
        <v>1920</v>
      </c>
      <c r="AK788" s="84">
        <v>1920</v>
      </c>
      <c r="AL788" s="108"/>
      <c r="AM788" s="84">
        <v>0</v>
      </c>
      <c r="AN788" s="112">
        <v>0</v>
      </c>
      <c r="AO788" s="112">
        <v>0</v>
      </c>
      <c r="AP788" s="112">
        <v>36000</v>
      </c>
      <c r="AQ788" s="112">
        <v>10329</v>
      </c>
      <c r="AR788" s="112">
        <v>46329</v>
      </c>
      <c r="AS788" s="112">
        <v>12637.16</v>
      </c>
      <c r="AT788" s="112">
        <v>6562.84</v>
      </c>
      <c r="AU788" s="112">
        <v>19200</v>
      </c>
      <c r="AV788" s="84">
        <v>10</v>
      </c>
      <c r="AW788" s="84">
        <v>301</v>
      </c>
      <c r="AX788" s="84" t="s">
        <v>272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3767</v>
      </c>
      <c r="BG788" s="84" t="s">
        <v>3768</v>
      </c>
      <c r="BH788" s="114" t="s">
        <v>275</v>
      </c>
      <c r="BI788" s="38" t="s">
        <v>110</v>
      </c>
      <c r="BJ788" s="85">
        <v>45967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244</v>
      </c>
      <c r="BP788" s="84"/>
      <c r="BQ788" s="117"/>
      <c r="BR788" s="118" t="s">
        <v>292</v>
      </c>
    </row>
    <row r="789" spans="1:70" s="113" customFormat="1" ht="15" hidden="1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48461</v>
      </c>
      <c r="J789" s="38" t="s">
        <v>624</v>
      </c>
      <c r="K789" s="84">
        <v>48461</v>
      </c>
      <c r="L789" s="84" t="s">
        <v>278</v>
      </c>
      <c r="M789" s="38" t="s">
        <v>279</v>
      </c>
      <c r="N789" s="84">
        <v>79158</v>
      </c>
      <c r="O789" s="84" t="s">
        <v>625</v>
      </c>
      <c r="P789" s="84">
        <v>112275</v>
      </c>
      <c r="Q789" s="38" t="s">
        <v>933</v>
      </c>
      <c r="R789" s="38" t="s">
        <v>259</v>
      </c>
      <c r="S789" s="84" t="s">
        <v>3769</v>
      </c>
      <c r="T789" s="84" t="s">
        <v>3769</v>
      </c>
      <c r="U789" s="84" t="s">
        <v>484</v>
      </c>
      <c r="V789" s="84" t="s">
        <v>261</v>
      </c>
      <c r="W789" s="84">
        <v>0</v>
      </c>
      <c r="X789" s="38" t="s">
        <v>262</v>
      </c>
      <c r="Y789" s="84">
        <v>358836753</v>
      </c>
      <c r="Z789" s="38" t="s">
        <v>2341</v>
      </c>
      <c r="AA789" s="108" t="s">
        <v>3736</v>
      </c>
      <c r="AB789" s="84">
        <v>55000</v>
      </c>
      <c r="AC789" s="108" t="s">
        <v>265</v>
      </c>
      <c r="AD789" s="84">
        <v>24</v>
      </c>
      <c r="AE789" s="84" t="s">
        <v>367</v>
      </c>
      <c r="AF789" s="84" t="s">
        <v>785</v>
      </c>
      <c r="AG789" s="108" t="s">
        <v>1061</v>
      </c>
      <c r="AH789" s="84" t="s">
        <v>269</v>
      </c>
      <c r="AI789" s="108" t="s">
        <v>2305</v>
      </c>
      <c r="AJ789" s="84">
        <v>2930</v>
      </c>
      <c r="AK789" s="84">
        <v>2930</v>
      </c>
      <c r="AL789" s="108"/>
      <c r="AM789" s="84">
        <v>0</v>
      </c>
      <c r="AN789" s="112">
        <v>0</v>
      </c>
      <c r="AO789" s="112">
        <v>0</v>
      </c>
      <c r="AP789" s="112">
        <v>55000</v>
      </c>
      <c r="AQ789" s="112">
        <v>15803</v>
      </c>
      <c r="AR789" s="112">
        <v>70803</v>
      </c>
      <c r="AS789" s="112">
        <v>19270.12</v>
      </c>
      <c r="AT789" s="112">
        <v>10029.879999999999</v>
      </c>
      <c r="AU789" s="112">
        <v>29300</v>
      </c>
      <c r="AV789" s="84">
        <v>10</v>
      </c>
      <c r="AW789" s="84">
        <v>301</v>
      </c>
      <c r="AX789" s="84" t="s">
        <v>272</v>
      </c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3769</v>
      </c>
      <c r="BG789" s="84" t="s">
        <v>3770</v>
      </c>
      <c r="BH789" s="114" t="s">
        <v>275</v>
      </c>
      <c r="BI789" s="38" t="s">
        <v>110</v>
      </c>
      <c r="BJ789" s="85">
        <v>45967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244</v>
      </c>
      <c r="BP789" s="84"/>
      <c r="BQ789" s="117"/>
      <c r="BR789" s="118" t="s">
        <v>292</v>
      </c>
    </row>
    <row r="790" spans="1:70" s="113" customFormat="1" ht="15" hidden="1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48462</v>
      </c>
      <c r="J790" s="38" t="s">
        <v>398</v>
      </c>
      <c r="K790" s="84">
        <v>48462</v>
      </c>
      <c r="L790" s="84" t="s">
        <v>399</v>
      </c>
      <c r="M790" s="38" t="s">
        <v>400</v>
      </c>
      <c r="N790" s="84">
        <v>79163</v>
      </c>
      <c r="O790" s="84" t="s">
        <v>3771</v>
      </c>
      <c r="P790" s="84">
        <v>112204</v>
      </c>
      <c r="Q790" s="38" t="s">
        <v>3772</v>
      </c>
      <c r="R790" s="38" t="s">
        <v>259</v>
      </c>
      <c r="S790" s="84" t="s">
        <v>3773</v>
      </c>
      <c r="T790" s="84" t="s">
        <v>3773</v>
      </c>
      <c r="U790" s="84" t="s">
        <v>473</v>
      </c>
      <c r="V790" s="84" t="s">
        <v>261</v>
      </c>
      <c r="W790" s="84">
        <v>0</v>
      </c>
      <c r="X790" s="38" t="s">
        <v>262</v>
      </c>
      <c r="Y790" s="84">
        <v>358836758</v>
      </c>
      <c r="Z790" s="38" t="s">
        <v>699</v>
      </c>
      <c r="AA790" s="108" t="s">
        <v>1721</v>
      </c>
      <c r="AB790" s="84">
        <v>74000</v>
      </c>
      <c r="AC790" s="108" t="s">
        <v>356</v>
      </c>
      <c r="AD790" s="84">
        <v>24</v>
      </c>
      <c r="AE790" s="84" t="s">
        <v>417</v>
      </c>
      <c r="AF790" s="84" t="s">
        <v>2018</v>
      </c>
      <c r="AG790" s="108" t="s">
        <v>407</v>
      </c>
      <c r="AH790" s="84" t="s">
        <v>370</v>
      </c>
      <c r="AI790" s="108" t="s">
        <v>498</v>
      </c>
      <c r="AJ790" s="84">
        <v>3900</v>
      </c>
      <c r="AK790" s="84">
        <v>3900</v>
      </c>
      <c r="AL790" s="108" t="s">
        <v>420</v>
      </c>
      <c r="AM790" s="84">
        <v>4120.47</v>
      </c>
      <c r="AN790" s="112">
        <v>3679.53</v>
      </c>
      <c r="AO790" s="112">
        <v>7800</v>
      </c>
      <c r="AP790" s="112">
        <v>69879.53</v>
      </c>
      <c r="AQ790" s="112">
        <v>17124.47</v>
      </c>
      <c r="AR790" s="112">
        <v>87004</v>
      </c>
      <c r="AS790" s="112">
        <v>21583.34</v>
      </c>
      <c r="AT790" s="112">
        <v>9616.66</v>
      </c>
      <c r="AU790" s="112">
        <v>31200</v>
      </c>
      <c r="AV790" s="84">
        <v>10</v>
      </c>
      <c r="AW790" s="84">
        <v>237</v>
      </c>
      <c r="AX790" s="84" t="s">
        <v>272</v>
      </c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3773</v>
      </c>
      <c r="BG790" s="84" t="s">
        <v>3774</v>
      </c>
      <c r="BH790" s="114" t="s">
        <v>275</v>
      </c>
      <c r="BI790" s="38" t="s">
        <v>110</v>
      </c>
      <c r="BJ790" s="85">
        <v>45971</v>
      </c>
      <c r="BK790" s="84"/>
      <c r="BL790" s="38" t="s">
        <v>114</v>
      </c>
      <c r="BM790" s="115" t="s">
        <v>119</v>
      </c>
      <c r="BN790" s="116" t="s">
        <v>201</v>
      </c>
      <c r="BO790" s="84" t="s">
        <v>244</v>
      </c>
      <c r="BP790" s="84"/>
      <c r="BQ790" s="117"/>
      <c r="BR790" s="118" t="s">
        <v>1293</v>
      </c>
    </row>
    <row r="791" spans="1:70" s="113" customFormat="1" ht="15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48462</v>
      </c>
      <c r="J791" s="38" t="s">
        <v>398</v>
      </c>
      <c r="K791" s="84">
        <v>48462</v>
      </c>
      <c r="L791" s="84" t="s">
        <v>399</v>
      </c>
      <c r="M791" s="38" t="s">
        <v>400</v>
      </c>
      <c r="N791" s="84">
        <v>79202</v>
      </c>
      <c r="O791" s="84" t="s">
        <v>3775</v>
      </c>
      <c r="P791" s="84">
        <v>112257</v>
      </c>
      <c r="Q791" s="38" t="s">
        <v>3776</v>
      </c>
      <c r="R791" s="38" t="s">
        <v>259</v>
      </c>
      <c r="S791" s="84" t="s">
        <v>3777</v>
      </c>
      <c r="T791" s="84" t="s">
        <v>3777</v>
      </c>
      <c r="U791" s="84" t="s">
        <v>283</v>
      </c>
      <c r="V791" s="84" t="s">
        <v>261</v>
      </c>
      <c r="W791" s="84">
        <v>0</v>
      </c>
      <c r="X791" s="38" t="s">
        <v>262</v>
      </c>
      <c r="Y791" s="84">
        <v>358836760</v>
      </c>
      <c r="Z791" s="38" t="s">
        <v>3778</v>
      </c>
      <c r="AA791" s="108" t="s">
        <v>3711</v>
      </c>
      <c r="AB791" s="84">
        <v>65000</v>
      </c>
      <c r="AC791" s="108" t="s">
        <v>356</v>
      </c>
      <c r="AD791" s="84">
        <v>24</v>
      </c>
      <c r="AE791" s="84" t="s">
        <v>872</v>
      </c>
      <c r="AF791" s="84" t="s">
        <v>3779</v>
      </c>
      <c r="AG791" s="108" t="s">
        <v>3082</v>
      </c>
      <c r="AH791" s="84" t="s">
        <v>370</v>
      </c>
      <c r="AI791" s="108" t="s">
        <v>2914</v>
      </c>
      <c r="AJ791" s="84">
        <v>3430</v>
      </c>
      <c r="AK791" s="84">
        <v>3430</v>
      </c>
      <c r="AL791" s="108" t="s">
        <v>3232</v>
      </c>
      <c r="AM791" s="84">
        <v>3843.38</v>
      </c>
      <c r="AN791" s="112">
        <v>3046.62</v>
      </c>
      <c r="AO791" s="112">
        <v>6890</v>
      </c>
      <c r="AP791" s="112">
        <v>61156.62</v>
      </c>
      <c r="AQ791" s="112">
        <v>14869.38</v>
      </c>
      <c r="AR791" s="112">
        <v>76026</v>
      </c>
      <c r="AS791" s="112">
        <v>19033.830000000002</v>
      </c>
      <c r="AT791" s="112">
        <v>8376.17</v>
      </c>
      <c r="AU791" s="112">
        <v>27410</v>
      </c>
      <c r="AV791" s="84">
        <v>10</v>
      </c>
      <c r="AW791" s="84">
        <v>244</v>
      </c>
      <c r="AX791" s="84" t="s">
        <v>272</v>
      </c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3777</v>
      </c>
      <c r="BG791" s="84" t="s">
        <v>3780</v>
      </c>
      <c r="BH791" s="114" t="s">
        <v>275</v>
      </c>
      <c r="BI791" s="38" t="s">
        <v>110</v>
      </c>
      <c r="BJ791" s="85">
        <v>45971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242</v>
      </c>
      <c r="BP791" s="84">
        <v>22790</v>
      </c>
      <c r="BQ791" s="117" t="s">
        <v>209</v>
      </c>
      <c r="BR791" s="130" t="s">
        <v>4144</v>
      </c>
    </row>
    <row r="792" spans="1:70" s="113" customFormat="1" ht="15" hidden="1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48456</v>
      </c>
      <c r="J792" s="38" t="s">
        <v>253</v>
      </c>
      <c r="K792" s="84">
        <v>48456</v>
      </c>
      <c r="L792" s="84" t="s">
        <v>278</v>
      </c>
      <c r="M792" s="38" t="s">
        <v>279</v>
      </c>
      <c r="N792" s="84">
        <v>322875</v>
      </c>
      <c r="O792" s="84" t="s">
        <v>3781</v>
      </c>
      <c r="P792" s="84">
        <v>910204</v>
      </c>
      <c r="Q792" s="38" t="s">
        <v>3782</v>
      </c>
      <c r="R792" s="38" t="s">
        <v>259</v>
      </c>
      <c r="S792" s="84" t="s">
        <v>3783</v>
      </c>
      <c r="T792" s="84" t="s">
        <v>3783</v>
      </c>
      <c r="U792" s="84" t="s">
        <v>295</v>
      </c>
      <c r="V792" s="84" t="s">
        <v>261</v>
      </c>
      <c r="W792" s="84">
        <v>541</v>
      </c>
      <c r="X792" s="38" t="s">
        <v>262</v>
      </c>
      <c r="Y792" s="84">
        <v>354276188</v>
      </c>
      <c r="Z792" s="38" t="s">
        <v>1295</v>
      </c>
      <c r="AA792" s="108" t="s">
        <v>581</v>
      </c>
      <c r="AB792" s="84">
        <v>52000</v>
      </c>
      <c r="AC792" s="108" t="s">
        <v>265</v>
      </c>
      <c r="AD792" s="84">
        <v>24</v>
      </c>
      <c r="AE792" s="84" t="s">
        <v>367</v>
      </c>
      <c r="AF792" s="84" t="s">
        <v>3213</v>
      </c>
      <c r="AG792" s="108" t="s">
        <v>3214</v>
      </c>
      <c r="AH792" s="84" t="s">
        <v>269</v>
      </c>
      <c r="AI792" s="108" t="s">
        <v>584</v>
      </c>
      <c r="AJ792" s="84">
        <v>2780</v>
      </c>
      <c r="AK792" s="84">
        <v>2780</v>
      </c>
      <c r="AL792" s="108" t="s">
        <v>1280</v>
      </c>
      <c r="AM792" s="84">
        <v>43419.7</v>
      </c>
      <c r="AN792" s="112">
        <v>14960.3</v>
      </c>
      <c r="AO792" s="112">
        <v>58380</v>
      </c>
      <c r="AP792" s="112">
        <v>8580.2999999999993</v>
      </c>
      <c r="AQ792" s="112">
        <v>358.7</v>
      </c>
      <c r="AR792" s="112">
        <v>8939</v>
      </c>
      <c r="AS792" s="112">
        <v>0</v>
      </c>
      <c r="AT792" s="112">
        <v>0</v>
      </c>
      <c r="AU792" s="112">
        <v>0</v>
      </c>
      <c r="AV792" s="84">
        <v>21</v>
      </c>
      <c r="AW792" s="84">
        <v>0</v>
      </c>
      <c r="AX792" s="84" t="s">
        <v>431</v>
      </c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3783</v>
      </c>
      <c r="BG792" s="84" t="s">
        <v>3784</v>
      </c>
      <c r="BH792" s="114" t="s">
        <v>443</v>
      </c>
      <c r="BI792" s="38" t="s">
        <v>110</v>
      </c>
      <c r="BJ792" s="85">
        <v>45964</v>
      </c>
      <c r="BK792" s="84"/>
      <c r="BL792" s="38" t="s">
        <v>114</v>
      </c>
      <c r="BM792" s="115" t="s">
        <v>119</v>
      </c>
      <c r="BN792" s="116" t="s">
        <v>200</v>
      </c>
      <c r="BO792" s="84" t="s">
        <v>243</v>
      </c>
      <c r="BP792" s="84"/>
      <c r="BQ792" s="117"/>
      <c r="BR792" s="118" t="s">
        <v>925</v>
      </c>
    </row>
    <row r="793" spans="1:70" s="113" customFormat="1" ht="15" hidden="1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48456</v>
      </c>
      <c r="J793" s="38" t="s">
        <v>253</v>
      </c>
      <c r="K793" s="84">
        <v>48456</v>
      </c>
      <c r="L793" s="84" t="s">
        <v>278</v>
      </c>
      <c r="M793" s="38" t="s">
        <v>279</v>
      </c>
      <c r="N793" s="84">
        <v>322875</v>
      </c>
      <c r="O793" s="84" t="s">
        <v>3781</v>
      </c>
      <c r="P793" s="84">
        <v>447784</v>
      </c>
      <c r="Q793" s="38" t="s">
        <v>3785</v>
      </c>
      <c r="R793" s="38" t="s">
        <v>259</v>
      </c>
      <c r="S793" s="84" t="s">
        <v>3786</v>
      </c>
      <c r="T793" s="84" t="s">
        <v>3786</v>
      </c>
      <c r="U793" s="84" t="s">
        <v>283</v>
      </c>
      <c r="V793" s="84" t="s">
        <v>261</v>
      </c>
      <c r="W793" s="84">
        <v>541</v>
      </c>
      <c r="X793" s="38" t="s">
        <v>505</v>
      </c>
      <c r="Y793" s="84">
        <v>355582268</v>
      </c>
      <c r="Z793" s="38" t="s">
        <v>540</v>
      </c>
      <c r="AA793" s="108" t="s">
        <v>1733</v>
      </c>
      <c r="AB793" s="84">
        <v>42000</v>
      </c>
      <c r="AC793" s="108" t="s">
        <v>265</v>
      </c>
      <c r="AD793" s="84">
        <v>24</v>
      </c>
      <c r="AE793" s="84" t="s">
        <v>266</v>
      </c>
      <c r="AF793" s="84" t="s">
        <v>1734</v>
      </c>
      <c r="AG793" s="108" t="s">
        <v>1735</v>
      </c>
      <c r="AH793" s="84" t="s">
        <v>428</v>
      </c>
      <c r="AI793" s="108" t="s">
        <v>1720</v>
      </c>
      <c r="AJ793" s="84">
        <v>2240</v>
      </c>
      <c r="AK793" s="84">
        <v>2240</v>
      </c>
      <c r="AL793" s="108" t="s">
        <v>998</v>
      </c>
      <c r="AM793" s="84">
        <v>31290.36</v>
      </c>
      <c r="AN793" s="112">
        <v>11269.64</v>
      </c>
      <c r="AO793" s="112">
        <v>42560</v>
      </c>
      <c r="AP793" s="112">
        <v>10709.64</v>
      </c>
      <c r="AQ793" s="112">
        <v>662.36</v>
      </c>
      <c r="AR793" s="112">
        <v>11372</v>
      </c>
      <c r="AS793" s="112">
        <v>0</v>
      </c>
      <c r="AT793" s="112">
        <v>0</v>
      </c>
      <c r="AU793" s="112">
        <v>0</v>
      </c>
      <c r="AV793" s="84">
        <v>19</v>
      </c>
      <c r="AW793" s="84">
        <v>0</v>
      </c>
      <c r="AX793" s="84" t="s">
        <v>431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3786</v>
      </c>
      <c r="BG793" s="84" t="s">
        <v>3787</v>
      </c>
      <c r="BH793" s="114" t="s">
        <v>443</v>
      </c>
      <c r="BI793" s="38" t="s">
        <v>110</v>
      </c>
      <c r="BJ793" s="85">
        <v>45964</v>
      </c>
      <c r="BK793" s="84"/>
      <c r="BL793" s="38" t="s">
        <v>114</v>
      </c>
      <c r="BM793" s="115" t="s">
        <v>119</v>
      </c>
      <c r="BN793" s="116" t="s">
        <v>200</v>
      </c>
      <c r="BO793" s="84" t="s">
        <v>243</v>
      </c>
      <c r="BP793" s="84"/>
      <c r="BQ793" s="117"/>
      <c r="BR793" s="118" t="s">
        <v>925</v>
      </c>
    </row>
    <row r="794" spans="1:70" s="113" customFormat="1" ht="15" hidden="1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48456</v>
      </c>
      <c r="J794" s="38" t="s">
        <v>253</v>
      </c>
      <c r="K794" s="84">
        <v>48456</v>
      </c>
      <c r="L794" s="84" t="s">
        <v>278</v>
      </c>
      <c r="M794" s="38" t="s">
        <v>279</v>
      </c>
      <c r="N794" s="84">
        <v>322875</v>
      </c>
      <c r="O794" s="84" t="s">
        <v>3781</v>
      </c>
      <c r="P794" s="84">
        <v>910204</v>
      </c>
      <c r="Q794" s="38" t="s">
        <v>3782</v>
      </c>
      <c r="R794" s="38" t="s">
        <v>259</v>
      </c>
      <c r="S794" s="84" t="s">
        <v>3788</v>
      </c>
      <c r="T794" s="84" t="s">
        <v>3788</v>
      </c>
      <c r="U794" s="84" t="s">
        <v>283</v>
      </c>
      <c r="V794" s="84" t="s">
        <v>312</v>
      </c>
      <c r="W794" s="84">
        <v>541</v>
      </c>
      <c r="X794" s="38" t="s">
        <v>262</v>
      </c>
      <c r="Y794" s="84">
        <v>352062732</v>
      </c>
      <c r="Z794" s="38" t="s">
        <v>3789</v>
      </c>
      <c r="AA794" s="108" t="s">
        <v>604</v>
      </c>
      <c r="AB794" s="84">
        <v>42000</v>
      </c>
      <c r="AC794" s="108" t="s">
        <v>265</v>
      </c>
      <c r="AD794" s="84">
        <v>24</v>
      </c>
      <c r="AE794" s="84" t="s">
        <v>266</v>
      </c>
      <c r="AF794" s="84" t="s">
        <v>667</v>
      </c>
      <c r="AG794" s="108" t="s">
        <v>2304</v>
      </c>
      <c r="AH794" s="84" t="s">
        <v>269</v>
      </c>
      <c r="AI794" s="108" t="s">
        <v>3299</v>
      </c>
      <c r="AJ794" s="84">
        <v>2240</v>
      </c>
      <c r="AK794" s="84">
        <v>2240</v>
      </c>
      <c r="AL794" s="108" t="s">
        <v>3790</v>
      </c>
      <c r="AM794" s="84">
        <v>22053.49</v>
      </c>
      <c r="AN794" s="112">
        <v>9306.51</v>
      </c>
      <c r="AO794" s="112">
        <v>31360</v>
      </c>
      <c r="AP794" s="112">
        <v>19946.509999999998</v>
      </c>
      <c r="AQ794" s="112">
        <v>2381.4899999999998</v>
      </c>
      <c r="AR794" s="112">
        <v>22328</v>
      </c>
      <c r="AS794" s="112">
        <v>19946.509999999998</v>
      </c>
      <c r="AT794" s="112">
        <v>2381.4899999999998</v>
      </c>
      <c r="AU794" s="112">
        <v>22328</v>
      </c>
      <c r="AV794" s="84">
        <v>28</v>
      </c>
      <c r="AW794" s="84">
        <v>392</v>
      </c>
      <c r="AX794" s="84" t="s">
        <v>272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3788</v>
      </c>
      <c r="BG794" s="84" t="s">
        <v>3791</v>
      </c>
      <c r="BH794" s="114" t="s">
        <v>443</v>
      </c>
      <c r="BI794" s="38" t="s">
        <v>110</v>
      </c>
      <c r="BJ794" s="85">
        <v>45964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244</v>
      </c>
      <c r="BP794" s="84"/>
      <c r="BQ794" s="117"/>
      <c r="BR794" s="118" t="s">
        <v>1920</v>
      </c>
    </row>
    <row r="795" spans="1:70" s="113" customFormat="1" ht="15" hidden="1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48456</v>
      </c>
      <c r="J795" s="38" t="s">
        <v>253</v>
      </c>
      <c r="K795" s="84">
        <v>48456</v>
      </c>
      <c r="L795" s="84" t="s">
        <v>278</v>
      </c>
      <c r="M795" s="38" t="s">
        <v>279</v>
      </c>
      <c r="N795" s="84">
        <v>322875</v>
      </c>
      <c r="O795" s="84" t="s">
        <v>3781</v>
      </c>
      <c r="P795" s="84">
        <v>535074</v>
      </c>
      <c r="Q795" s="38" t="s">
        <v>3792</v>
      </c>
      <c r="R795" s="38" t="s">
        <v>259</v>
      </c>
      <c r="S795" s="84" t="s">
        <v>3793</v>
      </c>
      <c r="T795" s="84" t="s">
        <v>3793</v>
      </c>
      <c r="U795" s="84" t="s">
        <v>295</v>
      </c>
      <c r="V795" s="84" t="s">
        <v>261</v>
      </c>
      <c r="W795" s="84">
        <v>541</v>
      </c>
      <c r="X795" s="38" t="s">
        <v>262</v>
      </c>
      <c r="Y795" s="84">
        <v>352272401</v>
      </c>
      <c r="Z795" s="38" t="s">
        <v>2317</v>
      </c>
      <c r="AA795" s="108" t="s">
        <v>1753</v>
      </c>
      <c r="AB795" s="84">
        <v>42000</v>
      </c>
      <c r="AC795" s="108" t="s">
        <v>265</v>
      </c>
      <c r="AD795" s="84">
        <v>24</v>
      </c>
      <c r="AE795" s="84" t="s">
        <v>266</v>
      </c>
      <c r="AF795" s="84" t="s">
        <v>1351</v>
      </c>
      <c r="AG795" s="108" t="s">
        <v>1352</v>
      </c>
      <c r="AH795" s="84" t="s">
        <v>269</v>
      </c>
      <c r="AI795" s="108" t="s">
        <v>1748</v>
      </c>
      <c r="AJ795" s="84">
        <v>2240</v>
      </c>
      <c r="AK795" s="84">
        <v>2240</v>
      </c>
      <c r="AL795" s="108" t="s">
        <v>479</v>
      </c>
      <c r="AM795" s="84">
        <v>23294.2</v>
      </c>
      <c r="AN795" s="112">
        <v>10305.799999999999</v>
      </c>
      <c r="AO795" s="112">
        <v>33600</v>
      </c>
      <c r="AP795" s="112">
        <v>18705.8</v>
      </c>
      <c r="AQ795" s="112">
        <v>2044.2</v>
      </c>
      <c r="AR795" s="112">
        <v>20750</v>
      </c>
      <c r="AS795" s="112">
        <v>18705.8</v>
      </c>
      <c r="AT795" s="112">
        <v>2044.2</v>
      </c>
      <c r="AU795" s="112">
        <v>20750</v>
      </c>
      <c r="AV795" s="84">
        <v>27</v>
      </c>
      <c r="AW795" s="84">
        <v>336</v>
      </c>
      <c r="AX795" s="84" t="s">
        <v>272</v>
      </c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3793</v>
      </c>
      <c r="BG795" s="84" t="s">
        <v>3794</v>
      </c>
      <c r="BH795" s="114" t="s">
        <v>443</v>
      </c>
      <c r="BI795" s="38" t="s">
        <v>110</v>
      </c>
      <c r="BJ795" s="85">
        <v>45964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 t="s">
        <v>1920</v>
      </c>
    </row>
    <row r="796" spans="1:70" s="113" customFormat="1" ht="15" hidden="1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48456</v>
      </c>
      <c r="J796" s="38" t="s">
        <v>253</v>
      </c>
      <c r="K796" s="84">
        <v>48456</v>
      </c>
      <c r="L796" s="84" t="s">
        <v>278</v>
      </c>
      <c r="M796" s="38" t="s">
        <v>279</v>
      </c>
      <c r="N796" s="84">
        <v>322875</v>
      </c>
      <c r="O796" s="84" t="s">
        <v>3781</v>
      </c>
      <c r="P796" s="84">
        <v>535074</v>
      </c>
      <c r="Q796" s="38" t="s">
        <v>3792</v>
      </c>
      <c r="R796" s="38" t="s">
        <v>259</v>
      </c>
      <c r="S796" s="84" t="s">
        <v>3795</v>
      </c>
      <c r="T796" s="84" t="s">
        <v>3795</v>
      </c>
      <c r="U796" s="84" t="s">
        <v>283</v>
      </c>
      <c r="V796" s="84" t="s">
        <v>261</v>
      </c>
      <c r="W796" s="84">
        <v>541</v>
      </c>
      <c r="X796" s="38" t="s">
        <v>262</v>
      </c>
      <c r="Y796" s="84">
        <v>352272408</v>
      </c>
      <c r="Z796" s="38" t="s">
        <v>3796</v>
      </c>
      <c r="AA796" s="108" t="s">
        <v>1753</v>
      </c>
      <c r="AB796" s="84">
        <v>42000</v>
      </c>
      <c r="AC796" s="108" t="s">
        <v>265</v>
      </c>
      <c r="AD796" s="84">
        <v>24</v>
      </c>
      <c r="AE796" s="84" t="s">
        <v>266</v>
      </c>
      <c r="AF796" s="84" t="s">
        <v>1351</v>
      </c>
      <c r="AG796" s="108" t="s">
        <v>1352</v>
      </c>
      <c r="AH796" s="84" t="s">
        <v>269</v>
      </c>
      <c r="AI796" s="108" t="s">
        <v>1748</v>
      </c>
      <c r="AJ796" s="84">
        <v>2240</v>
      </c>
      <c r="AK796" s="84">
        <v>2240</v>
      </c>
      <c r="AL796" s="108" t="s">
        <v>302</v>
      </c>
      <c r="AM796" s="84">
        <v>12940.44</v>
      </c>
      <c r="AN796" s="112">
        <v>7219.56</v>
      </c>
      <c r="AO796" s="112">
        <v>20160</v>
      </c>
      <c r="AP796" s="112">
        <v>29059.56</v>
      </c>
      <c r="AQ796" s="112">
        <v>5130.4399999999996</v>
      </c>
      <c r="AR796" s="112">
        <v>34190</v>
      </c>
      <c r="AS796" s="112">
        <v>29059.56</v>
      </c>
      <c r="AT796" s="112">
        <v>5130.4399999999996</v>
      </c>
      <c r="AU796" s="112">
        <v>34190</v>
      </c>
      <c r="AV796" s="84">
        <v>27</v>
      </c>
      <c r="AW796" s="84">
        <v>518</v>
      </c>
      <c r="AX796" s="84" t="s">
        <v>272</v>
      </c>
      <c r="AY796" s="108"/>
      <c r="AZ796" s="84"/>
      <c r="BA796" s="84"/>
      <c r="BB796" s="84" t="s">
        <v>273</v>
      </c>
      <c r="BC796" s="84" t="s">
        <v>145</v>
      </c>
      <c r="BD796" s="108" t="s">
        <v>384</v>
      </c>
      <c r="BE796" s="84">
        <v>42000</v>
      </c>
      <c r="BF796" s="38" t="s">
        <v>3795</v>
      </c>
      <c r="BG796" s="84" t="s">
        <v>3797</v>
      </c>
      <c r="BH796" s="114" t="s">
        <v>443</v>
      </c>
      <c r="BI796" s="38" t="s">
        <v>110</v>
      </c>
      <c r="BJ796" s="85">
        <v>45964</v>
      </c>
      <c r="BK796" s="84"/>
      <c r="BL796" s="38" t="s">
        <v>115</v>
      </c>
      <c r="BM796" s="115" t="s">
        <v>120</v>
      </c>
      <c r="BN796" s="116" t="s">
        <v>201</v>
      </c>
      <c r="BO796" s="84" t="s">
        <v>244</v>
      </c>
      <c r="BP796" s="84"/>
      <c r="BQ796" s="117"/>
      <c r="BR796" s="118" t="s">
        <v>292</v>
      </c>
    </row>
    <row r="797" spans="1:70" s="113" customFormat="1" ht="15" hidden="1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48456</v>
      </c>
      <c r="J797" s="38" t="s">
        <v>253</v>
      </c>
      <c r="K797" s="84">
        <v>48456</v>
      </c>
      <c r="L797" s="84" t="s">
        <v>278</v>
      </c>
      <c r="M797" s="38" t="s">
        <v>279</v>
      </c>
      <c r="N797" s="84">
        <v>322875</v>
      </c>
      <c r="O797" s="84" t="s">
        <v>3781</v>
      </c>
      <c r="P797" s="84">
        <v>535074</v>
      </c>
      <c r="Q797" s="38" t="s">
        <v>3792</v>
      </c>
      <c r="R797" s="38" t="s">
        <v>259</v>
      </c>
      <c r="S797" s="84" t="s">
        <v>3798</v>
      </c>
      <c r="T797" s="84" t="s">
        <v>3798</v>
      </c>
      <c r="U797" s="84" t="s">
        <v>484</v>
      </c>
      <c r="V797" s="84" t="s">
        <v>261</v>
      </c>
      <c r="W797" s="84">
        <v>0</v>
      </c>
      <c r="X797" s="38" t="s">
        <v>324</v>
      </c>
      <c r="Y797" s="84">
        <v>354186165</v>
      </c>
      <c r="Z797" s="38" t="s">
        <v>3799</v>
      </c>
      <c r="AA797" s="108" t="s">
        <v>1419</v>
      </c>
      <c r="AB797" s="84">
        <v>40000</v>
      </c>
      <c r="AC797" s="108" t="s">
        <v>265</v>
      </c>
      <c r="AD797" s="84">
        <v>24</v>
      </c>
      <c r="AE797" s="84" t="s">
        <v>367</v>
      </c>
      <c r="AF797" s="84" t="s">
        <v>1938</v>
      </c>
      <c r="AG797" s="108" t="s">
        <v>3800</v>
      </c>
      <c r="AH797" s="84" t="s">
        <v>269</v>
      </c>
      <c r="AI797" s="108" t="s">
        <v>1671</v>
      </c>
      <c r="AJ797" s="84">
        <v>2130</v>
      </c>
      <c r="AK797" s="84">
        <v>2130</v>
      </c>
      <c r="AL797" s="108" t="s">
        <v>455</v>
      </c>
      <c r="AM797" s="84">
        <v>3445.71</v>
      </c>
      <c r="AN797" s="112">
        <v>2944.29</v>
      </c>
      <c r="AO797" s="112">
        <v>6390</v>
      </c>
      <c r="AP797" s="112">
        <v>36554.29</v>
      </c>
      <c r="AQ797" s="112">
        <v>9086.7099999999991</v>
      </c>
      <c r="AR797" s="112">
        <v>45641</v>
      </c>
      <c r="AS797" s="112">
        <v>27606.32</v>
      </c>
      <c r="AT797" s="112">
        <v>8603.68</v>
      </c>
      <c r="AU797" s="112">
        <v>36210</v>
      </c>
      <c r="AV797" s="84">
        <v>20</v>
      </c>
      <c r="AW797" s="84">
        <v>518</v>
      </c>
      <c r="AX797" s="84" t="s">
        <v>272</v>
      </c>
      <c r="AY797" s="108"/>
      <c r="AZ797" s="84"/>
      <c r="BA797" s="84"/>
      <c r="BB797" s="84" t="s">
        <v>273</v>
      </c>
      <c r="BC797" s="84" t="s">
        <v>145</v>
      </c>
      <c r="BD797" s="108" t="s">
        <v>384</v>
      </c>
      <c r="BE797" s="84">
        <v>40000</v>
      </c>
      <c r="BF797" s="38" t="s">
        <v>3798</v>
      </c>
      <c r="BG797" s="84" t="s">
        <v>3801</v>
      </c>
      <c r="BH797" s="114" t="s">
        <v>443</v>
      </c>
      <c r="BI797" s="38" t="s">
        <v>110</v>
      </c>
      <c r="BJ797" s="85">
        <v>45964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1920</v>
      </c>
    </row>
    <row r="798" spans="1:70" s="113" customFormat="1" ht="15" hidden="1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48464</v>
      </c>
      <c r="J798" s="38" t="s">
        <v>336</v>
      </c>
      <c r="K798" s="84">
        <v>48464</v>
      </c>
      <c r="L798" s="84" t="s">
        <v>255</v>
      </c>
      <c r="M798" s="38" t="s">
        <v>256</v>
      </c>
      <c r="N798" s="84">
        <v>79081</v>
      </c>
      <c r="O798" s="84" t="s">
        <v>411</v>
      </c>
      <c r="P798" s="84">
        <v>112163</v>
      </c>
      <c r="Q798" s="38" t="s">
        <v>598</v>
      </c>
      <c r="R798" s="38" t="s">
        <v>259</v>
      </c>
      <c r="S798" s="84" t="s">
        <v>3802</v>
      </c>
      <c r="T798" s="84" t="s">
        <v>3802</v>
      </c>
      <c r="U798" s="84" t="s">
        <v>283</v>
      </c>
      <c r="V798" s="84" t="s">
        <v>312</v>
      </c>
      <c r="W798" s="84">
        <v>0</v>
      </c>
      <c r="X798" s="38" t="s">
        <v>262</v>
      </c>
      <c r="Y798" s="84">
        <v>358836769</v>
      </c>
      <c r="Z798" s="38" t="s">
        <v>3803</v>
      </c>
      <c r="AA798" s="108" t="s">
        <v>1721</v>
      </c>
      <c r="AB798" s="84">
        <v>49000</v>
      </c>
      <c r="AC798" s="108" t="s">
        <v>416</v>
      </c>
      <c r="AD798" s="84">
        <v>24</v>
      </c>
      <c r="AE798" s="84" t="s">
        <v>872</v>
      </c>
      <c r="AF798" s="84" t="s">
        <v>638</v>
      </c>
      <c r="AG798" s="108" t="s">
        <v>603</v>
      </c>
      <c r="AH798" s="84" t="s">
        <v>370</v>
      </c>
      <c r="AI798" s="108" t="s">
        <v>1552</v>
      </c>
      <c r="AJ798" s="84">
        <v>2570</v>
      </c>
      <c r="AK798" s="84">
        <v>2570</v>
      </c>
      <c r="AL798" s="108" t="s">
        <v>480</v>
      </c>
      <c r="AM798" s="84">
        <v>15245.26</v>
      </c>
      <c r="AN798" s="112">
        <v>7884.74</v>
      </c>
      <c r="AO798" s="112">
        <v>23130</v>
      </c>
      <c r="AP798" s="112">
        <v>33754.74</v>
      </c>
      <c r="AQ798" s="112">
        <v>5571.26</v>
      </c>
      <c r="AR798" s="112">
        <v>39326</v>
      </c>
      <c r="AS798" s="112">
        <v>1967.96</v>
      </c>
      <c r="AT798" s="112">
        <v>602.04</v>
      </c>
      <c r="AU798" s="112">
        <v>2570</v>
      </c>
      <c r="AV798" s="84">
        <v>10</v>
      </c>
      <c r="AW798" s="84">
        <v>26</v>
      </c>
      <c r="AX798" s="84" t="s">
        <v>1225</v>
      </c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3802</v>
      </c>
      <c r="BG798" s="84" t="s">
        <v>3804</v>
      </c>
      <c r="BH798" s="114" t="s">
        <v>275</v>
      </c>
      <c r="BI798" s="38" t="s">
        <v>110</v>
      </c>
      <c r="BJ798" s="85">
        <v>45965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244</v>
      </c>
      <c r="BP798" s="84"/>
      <c r="BQ798" s="117"/>
      <c r="BR798" s="118" t="s">
        <v>292</v>
      </c>
    </row>
    <row r="799" spans="1:70" s="113" customFormat="1" ht="15" hidden="1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48456</v>
      </c>
      <c r="J799" s="38" t="s">
        <v>253</v>
      </c>
      <c r="K799" s="84">
        <v>48456</v>
      </c>
      <c r="L799" s="84" t="s">
        <v>278</v>
      </c>
      <c r="M799" s="38" t="s">
        <v>279</v>
      </c>
      <c r="N799" s="84">
        <v>322875</v>
      </c>
      <c r="O799" s="84" t="s">
        <v>3781</v>
      </c>
      <c r="P799" s="84">
        <v>447784</v>
      </c>
      <c r="Q799" s="38" t="s">
        <v>3785</v>
      </c>
      <c r="R799" s="38" t="s">
        <v>259</v>
      </c>
      <c r="S799" s="84" t="s">
        <v>3805</v>
      </c>
      <c r="T799" s="84" t="s">
        <v>3805</v>
      </c>
      <c r="U799" s="84" t="s">
        <v>283</v>
      </c>
      <c r="V799" s="84" t="s">
        <v>261</v>
      </c>
      <c r="W799" s="84">
        <v>541</v>
      </c>
      <c r="X799" s="38" t="s">
        <v>262</v>
      </c>
      <c r="Y799" s="84">
        <v>354239026</v>
      </c>
      <c r="Z799" s="38" t="s">
        <v>3806</v>
      </c>
      <c r="AA799" s="108" t="s">
        <v>1229</v>
      </c>
      <c r="AB799" s="84">
        <v>52000</v>
      </c>
      <c r="AC799" s="108" t="s">
        <v>265</v>
      </c>
      <c r="AD799" s="84">
        <v>24</v>
      </c>
      <c r="AE799" s="84" t="s">
        <v>367</v>
      </c>
      <c r="AF799" s="84" t="s">
        <v>1230</v>
      </c>
      <c r="AG799" s="108" t="s">
        <v>3807</v>
      </c>
      <c r="AH799" s="84" t="s">
        <v>428</v>
      </c>
      <c r="AI799" s="108" t="s">
        <v>584</v>
      </c>
      <c r="AJ799" s="84">
        <v>2780</v>
      </c>
      <c r="AK799" s="84">
        <v>2780</v>
      </c>
      <c r="AL799" s="108" t="s">
        <v>595</v>
      </c>
      <c r="AM799" s="84">
        <v>43258.27</v>
      </c>
      <c r="AN799" s="112">
        <v>15121.73</v>
      </c>
      <c r="AO799" s="112">
        <v>58380</v>
      </c>
      <c r="AP799" s="112">
        <v>8741.73</v>
      </c>
      <c r="AQ799" s="112">
        <v>369.27</v>
      </c>
      <c r="AR799" s="112">
        <v>9111</v>
      </c>
      <c r="AS799" s="112">
        <v>0</v>
      </c>
      <c r="AT799" s="112">
        <v>0</v>
      </c>
      <c r="AU799" s="112">
        <v>0</v>
      </c>
      <c r="AV799" s="84">
        <v>21</v>
      </c>
      <c r="AW799" s="84">
        <v>0</v>
      </c>
      <c r="AX799" s="84" t="s">
        <v>431</v>
      </c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3805</v>
      </c>
      <c r="BG799" s="84" t="s">
        <v>3808</v>
      </c>
      <c r="BH799" s="114" t="s">
        <v>443</v>
      </c>
      <c r="BI799" s="38" t="s">
        <v>110</v>
      </c>
      <c r="BJ799" s="85">
        <v>45964</v>
      </c>
      <c r="BK799" s="84"/>
      <c r="BL799" s="38" t="s">
        <v>115</v>
      </c>
      <c r="BM799" s="115" t="s">
        <v>120</v>
      </c>
      <c r="BN799" s="116" t="s">
        <v>201</v>
      </c>
      <c r="BO799" s="84" t="s">
        <v>244</v>
      </c>
      <c r="BP799" s="84"/>
      <c r="BQ799" s="117"/>
      <c r="BR799" s="118" t="s">
        <v>292</v>
      </c>
    </row>
    <row r="800" spans="1:70" s="113" customFormat="1" ht="15" hidden="1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48456</v>
      </c>
      <c r="J800" s="38" t="s">
        <v>253</v>
      </c>
      <c r="K800" s="84">
        <v>48456</v>
      </c>
      <c r="L800" s="84" t="s">
        <v>278</v>
      </c>
      <c r="M800" s="38" t="s">
        <v>279</v>
      </c>
      <c r="N800" s="84">
        <v>322875</v>
      </c>
      <c r="O800" s="84" t="s">
        <v>3781</v>
      </c>
      <c r="P800" s="84">
        <v>910204</v>
      </c>
      <c r="Q800" s="38" t="s">
        <v>3782</v>
      </c>
      <c r="R800" s="38" t="s">
        <v>259</v>
      </c>
      <c r="S800" s="84" t="s">
        <v>3809</v>
      </c>
      <c r="T800" s="84" t="s">
        <v>3809</v>
      </c>
      <c r="U800" s="84" t="s">
        <v>473</v>
      </c>
      <c r="V800" s="84" t="s">
        <v>261</v>
      </c>
      <c r="W800" s="84">
        <v>541</v>
      </c>
      <c r="X800" s="38" t="s">
        <v>262</v>
      </c>
      <c r="Y800" s="84">
        <v>354264637</v>
      </c>
      <c r="Z800" s="38" t="s">
        <v>3810</v>
      </c>
      <c r="AA800" s="108" t="s">
        <v>2219</v>
      </c>
      <c r="AB800" s="84">
        <v>42000</v>
      </c>
      <c r="AC800" s="108" t="s">
        <v>265</v>
      </c>
      <c r="AD800" s="84">
        <v>24</v>
      </c>
      <c r="AE800" s="84" t="s">
        <v>266</v>
      </c>
      <c r="AF800" s="84" t="s">
        <v>582</v>
      </c>
      <c r="AG800" s="108" t="s">
        <v>3811</v>
      </c>
      <c r="AH800" s="84" t="s">
        <v>428</v>
      </c>
      <c r="AI800" s="108" t="s">
        <v>584</v>
      </c>
      <c r="AJ800" s="84">
        <v>2240</v>
      </c>
      <c r="AK800" s="84">
        <v>2240</v>
      </c>
      <c r="AL800" s="108" t="s">
        <v>494</v>
      </c>
      <c r="AM800" s="84">
        <v>11323.13</v>
      </c>
      <c r="AN800" s="112">
        <v>6596.87</v>
      </c>
      <c r="AO800" s="112">
        <v>17920</v>
      </c>
      <c r="AP800" s="112">
        <v>30676.87</v>
      </c>
      <c r="AQ800" s="112">
        <v>5859.13</v>
      </c>
      <c r="AR800" s="112">
        <v>36536</v>
      </c>
      <c r="AS800" s="112">
        <v>23562.91</v>
      </c>
      <c r="AT800" s="112">
        <v>5557.09</v>
      </c>
      <c r="AU800" s="112">
        <v>29120</v>
      </c>
      <c r="AV800" s="84">
        <v>21</v>
      </c>
      <c r="AW800" s="84">
        <v>392</v>
      </c>
      <c r="AX800" s="84" t="s">
        <v>272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3809</v>
      </c>
      <c r="BG800" s="84" t="s">
        <v>3812</v>
      </c>
      <c r="BH800" s="114" t="s">
        <v>443</v>
      </c>
      <c r="BI800" s="38" t="s">
        <v>110</v>
      </c>
      <c r="BJ800" s="85">
        <v>45964</v>
      </c>
      <c r="BK800" s="84"/>
      <c r="BL800" s="38" t="s">
        <v>115</v>
      </c>
      <c r="BM800" s="115" t="s">
        <v>120</v>
      </c>
      <c r="BN800" s="116" t="s">
        <v>201</v>
      </c>
      <c r="BO800" s="84" t="s">
        <v>244</v>
      </c>
      <c r="BP800" s="84"/>
      <c r="BQ800" s="117"/>
      <c r="BR800" s="118" t="s">
        <v>292</v>
      </c>
    </row>
    <row r="801" spans="1:70" s="113" customFormat="1" ht="15" hidden="1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48456</v>
      </c>
      <c r="J801" s="38" t="s">
        <v>253</v>
      </c>
      <c r="K801" s="84">
        <v>48456</v>
      </c>
      <c r="L801" s="84" t="s">
        <v>278</v>
      </c>
      <c r="M801" s="38" t="s">
        <v>279</v>
      </c>
      <c r="N801" s="84">
        <v>322875</v>
      </c>
      <c r="O801" s="84" t="s">
        <v>3781</v>
      </c>
      <c r="P801" s="84">
        <v>910204</v>
      </c>
      <c r="Q801" s="38" t="s">
        <v>3782</v>
      </c>
      <c r="R801" s="38" t="s">
        <v>259</v>
      </c>
      <c r="S801" s="84" t="s">
        <v>3813</v>
      </c>
      <c r="T801" s="84" t="s">
        <v>3813</v>
      </c>
      <c r="U801" s="84" t="s">
        <v>295</v>
      </c>
      <c r="V801" s="84" t="s">
        <v>261</v>
      </c>
      <c r="W801" s="84">
        <v>541</v>
      </c>
      <c r="X801" s="38" t="s">
        <v>262</v>
      </c>
      <c r="Y801" s="84">
        <v>354264839</v>
      </c>
      <c r="Z801" s="38" t="s">
        <v>2026</v>
      </c>
      <c r="AA801" s="108" t="s">
        <v>2219</v>
      </c>
      <c r="AB801" s="84">
        <v>42000</v>
      </c>
      <c r="AC801" s="108" t="s">
        <v>265</v>
      </c>
      <c r="AD801" s="84">
        <v>24</v>
      </c>
      <c r="AE801" s="84" t="s">
        <v>266</v>
      </c>
      <c r="AF801" s="84" t="s">
        <v>582</v>
      </c>
      <c r="AG801" s="108" t="s">
        <v>3811</v>
      </c>
      <c r="AH801" s="84" t="s">
        <v>428</v>
      </c>
      <c r="AI801" s="108" t="s">
        <v>584</v>
      </c>
      <c r="AJ801" s="84">
        <v>2240</v>
      </c>
      <c r="AK801" s="84">
        <v>2240</v>
      </c>
      <c r="AL801" s="108" t="s">
        <v>3580</v>
      </c>
      <c r="AM801" s="84">
        <v>14508.26</v>
      </c>
      <c r="AN801" s="112">
        <v>7891.74</v>
      </c>
      <c r="AO801" s="112">
        <v>22400</v>
      </c>
      <c r="AP801" s="112">
        <v>27491.74</v>
      </c>
      <c r="AQ801" s="112">
        <v>4564.26</v>
      </c>
      <c r="AR801" s="112">
        <v>32056</v>
      </c>
      <c r="AS801" s="112">
        <v>20377.78</v>
      </c>
      <c r="AT801" s="112">
        <v>4262.22</v>
      </c>
      <c r="AU801" s="112">
        <v>24640</v>
      </c>
      <c r="AV801" s="84">
        <v>21</v>
      </c>
      <c r="AW801" s="84">
        <v>336</v>
      </c>
      <c r="AX801" s="84" t="s">
        <v>272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3813</v>
      </c>
      <c r="BG801" s="84" t="s">
        <v>3814</v>
      </c>
      <c r="BH801" s="114" t="s">
        <v>443</v>
      </c>
      <c r="BI801" s="38" t="s">
        <v>110</v>
      </c>
      <c r="BJ801" s="85">
        <v>45964</v>
      </c>
      <c r="BK801" s="84"/>
      <c r="BL801" s="38" t="s">
        <v>115</v>
      </c>
      <c r="BM801" s="115" t="s">
        <v>120</v>
      </c>
      <c r="BN801" s="116" t="s">
        <v>201</v>
      </c>
      <c r="BO801" s="84" t="s">
        <v>244</v>
      </c>
      <c r="BP801" s="84"/>
      <c r="BQ801" s="117"/>
      <c r="BR801" s="118" t="s">
        <v>292</v>
      </c>
    </row>
    <row r="802" spans="1:70" s="113" customFormat="1" ht="15" hidden="1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48464</v>
      </c>
      <c r="J802" s="38" t="s">
        <v>336</v>
      </c>
      <c r="K802" s="84">
        <v>48464</v>
      </c>
      <c r="L802" s="84" t="s">
        <v>947</v>
      </c>
      <c r="M802" s="38" t="s">
        <v>948</v>
      </c>
      <c r="N802" s="84">
        <v>79201</v>
      </c>
      <c r="O802" s="84" t="s">
        <v>949</v>
      </c>
      <c r="P802" s="84">
        <v>112256</v>
      </c>
      <c r="Q802" s="38" t="s">
        <v>950</v>
      </c>
      <c r="R802" s="38" t="s">
        <v>259</v>
      </c>
      <c r="S802" s="84" t="s">
        <v>3815</v>
      </c>
      <c r="T802" s="84" t="s">
        <v>3815</v>
      </c>
      <c r="U802" s="84" t="s">
        <v>283</v>
      </c>
      <c r="V802" s="84" t="s">
        <v>261</v>
      </c>
      <c r="W802" s="84">
        <v>0</v>
      </c>
      <c r="X802" s="38" t="s">
        <v>388</v>
      </c>
      <c r="Y802" s="84">
        <v>358836775</v>
      </c>
      <c r="Z802" s="38" t="s">
        <v>2208</v>
      </c>
      <c r="AA802" s="108" t="s">
        <v>3580</v>
      </c>
      <c r="AB802" s="84">
        <v>65000</v>
      </c>
      <c r="AC802" s="108" t="s">
        <v>265</v>
      </c>
      <c r="AD802" s="84">
        <v>24</v>
      </c>
      <c r="AE802" s="84" t="s">
        <v>367</v>
      </c>
      <c r="AF802" s="84" t="s">
        <v>954</v>
      </c>
      <c r="AG802" s="108" t="s">
        <v>955</v>
      </c>
      <c r="AH802" s="84" t="s">
        <v>269</v>
      </c>
      <c r="AI802" s="108" t="s">
        <v>3816</v>
      </c>
      <c r="AJ802" s="84">
        <v>3460</v>
      </c>
      <c r="AK802" s="84">
        <v>3460</v>
      </c>
      <c r="AL802" s="108"/>
      <c r="AM802" s="84">
        <v>0</v>
      </c>
      <c r="AN802" s="112">
        <v>0</v>
      </c>
      <c r="AO802" s="112">
        <v>0</v>
      </c>
      <c r="AP802" s="112">
        <v>65000</v>
      </c>
      <c r="AQ802" s="112">
        <v>19540</v>
      </c>
      <c r="AR802" s="112">
        <v>84540</v>
      </c>
      <c r="AS802" s="112">
        <v>22108.54</v>
      </c>
      <c r="AT802" s="112">
        <v>12491.46</v>
      </c>
      <c r="AU802" s="112">
        <v>34600</v>
      </c>
      <c r="AV802" s="84">
        <v>10</v>
      </c>
      <c r="AW802" s="84">
        <v>294</v>
      </c>
      <c r="AX802" s="84" t="s">
        <v>272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3815</v>
      </c>
      <c r="BG802" s="84" t="s">
        <v>3817</v>
      </c>
      <c r="BH802" s="114" t="s">
        <v>275</v>
      </c>
      <c r="BI802" s="38" t="s">
        <v>110</v>
      </c>
      <c r="BJ802" s="85">
        <v>45971</v>
      </c>
      <c r="BK802" s="84"/>
      <c r="BL802" s="38" t="s">
        <v>115</v>
      </c>
      <c r="BM802" s="115" t="s">
        <v>130</v>
      </c>
      <c r="BN802" s="116" t="s">
        <v>201</v>
      </c>
      <c r="BO802" s="84" t="s">
        <v>244</v>
      </c>
      <c r="BP802" s="84"/>
      <c r="BQ802" s="117"/>
      <c r="BR802" s="118" t="s">
        <v>292</v>
      </c>
    </row>
    <row r="803" spans="1:70" s="113" customFormat="1" ht="15" hidden="1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48464</v>
      </c>
      <c r="J803" s="38" t="s">
        <v>336</v>
      </c>
      <c r="K803" s="84">
        <v>48464</v>
      </c>
      <c r="L803" s="84" t="s">
        <v>947</v>
      </c>
      <c r="M803" s="38" t="s">
        <v>948</v>
      </c>
      <c r="N803" s="84">
        <v>79201</v>
      </c>
      <c r="O803" s="84" t="s">
        <v>949</v>
      </c>
      <c r="P803" s="84">
        <v>112256</v>
      </c>
      <c r="Q803" s="38" t="s">
        <v>950</v>
      </c>
      <c r="R803" s="38" t="s">
        <v>259</v>
      </c>
      <c r="S803" s="84" t="s">
        <v>3818</v>
      </c>
      <c r="T803" s="84" t="s">
        <v>3818</v>
      </c>
      <c r="U803" s="84" t="s">
        <v>283</v>
      </c>
      <c r="V803" s="84" t="s">
        <v>261</v>
      </c>
      <c r="W803" s="84">
        <v>0</v>
      </c>
      <c r="X803" s="38" t="s">
        <v>262</v>
      </c>
      <c r="Y803" s="84">
        <v>358836776</v>
      </c>
      <c r="Z803" s="38" t="s">
        <v>3819</v>
      </c>
      <c r="AA803" s="108" t="s">
        <v>3580</v>
      </c>
      <c r="AB803" s="84">
        <v>37000</v>
      </c>
      <c r="AC803" s="108" t="s">
        <v>265</v>
      </c>
      <c r="AD803" s="84">
        <v>24</v>
      </c>
      <c r="AE803" s="84" t="s">
        <v>367</v>
      </c>
      <c r="AF803" s="84" t="s">
        <v>1642</v>
      </c>
      <c r="AG803" s="108" t="s">
        <v>1643</v>
      </c>
      <c r="AH803" s="84" t="s">
        <v>428</v>
      </c>
      <c r="AI803" s="108" t="s">
        <v>3816</v>
      </c>
      <c r="AJ803" s="84">
        <v>1970</v>
      </c>
      <c r="AK803" s="84">
        <v>1970</v>
      </c>
      <c r="AL803" s="108"/>
      <c r="AM803" s="84">
        <v>0</v>
      </c>
      <c r="AN803" s="112">
        <v>0</v>
      </c>
      <c r="AO803" s="112">
        <v>0</v>
      </c>
      <c r="AP803" s="112">
        <v>37000</v>
      </c>
      <c r="AQ803" s="112">
        <v>11120</v>
      </c>
      <c r="AR803" s="112">
        <v>48120</v>
      </c>
      <c r="AS803" s="112">
        <v>12589.94</v>
      </c>
      <c r="AT803" s="112">
        <v>7110.06</v>
      </c>
      <c r="AU803" s="112">
        <v>19700</v>
      </c>
      <c r="AV803" s="84">
        <v>10</v>
      </c>
      <c r="AW803" s="84">
        <v>294</v>
      </c>
      <c r="AX803" s="84" t="s">
        <v>272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3818</v>
      </c>
      <c r="BG803" s="84" t="s">
        <v>3820</v>
      </c>
      <c r="BH803" s="114" t="s">
        <v>275</v>
      </c>
      <c r="BI803" s="38" t="s">
        <v>110</v>
      </c>
      <c r="BJ803" s="85">
        <v>45971</v>
      </c>
      <c r="BK803" s="84"/>
      <c r="BL803" s="38" t="s">
        <v>115</v>
      </c>
      <c r="BM803" s="115" t="s">
        <v>130</v>
      </c>
      <c r="BN803" s="116" t="s">
        <v>201</v>
      </c>
      <c r="BO803" s="84" t="s">
        <v>244</v>
      </c>
      <c r="BP803" s="84"/>
      <c r="BQ803" s="117"/>
      <c r="BR803" s="118" t="s">
        <v>292</v>
      </c>
    </row>
    <row r="804" spans="1:70" s="113" customFormat="1" ht="15" hidden="1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48456</v>
      </c>
      <c r="J804" s="38" t="s">
        <v>253</v>
      </c>
      <c r="K804" s="84">
        <v>48456</v>
      </c>
      <c r="L804" s="84" t="s">
        <v>278</v>
      </c>
      <c r="M804" s="38" t="s">
        <v>279</v>
      </c>
      <c r="N804" s="84">
        <v>322875</v>
      </c>
      <c r="O804" s="84" t="s">
        <v>3781</v>
      </c>
      <c r="P804" s="84">
        <v>910204</v>
      </c>
      <c r="Q804" s="38" t="s">
        <v>3782</v>
      </c>
      <c r="R804" s="38" t="s">
        <v>453</v>
      </c>
      <c r="S804" s="84" t="s">
        <v>3788</v>
      </c>
      <c r="T804" s="84" t="s">
        <v>3788</v>
      </c>
      <c r="U804" s="84" t="s">
        <v>283</v>
      </c>
      <c r="V804" s="84" t="s">
        <v>312</v>
      </c>
      <c r="W804" s="84">
        <v>0</v>
      </c>
      <c r="X804" s="38" t="s">
        <v>262</v>
      </c>
      <c r="Y804" s="84">
        <v>354649664</v>
      </c>
      <c r="Z804" s="38" t="s">
        <v>3789</v>
      </c>
      <c r="AA804" s="108" t="s">
        <v>906</v>
      </c>
      <c r="AB804" s="84">
        <v>30000</v>
      </c>
      <c r="AC804" s="108" t="s">
        <v>265</v>
      </c>
      <c r="AD804" s="84">
        <v>18</v>
      </c>
      <c r="AE804" s="84" t="s">
        <v>528</v>
      </c>
      <c r="AF804" s="84" t="s">
        <v>667</v>
      </c>
      <c r="AG804" s="108" t="s">
        <v>2304</v>
      </c>
      <c r="AH804" s="84" t="s">
        <v>269</v>
      </c>
      <c r="AI804" s="108" t="s">
        <v>584</v>
      </c>
      <c r="AJ804" s="84">
        <v>2020</v>
      </c>
      <c r="AK804" s="84">
        <v>2020</v>
      </c>
      <c r="AL804" s="108" t="s">
        <v>588</v>
      </c>
      <c r="AM804" s="84">
        <v>9125.82</v>
      </c>
      <c r="AN804" s="112">
        <v>2994.18</v>
      </c>
      <c r="AO804" s="112">
        <v>12120</v>
      </c>
      <c r="AP804" s="112">
        <v>20874.18</v>
      </c>
      <c r="AQ804" s="112">
        <v>2953.82</v>
      </c>
      <c r="AR804" s="112">
        <v>23828</v>
      </c>
      <c r="AS804" s="112">
        <v>20874.18</v>
      </c>
      <c r="AT804" s="112">
        <v>2953.82</v>
      </c>
      <c r="AU804" s="112">
        <v>23828</v>
      </c>
      <c r="AV804" s="84">
        <v>22</v>
      </c>
      <c r="AW804" s="84">
        <v>455</v>
      </c>
      <c r="AX804" s="84" t="s">
        <v>272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3788</v>
      </c>
      <c r="BG804" s="84" t="s">
        <v>3791</v>
      </c>
      <c r="BH804" s="114" t="s">
        <v>443</v>
      </c>
      <c r="BI804" s="38" t="s">
        <v>110</v>
      </c>
      <c r="BJ804" s="85">
        <v>45964</v>
      </c>
      <c r="BK804" s="84"/>
      <c r="BL804" s="38" t="s">
        <v>115</v>
      </c>
      <c r="BM804" s="115" t="s">
        <v>120</v>
      </c>
      <c r="BN804" s="116" t="s">
        <v>201</v>
      </c>
      <c r="BO804" s="84" t="s">
        <v>244</v>
      </c>
      <c r="BP804" s="84"/>
      <c r="BQ804" s="117"/>
      <c r="BR804" s="118" t="s">
        <v>292</v>
      </c>
    </row>
    <row r="805" spans="1:70" s="113" customFormat="1" ht="15" hidden="1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48475</v>
      </c>
      <c r="J805" s="38" t="s">
        <v>561</v>
      </c>
      <c r="K805" s="84">
        <v>48475</v>
      </c>
      <c r="L805" s="84" t="s">
        <v>306</v>
      </c>
      <c r="M805" s="38" t="s">
        <v>307</v>
      </c>
      <c r="N805" s="84">
        <v>79247</v>
      </c>
      <c r="O805" s="84" t="s">
        <v>3743</v>
      </c>
      <c r="P805" s="84">
        <v>112321</v>
      </c>
      <c r="Q805" s="38" t="s">
        <v>3744</v>
      </c>
      <c r="R805" s="38" t="s">
        <v>453</v>
      </c>
      <c r="S805" s="84" t="s">
        <v>3821</v>
      </c>
      <c r="T805" s="84" t="s">
        <v>3821</v>
      </c>
      <c r="U805" s="84" t="s">
        <v>311</v>
      </c>
      <c r="V805" s="84" t="s">
        <v>312</v>
      </c>
      <c r="W805" s="84">
        <v>0</v>
      </c>
      <c r="X805" s="38" t="s">
        <v>2675</v>
      </c>
      <c r="Y805" s="84">
        <v>355600991</v>
      </c>
      <c r="Z805" s="38" t="s">
        <v>3528</v>
      </c>
      <c r="AA805" s="108" t="s">
        <v>3822</v>
      </c>
      <c r="AB805" s="84">
        <v>40000</v>
      </c>
      <c r="AC805" s="108" t="s">
        <v>380</v>
      </c>
      <c r="AD805" s="84">
        <v>18</v>
      </c>
      <c r="AE805" s="84" t="s">
        <v>528</v>
      </c>
      <c r="AF805" s="84" t="s">
        <v>3823</v>
      </c>
      <c r="AG805" s="108" t="s">
        <v>3824</v>
      </c>
      <c r="AH805" s="84" t="s">
        <v>394</v>
      </c>
      <c r="AI805" s="108" t="s">
        <v>1666</v>
      </c>
      <c r="AJ805" s="84">
        <v>2690</v>
      </c>
      <c r="AK805" s="84">
        <v>2690</v>
      </c>
      <c r="AL805" s="108" t="s">
        <v>3568</v>
      </c>
      <c r="AM805" s="84">
        <v>27511.84</v>
      </c>
      <c r="AN805" s="112">
        <v>7458.16</v>
      </c>
      <c r="AO805" s="112">
        <v>34970</v>
      </c>
      <c r="AP805" s="112">
        <v>12488.16</v>
      </c>
      <c r="AQ805" s="112">
        <v>794.84</v>
      </c>
      <c r="AR805" s="112">
        <v>13283</v>
      </c>
      <c r="AS805" s="112">
        <v>12488.16</v>
      </c>
      <c r="AT805" s="112">
        <v>794.84</v>
      </c>
      <c r="AU805" s="112">
        <v>13283</v>
      </c>
      <c r="AV805" s="84">
        <v>20</v>
      </c>
      <c r="AW805" s="84">
        <v>179</v>
      </c>
      <c r="AX805" s="84" t="s">
        <v>634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3821</v>
      </c>
      <c r="BG805" s="84" t="s">
        <v>3825</v>
      </c>
      <c r="BH805" s="114" t="s">
        <v>321</v>
      </c>
      <c r="BI805" s="38" t="s">
        <v>110</v>
      </c>
      <c r="BJ805" s="85">
        <v>45964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244</v>
      </c>
      <c r="BP805" s="84"/>
      <c r="BQ805" s="117"/>
      <c r="BR805" s="118" t="s">
        <v>292</v>
      </c>
    </row>
    <row r="806" spans="1:70" s="113" customFormat="1" ht="15" hidden="1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48475</v>
      </c>
      <c r="J806" s="38" t="s">
        <v>561</v>
      </c>
      <c r="K806" s="84">
        <v>48475</v>
      </c>
      <c r="L806" s="84" t="s">
        <v>306</v>
      </c>
      <c r="M806" s="38" t="s">
        <v>307</v>
      </c>
      <c r="N806" s="84">
        <v>79247</v>
      </c>
      <c r="O806" s="84" t="s">
        <v>3743</v>
      </c>
      <c r="P806" s="84">
        <v>112321</v>
      </c>
      <c r="Q806" s="38" t="s">
        <v>3744</v>
      </c>
      <c r="R806" s="38" t="s">
        <v>259</v>
      </c>
      <c r="S806" s="84" t="s">
        <v>3826</v>
      </c>
      <c r="T806" s="84" t="s">
        <v>3826</v>
      </c>
      <c r="U806" s="84" t="s">
        <v>311</v>
      </c>
      <c r="V806" s="84" t="s">
        <v>312</v>
      </c>
      <c r="W806" s="84">
        <v>0</v>
      </c>
      <c r="X806" s="38" t="s">
        <v>262</v>
      </c>
      <c r="Y806" s="84">
        <v>357646021</v>
      </c>
      <c r="Z806" s="38" t="s">
        <v>3827</v>
      </c>
      <c r="AA806" s="108" t="s">
        <v>515</v>
      </c>
      <c r="AB806" s="84">
        <v>72000</v>
      </c>
      <c r="AC806" s="108" t="s">
        <v>380</v>
      </c>
      <c r="AD806" s="84">
        <v>24</v>
      </c>
      <c r="AE806" s="84" t="s">
        <v>700</v>
      </c>
      <c r="AF806" s="84" t="s">
        <v>3823</v>
      </c>
      <c r="AG806" s="108" t="s">
        <v>3824</v>
      </c>
      <c r="AH806" s="84" t="s">
        <v>394</v>
      </c>
      <c r="AI806" s="108" t="s">
        <v>765</v>
      </c>
      <c r="AJ806" s="84">
        <v>3840</v>
      </c>
      <c r="AK806" s="84">
        <v>3840</v>
      </c>
      <c r="AL806" s="108" t="s">
        <v>2633</v>
      </c>
      <c r="AM806" s="84">
        <v>19943.11</v>
      </c>
      <c r="AN806" s="112">
        <v>10776.89</v>
      </c>
      <c r="AO806" s="112">
        <v>30720</v>
      </c>
      <c r="AP806" s="112">
        <v>52056.89</v>
      </c>
      <c r="AQ806" s="112">
        <v>9681.11</v>
      </c>
      <c r="AR806" s="112">
        <v>61738</v>
      </c>
      <c r="AS806" s="112">
        <v>20631.54</v>
      </c>
      <c r="AT806" s="112">
        <v>6248.46</v>
      </c>
      <c r="AU806" s="112">
        <v>26880</v>
      </c>
      <c r="AV806" s="84">
        <v>15</v>
      </c>
      <c r="AW806" s="84">
        <v>207</v>
      </c>
      <c r="AX806" s="84" t="s">
        <v>272</v>
      </c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3826</v>
      </c>
      <c r="BG806" s="84" t="s">
        <v>3828</v>
      </c>
      <c r="BH806" s="114" t="s">
        <v>321</v>
      </c>
      <c r="BI806" s="38" t="s">
        <v>110</v>
      </c>
      <c r="BJ806" s="85">
        <v>45964</v>
      </c>
      <c r="BK806" s="84"/>
      <c r="BL806" s="38" t="s">
        <v>115</v>
      </c>
      <c r="BM806" s="115" t="s">
        <v>130</v>
      </c>
      <c r="BN806" s="116" t="s">
        <v>201</v>
      </c>
      <c r="BO806" s="84" t="s">
        <v>244</v>
      </c>
      <c r="BP806" s="84"/>
      <c r="BQ806" s="117"/>
      <c r="BR806" s="118" t="s">
        <v>292</v>
      </c>
    </row>
    <row r="807" spans="1:70" s="113" customFormat="1" ht="15" hidden="1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48456</v>
      </c>
      <c r="J807" s="38" t="s">
        <v>253</v>
      </c>
      <c r="K807" s="84">
        <v>48456</v>
      </c>
      <c r="L807" s="84" t="s">
        <v>278</v>
      </c>
      <c r="M807" s="38" t="s">
        <v>279</v>
      </c>
      <c r="N807" s="84">
        <v>322875</v>
      </c>
      <c r="O807" s="84" t="s">
        <v>3781</v>
      </c>
      <c r="P807" s="84">
        <v>447784</v>
      </c>
      <c r="Q807" s="38" t="s">
        <v>3785</v>
      </c>
      <c r="R807" s="38" t="s">
        <v>259</v>
      </c>
      <c r="S807" s="84" t="s">
        <v>3829</v>
      </c>
      <c r="T807" s="84" t="s">
        <v>3829</v>
      </c>
      <c r="U807" s="84" t="s">
        <v>283</v>
      </c>
      <c r="V807" s="84" t="s">
        <v>261</v>
      </c>
      <c r="W807" s="84">
        <v>0</v>
      </c>
      <c r="X807" s="38" t="s">
        <v>262</v>
      </c>
      <c r="Y807" s="84">
        <v>354811618</v>
      </c>
      <c r="Z807" s="38" t="s">
        <v>3830</v>
      </c>
      <c r="AA807" s="108" t="s">
        <v>920</v>
      </c>
      <c r="AB807" s="84">
        <v>40000</v>
      </c>
      <c r="AC807" s="108" t="s">
        <v>265</v>
      </c>
      <c r="AD807" s="84">
        <v>24</v>
      </c>
      <c r="AE807" s="84" t="s">
        <v>367</v>
      </c>
      <c r="AF807" s="84" t="s">
        <v>3186</v>
      </c>
      <c r="AG807" s="108" t="s">
        <v>3831</v>
      </c>
      <c r="AH807" s="84" t="s">
        <v>269</v>
      </c>
      <c r="AI807" s="108" t="s">
        <v>1671</v>
      </c>
      <c r="AJ807" s="84">
        <v>2130</v>
      </c>
      <c r="AK807" s="84">
        <v>2130</v>
      </c>
      <c r="AL807" s="108" t="s">
        <v>894</v>
      </c>
      <c r="AM807" s="84">
        <v>31295.72</v>
      </c>
      <c r="AN807" s="112">
        <v>11304.28</v>
      </c>
      <c r="AO807" s="112">
        <v>42600</v>
      </c>
      <c r="AP807" s="112">
        <v>8704.2800000000007</v>
      </c>
      <c r="AQ807" s="112">
        <v>462.72</v>
      </c>
      <c r="AR807" s="112">
        <v>9167</v>
      </c>
      <c r="AS807" s="112">
        <v>0</v>
      </c>
      <c r="AT807" s="112">
        <v>0</v>
      </c>
      <c r="AU807" s="112">
        <v>0</v>
      </c>
      <c r="AV807" s="84">
        <v>20</v>
      </c>
      <c r="AW807" s="84">
        <v>0</v>
      </c>
      <c r="AX807" s="84" t="s">
        <v>431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3829</v>
      </c>
      <c r="BG807" s="84" t="s">
        <v>3832</v>
      </c>
      <c r="BH807" s="114" t="s">
        <v>443</v>
      </c>
      <c r="BI807" s="38" t="s">
        <v>110</v>
      </c>
      <c r="BJ807" s="85">
        <v>45964</v>
      </c>
      <c r="BK807" s="84"/>
      <c r="BL807" s="38" t="s">
        <v>114</v>
      </c>
      <c r="BM807" s="115" t="s">
        <v>119</v>
      </c>
      <c r="BN807" s="116" t="s">
        <v>201</v>
      </c>
      <c r="BO807" s="84" t="s">
        <v>244</v>
      </c>
      <c r="BP807" s="84"/>
      <c r="BQ807" s="117"/>
      <c r="BR807" s="118" t="s">
        <v>597</v>
      </c>
    </row>
    <row r="808" spans="1:70" s="113" customFormat="1" ht="15" hidden="1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48456</v>
      </c>
      <c r="J808" s="38" t="s">
        <v>253</v>
      </c>
      <c r="K808" s="84">
        <v>48456</v>
      </c>
      <c r="L808" s="84" t="s">
        <v>278</v>
      </c>
      <c r="M808" s="38" t="s">
        <v>279</v>
      </c>
      <c r="N808" s="84">
        <v>322875</v>
      </c>
      <c r="O808" s="84" t="s">
        <v>3781</v>
      </c>
      <c r="P808" s="84">
        <v>447784</v>
      </c>
      <c r="Q808" s="38" t="s">
        <v>3785</v>
      </c>
      <c r="R808" s="38" t="s">
        <v>259</v>
      </c>
      <c r="S808" s="84" t="s">
        <v>3833</v>
      </c>
      <c r="T808" s="84" t="s">
        <v>3833</v>
      </c>
      <c r="U808" s="84" t="s">
        <v>295</v>
      </c>
      <c r="V808" s="84" t="s">
        <v>261</v>
      </c>
      <c r="W808" s="84">
        <v>541</v>
      </c>
      <c r="X808" s="38" t="s">
        <v>262</v>
      </c>
      <c r="Y808" s="84">
        <v>354905668</v>
      </c>
      <c r="Z808" s="38" t="s">
        <v>1279</v>
      </c>
      <c r="AA808" s="108" t="s">
        <v>2719</v>
      </c>
      <c r="AB808" s="84">
        <v>42000</v>
      </c>
      <c r="AC808" s="108" t="s">
        <v>265</v>
      </c>
      <c r="AD808" s="84">
        <v>24</v>
      </c>
      <c r="AE808" s="84" t="s">
        <v>266</v>
      </c>
      <c r="AF808" s="84" t="s">
        <v>1818</v>
      </c>
      <c r="AG808" s="108" t="s">
        <v>2720</v>
      </c>
      <c r="AH808" s="84" t="s">
        <v>428</v>
      </c>
      <c r="AI808" s="108" t="s">
        <v>1671</v>
      </c>
      <c r="AJ808" s="84">
        <v>2240</v>
      </c>
      <c r="AK808" s="84">
        <v>2240</v>
      </c>
      <c r="AL808" s="108" t="s">
        <v>998</v>
      </c>
      <c r="AM808" s="84">
        <v>23501.18</v>
      </c>
      <c r="AN808" s="112">
        <v>10098.82</v>
      </c>
      <c r="AO808" s="112">
        <v>33600</v>
      </c>
      <c r="AP808" s="112">
        <v>18498.82</v>
      </c>
      <c r="AQ808" s="112">
        <v>2001.18</v>
      </c>
      <c r="AR808" s="112">
        <v>20500</v>
      </c>
      <c r="AS808" s="112">
        <v>9658.48</v>
      </c>
      <c r="AT808" s="112">
        <v>1541.52</v>
      </c>
      <c r="AU808" s="112">
        <v>11200</v>
      </c>
      <c r="AV808" s="84">
        <v>20</v>
      </c>
      <c r="AW808" s="84">
        <v>154</v>
      </c>
      <c r="AX808" s="84" t="s">
        <v>634</v>
      </c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3833</v>
      </c>
      <c r="BG808" s="84" t="s">
        <v>3834</v>
      </c>
      <c r="BH808" s="114" t="s">
        <v>443</v>
      </c>
      <c r="BI808" s="38" t="s">
        <v>110</v>
      </c>
      <c r="BJ808" s="85">
        <v>45964</v>
      </c>
      <c r="BK808" s="84"/>
      <c r="BL808" s="38" t="s">
        <v>115</v>
      </c>
      <c r="BM808" s="115" t="s">
        <v>120</v>
      </c>
      <c r="BN808" s="116" t="s">
        <v>201</v>
      </c>
      <c r="BO808" s="84" t="s">
        <v>244</v>
      </c>
      <c r="BP808" s="84"/>
      <c r="BQ808" s="117"/>
      <c r="BR808" s="118" t="s">
        <v>292</v>
      </c>
    </row>
    <row r="809" spans="1:70" s="113" customFormat="1" ht="15" hidden="1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48456</v>
      </c>
      <c r="J809" s="38" t="s">
        <v>253</v>
      </c>
      <c r="K809" s="84">
        <v>48456</v>
      </c>
      <c r="L809" s="84" t="s">
        <v>278</v>
      </c>
      <c r="M809" s="38" t="s">
        <v>279</v>
      </c>
      <c r="N809" s="84">
        <v>322875</v>
      </c>
      <c r="O809" s="84" t="s">
        <v>3781</v>
      </c>
      <c r="P809" s="84">
        <v>447784</v>
      </c>
      <c r="Q809" s="38" t="s">
        <v>3785</v>
      </c>
      <c r="R809" s="38" t="s">
        <v>259</v>
      </c>
      <c r="S809" s="84" t="s">
        <v>3835</v>
      </c>
      <c r="T809" s="84" t="s">
        <v>3835</v>
      </c>
      <c r="U809" s="84" t="s">
        <v>283</v>
      </c>
      <c r="V809" s="84" t="s">
        <v>261</v>
      </c>
      <c r="W809" s="84">
        <v>541</v>
      </c>
      <c r="X809" s="38" t="s">
        <v>262</v>
      </c>
      <c r="Y809" s="84">
        <v>354905687</v>
      </c>
      <c r="Z809" s="38" t="s">
        <v>1195</v>
      </c>
      <c r="AA809" s="108" t="s">
        <v>2719</v>
      </c>
      <c r="AB809" s="84">
        <v>42000</v>
      </c>
      <c r="AC809" s="108" t="s">
        <v>265</v>
      </c>
      <c r="AD809" s="84">
        <v>24</v>
      </c>
      <c r="AE809" s="84" t="s">
        <v>266</v>
      </c>
      <c r="AF809" s="84" t="s">
        <v>1818</v>
      </c>
      <c r="AG809" s="108" t="s">
        <v>2720</v>
      </c>
      <c r="AH809" s="84" t="s">
        <v>428</v>
      </c>
      <c r="AI809" s="108" t="s">
        <v>1671</v>
      </c>
      <c r="AJ809" s="84">
        <v>2240</v>
      </c>
      <c r="AK809" s="84">
        <v>2240</v>
      </c>
      <c r="AL809" s="108" t="s">
        <v>780</v>
      </c>
      <c r="AM809" s="84">
        <v>25386.41</v>
      </c>
      <c r="AN809" s="112">
        <v>10463.59</v>
      </c>
      <c r="AO809" s="112">
        <v>35850</v>
      </c>
      <c r="AP809" s="112">
        <v>16613.59</v>
      </c>
      <c r="AQ809" s="112">
        <v>1636.41</v>
      </c>
      <c r="AR809" s="112">
        <v>18250</v>
      </c>
      <c r="AS809" s="112">
        <v>7773.25</v>
      </c>
      <c r="AT809" s="112">
        <v>1176.75</v>
      </c>
      <c r="AU809" s="112">
        <v>8950</v>
      </c>
      <c r="AV809" s="84">
        <v>20</v>
      </c>
      <c r="AW809" s="84">
        <v>119</v>
      </c>
      <c r="AX809" s="84" t="s">
        <v>481</v>
      </c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3835</v>
      </c>
      <c r="BG809" s="84" t="s">
        <v>3836</v>
      </c>
      <c r="BH809" s="114" t="s">
        <v>443</v>
      </c>
      <c r="BI809" s="38" t="s">
        <v>110</v>
      </c>
      <c r="BJ809" s="85">
        <v>45964</v>
      </c>
      <c r="BK809" s="84"/>
      <c r="BL809" s="38" t="s">
        <v>114</v>
      </c>
      <c r="BM809" s="115" t="s">
        <v>119</v>
      </c>
      <c r="BN809" s="116" t="s">
        <v>201</v>
      </c>
      <c r="BO809" s="84" t="s">
        <v>244</v>
      </c>
      <c r="BP809" s="84"/>
      <c r="BQ809" s="117"/>
      <c r="BR809" s="118" t="s">
        <v>597</v>
      </c>
    </row>
    <row r="810" spans="1:70" s="113" customFormat="1" ht="15" hidden="1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48456</v>
      </c>
      <c r="J810" s="38" t="s">
        <v>253</v>
      </c>
      <c r="K810" s="84">
        <v>48456</v>
      </c>
      <c r="L810" s="84" t="s">
        <v>278</v>
      </c>
      <c r="M810" s="38" t="s">
        <v>279</v>
      </c>
      <c r="N810" s="84">
        <v>322875</v>
      </c>
      <c r="O810" s="84" t="s">
        <v>3781</v>
      </c>
      <c r="P810" s="84">
        <v>535074</v>
      </c>
      <c r="Q810" s="38" t="s">
        <v>3792</v>
      </c>
      <c r="R810" s="38" t="s">
        <v>453</v>
      </c>
      <c r="S810" s="84" t="s">
        <v>3793</v>
      </c>
      <c r="T810" s="84" t="s">
        <v>3793</v>
      </c>
      <c r="U810" s="84" t="s">
        <v>295</v>
      </c>
      <c r="V810" s="84" t="s">
        <v>261</v>
      </c>
      <c r="W810" s="84">
        <v>0</v>
      </c>
      <c r="X810" s="38" t="s">
        <v>262</v>
      </c>
      <c r="Y810" s="84">
        <v>354965797</v>
      </c>
      <c r="Z810" s="38" t="s">
        <v>2317</v>
      </c>
      <c r="AA810" s="108" t="s">
        <v>1694</v>
      </c>
      <c r="AB810" s="84">
        <v>30000</v>
      </c>
      <c r="AC810" s="108" t="s">
        <v>265</v>
      </c>
      <c r="AD810" s="84">
        <v>18</v>
      </c>
      <c r="AE810" s="84" t="s">
        <v>528</v>
      </c>
      <c r="AF810" s="84" t="s">
        <v>1351</v>
      </c>
      <c r="AG810" s="108" t="s">
        <v>1352</v>
      </c>
      <c r="AH810" s="84" t="s">
        <v>269</v>
      </c>
      <c r="AI810" s="108" t="s">
        <v>1671</v>
      </c>
      <c r="AJ810" s="84">
        <v>2020</v>
      </c>
      <c r="AK810" s="84">
        <v>2020</v>
      </c>
      <c r="AL810" s="108" t="s">
        <v>479</v>
      </c>
      <c r="AM810" s="84">
        <v>13640.91</v>
      </c>
      <c r="AN810" s="112">
        <v>4539.09</v>
      </c>
      <c r="AO810" s="112">
        <v>18180</v>
      </c>
      <c r="AP810" s="112">
        <v>16359.09</v>
      </c>
      <c r="AQ810" s="112">
        <v>1739.91</v>
      </c>
      <c r="AR810" s="112">
        <v>18099</v>
      </c>
      <c r="AS810" s="112">
        <v>16359.09</v>
      </c>
      <c r="AT810" s="112">
        <v>1739.91</v>
      </c>
      <c r="AU810" s="112">
        <v>18099</v>
      </c>
      <c r="AV810" s="84">
        <v>21</v>
      </c>
      <c r="AW810" s="84">
        <v>336</v>
      </c>
      <c r="AX810" s="84" t="s">
        <v>272</v>
      </c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3793</v>
      </c>
      <c r="BG810" s="84" t="s">
        <v>3794</v>
      </c>
      <c r="BH810" s="114" t="s">
        <v>443</v>
      </c>
      <c r="BI810" s="38" t="s">
        <v>110</v>
      </c>
      <c r="BJ810" s="85">
        <v>45964</v>
      </c>
      <c r="BK810" s="84"/>
      <c r="BL810" s="38" t="s">
        <v>115</v>
      </c>
      <c r="BM810" s="115" t="s">
        <v>120</v>
      </c>
      <c r="BN810" s="116" t="s">
        <v>201</v>
      </c>
      <c r="BO810" s="84" t="s">
        <v>244</v>
      </c>
      <c r="BP810" s="84"/>
      <c r="BQ810" s="117"/>
      <c r="BR810" s="118" t="s">
        <v>292</v>
      </c>
    </row>
    <row r="811" spans="1:70" s="113" customFormat="1" ht="15" hidden="1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48456</v>
      </c>
      <c r="J811" s="38" t="s">
        <v>253</v>
      </c>
      <c r="K811" s="84">
        <v>48456</v>
      </c>
      <c r="L811" s="84" t="s">
        <v>278</v>
      </c>
      <c r="M811" s="38" t="s">
        <v>279</v>
      </c>
      <c r="N811" s="84">
        <v>322875</v>
      </c>
      <c r="O811" s="84" t="s">
        <v>3781</v>
      </c>
      <c r="P811" s="84">
        <v>535074</v>
      </c>
      <c r="Q811" s="38" t="s">
        <v>3792</v>
      </c>
      <c r="R811" s="38" t="s">
        <v>453</v>
      </c>
      <c r="S811" s="84" t="s">
        <v>3795</v>
      </c>
      <c r="T811" s="84" t="s">
        <v>3795</v>
      </c>
      <c r="U811" s="84" t="s">
        <v>283</v>
      </c>
      <c r="V811" s="84" t="s">
        <v>261</v>
      </c>
      <c r="W811" s="84">
        <v>0</v>
      </c>
      <c r="X811" s="38" t="s">
        <v>262</v>
      </c>
      <c r="Y811" s="84">
        <v>355397132</v>
      </c>
      <c r="Z811" s="38" t="s">
        <v>3796</v>
      </c>
      <c r="AA811" s="108" t="s">
        <v>3837</v>
      </c>
      <c r="AB811" s="84">
        <v>30000</v>
      </c>
      <c r="AC811" s="108" t="s">
        <v>265</v>
      </c>
      <c r="AD811" s="84">
        <v>18</v>
      </c>
      <c r="AE811" s="84" t="s">
        <v>528</v>
      </c>
      <c r="AF811" s="84" t="s">
        <v>1351</v>
      </c>
      <c r="AG811" s="108" t="s">
        <v>1352</v>
      </c>
      <c r="AH811" s="84" t="s">
        <v>269</v>
      </c>
      <c r="AI811" s="108" t="s">
        <v>1720</v>
      </c>
      <c r="AJ811" s="84">
        <v>2020</v>
      </c>
      <c r="AK811" s="84">
        <v>2020</v>
      </c>
      <c r="AL811" s="108" t="s">
        <v>494</v>
      </c>
      <c r="AM811" s="84">
        <v>4020.75</v>
      </c>
      <c r="AN811" s="112">
        <v>2039.25</v>
      </c>
      <c r="AO811" s="112">
        <v>6060</v>
      </c>
      <c r="AP811" s="112">
        <v>25979.25</v>
      </c>
      <c r="AQ811" s="112">
        <v>4599.75</v>
      </c>
      <c r="AR811" s="112">
        <v>30579</v>
      </c>
      <c r="AS811" s="112">
        <v>25979.25</v>
      </c>
      <c r="AT811" s="112">
        <v>4599.75</v>
      </c>
      <c r="AU811" s="112">
        <v>30579</v>
      </c>
      <c r="AV811" s="84">
        <v>20</v>
      </c>
      <c r="AW811" s="84">
        <v>490</v>
      </c>
      <c r="AX811" s="84" t="s">
        <v>272</v>
      </c>
      <c r="AY811" s="108"/>
      <c r="AZ811" s="84"/>
      <c r="BA811" s="84"/>
      <c r="BB811" s="84" t="s">
        <v>273</v>
      </c>
      <c r="BC811" s="84" t="s">
        <v>145</v>
      </c>
      <c r="BD811" s="108" t="s">
        <v>384</v>
      </c>
      <c r="BE811" s="84">
        <v>30000</v>
      </c>
      <c r="BF811" s="38" t="s">
        <v>3795</v>
      </c>
      <c r="BG811" s="84" t="s">
        <v>3797</v>
      </c>
      <c r="BH811" s="114" t="s">
        <v>443</v>
      </c>
      <c r="BI811" s="38" t="s">
        <v>110</v>
      </c>
      <c r="BJ811" s="85">
        <v>45964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244</v>
      </c>
      <c r="BP811" s="84"/>
      <c r="BQ811" s="117"/>
      <c r="BR811" s="118" t="s">
        <v>292</v>
      </c>
    </row>
    <row r="812" spans="1:70" s="113" customFormat="1" ht="15" hidden="1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48456</v>
      </c>
      <c r="J812" s="38" t="s">
        <v>253</v>
      </c>
      <c r="K812" s="84">
        <v>48456</v>
      </c>
      <c r="L812" s="84" t="s">
        <v>278</v>
      </c>
      <c r="M812" s="38" t="s">
        <v>279</v>
      </c>
      <c r="N812" s="84">
        <v>322875</v>
      </c>
      <c r="O812" s="84" t="s">
        <v>3781</v>
      </c>
      <c r="P812" s="84">
        <v>447784</v>
      </c>
      <c r="Q812" s="38" t="s">
        <v>3785</v>
      </c>
      <c r="R812" s="38" t="s">
        <v>259</v>
      </c>
      <c r="S812" s="84" t="s">
        <v>3838</v>
      </c>
      <c r="T812" s="84" t="s">
        <v>3838</v>
      </c>
      <c r="U812" s="84" t="s">
        <v>283</v>
      </c>
      <c r="V812" s="84" t="s">
        <v>261</v>
      </c>
      <c r="W812" s="84">
        <v>541</v>
      </c>
      <c r="X812" s="38" t="s">
        <v>262</v>
      </c>
      <c r="Y812" s="84">
        <v>355534348</v>
      </c>
      <c r="Z812" s="38" t="s">
        <v>1732</v>
      </c>
      <c r="AA812" s="108" t="s">
        <v>3839</v>
      </c>
      <c r="AB812" s="84">
        <v>42000</v>
      </c>
      <c r="AC812" s="108" t="s">
        <v>265</v>
      </c>
      <c r="AD812" s="84">
        <v>24</v>
      </c>
      <c r="AE812" s="84" t="s">
        <v>266</v>
      </c>
      <c r="AF812" s="84" t="s">
        <v>1259</v>
      </c>
      <c r="AG812" s="108" t="s">
        <v>3840</v>
      </c>
      <c r="AH812" s="84" t="s">
        <v>428</v>
      </c>
      <c r="AI812" s="108" t="s">
        <v>1720</v>
      </c>
      <c r="AJ812" s="84">
        <v>2240</v>
      </c>
      <c r="AK812" s="84">
        <v>2240</v>
      </c>
      <c r="AL812" s="108" t="s">
        <v>3841</v>
      </c>
      <c r="AM812" s="84">
        <v>18254.330000000002</v>
      </c>
      <c r="AN812" s="112">
        <v>8625.67</v>
      </c>
      <c r="AO812" s="112">
        <v>26880</v>
      </c>
      <c r="AP812" s="112">
        <v>23745.67</v>
      </c>
      <c r="AQ812" s="112">
        <v>3399.33</v>
      </c>
      <c r="AR812" s="112">
        <v>27145</v>
      </c>
      <c r="AS812" s="112">
        <v>12952.33</v>
      </c>
      <c r="AT812" s="112">
        <v>2727.67</v>
      </c>
      <c r="AU812" s="112">
        <v>15680</v>
      </c>
      <c r="AV812" s="84">
        <v>19</v>
      </c>
      <c r="AW812" s="84">
        <v>210</v>
      </c>
      <c r="AX812" s="84" t="s">
        <v>272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3838</v>
      </c>
      <c r="BG812" s="84" t="s">
        <v>3842</v>
      </c>
      <c r="BH812" s="114" t="s">
        <v>443</v>
      </c>
      <c r="BI812" s="38" t="s">
        <v>110</v>
      </c>
      <c r="BJ812" s="85">
        <v>45964</v>
      </c>
      <c r="BK812" s="84"/>
      <c r="BL812" s="38" t="s">
        <v>115</v>
      </c>
      <c r="BM812" s="115" t="s">
        <v>120</v>
      </c>
      <c r="BN812" s="116" t="s">
        <v>201</v>
      </c>
      <c r="BO812" s="84" t="s">
        <v>244</v>
      </c>
      <c r="BP812" s="84"/>
      <c r="BQ812" s="117"/>
      <c r="BR812" s="118" t="s">
        <v>292</v>
      </c>
    </row>
    <row r="813" spans="1:70" s="113" customFormat="1" ht="15" hidden="1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48456</v>
      </c>
      <c r="J813" s="38" t="s">
        <v>253</v>
      </c>
      <c r="K813" s="84">
        <v>48456</v>
      </c>
      <c r="L813" s="84" t="s">
        <v>278</v>
      </c>
      <c r="M813" s="38" t="s">
        <v>279</v>
      </c>
      <c r="N813" s="84">
        <v>322875</v>
      </c>
      <c r="O813" s="84" t="s">
        <v>3781</v>
      </c>
      <c r="P813" s="84">
        <v>447783</v>
      </c>
      <c r="Q813" s="38" t="s">
        <v>3843</v>
      </c>
      <c r="R813" s="38" t="s">
        <v>259</v>
      </c>
      <c r="S813" s="84" t="s">
        <v>3844</v>
      </c>
      <c r="T813" s="84" t="s">
        <v>3844</v>
      </c>
      <c r="U813" s="84" t="s">
        <v>295</v>
      </c>
      <c r="V813" s="84" t="s">
        <v>261</v>
      </c>
      <c r="W813" s="84">
        <v>541</v>
      </c>
      <c r="X813" s="38" t="s">
        <v>262</v>
      </c>
      <c r="Y813" s="84">
        <v>355633675</v>
      </c>
      <c r="Z813" s="38" t="s">
        <v>3845</v>
      </c>
      <c r="AA813" s="108" t="s">
        <v>1671</v>
      </c>
      <c r="AB813" s="84">
        <v>42000</v>
      </c>
      <c r="AC813" s="108" t="s">
        <v>265</v>
      </c>
      <c r="AD813" s="84">
        <v>24</v>
      </c>
      <c r="AE813" s="84" t="s">
        <v>266</v>
      </c>
      <c r="AF813" s="84" t="s">
        <v>1734</v>
      </c>
      <c r="AG813" s="108" t="s">
        <v>2067</v>
      </c>
      <c r="AH813" s="84" t="s">
        <v>428</v>
      </c>
      <c r="AI813" s="108" t="s">
        <v>1720</v>
      </c>
      <c r="AJ813" s="84">
        <v>2240</v>
      </c>
      <c r="AK813" s="84">
        <v>2240</v>
      </c>
      <c r="AL813" s="108" t="s">
        <v>1347</v>
      </c>
      <c r="AM813" s="84">
        <v>14924.36</v>
      </c>
      <c r="AN813" s="112">
        <v>7475.64</v>
      </c>
      <c r="AO813" s="112">
        <v>22400</v>
      </c>
      <c r="AP813" s="112">
        <v>27075.64</v>
      </c>
      <c r="AQ813" s="112">
        <v>4364.3599999999997</v>
      </c>
      <c r="AR813" s="112">
        <v>31440</v>
      </c>
      <c r="AS813" s="112">
        <v>16449.71</v>
      </c>
      <c r="AT813" s="112">
        <v>3710.29</v>
      </c>
      <c r="AU813" s="112">
        <v>20160</v>
      </c>
      <c r="AV813" s="84">
        <v>19</v>
      </c>
      <c r="AW813" s="84">
        <v>273</v>
      </c>
      <c r="AX813" s="84" t="s">
        <v>272</v>
      </c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3844</v>
      </c>
      <c r="BG813" s="84" t="s">
        <v>3846</v>
      </c>
      <c r="BH813" s="114" t="s">
        <v>443</v>
      </c>
      <c r="BI813" s="38" t="s">
        <v>110</v>
      </c>
      <c r="BJ813" s="85">
        <v>45964</v>
      </c>
      <c r="BK813" s="84"/>
      <c r="BL813" s="38" t="s">
        <v>115</v>
      </c>
      <c r="BM813" s="115" t="s">
        <v>120</v>
      </c>
      <c r="BN813" s="116" t="s">
        <v>201</v>
      </c>
      <c r="BO813" s="84" t="s">
        <v>244</v>
      </c>
      <c r="BP813" s="84"/>
      <c r="BQ813" s="117"/>
      <c r="BR813" s="118" t="s">
        <v>292</v>
      </c>
    </row>
    <row r="814" spans="1:70" s="113" customFormat="1" ht="15" hidden="1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48456</v>
      </c>
      <c r="J814" s="38" t="s">
        <v>253</v>
      </c>
      <c r="K814" s="84">
        <v>48456</v>
      </c>
      <c r="L814" s="84" t="s">
        <v>278</v>
      </c>
      <c r="M814" s="38" t="s">
        <v>279</v>
      </c>
      <c r="N814" s="84">
        <v>322875</v>
      </c>
      <c r="O814" s="84" t="s">
        <v>3781</v>
      </c>
      <c r="P814" s="84">
        <v>910204</v>
      </c>
      <c r="Q814" s="38" t="s">
        <v>3782</v>
      </c>
      <c r="R814" s="38" t="s">
        <v>259</v>
      </c>
      <c r="S814" s="84" t="s">
        <v>3847</v>
      </c>
      <c r="T814" s="84" t="s">
        <v>3847</v>
      </c>
      <c r="U814" s="84" t="s">
        <v>484</v>
      </c>
      <c r="V814" s="84" t="s">
        <v>261</v>
      </c>
      <c r="W814" s="84">
        <v>541</v>
      </c>
      <c r="X814" s="38" t="s">
        <v>262</v>
      </c>
      <c r="Y814" s="84">
        <v>355698012</v>
      </c>
      <c r="Z814" s="38" t="s">
        <v>2324</v>
      </c>
      <c r="AA814" s="108" t="s">
        <v>1438</v>
      </c>
      <c r="AB814" s="84">
        <v>42000</v>
      </c>
      <c r="AC814" s="108" t="s">
        <v>265</v>
      </c>
      <c r="AD814" s="84">
        <v>24</v>
      </c>
      <c r="AE814" s="84" t="s">
        <v>266</v>
      </c>
      <c r="AF814" s="84" t="s">
        <v>1439</v>
      </c>
      <c r="AG814" s="108" t="s">
        <v>1440</v>
      </c>
      <c r="AH814" s="84" t="s">
        <v>428</v>
      </c>
      <c r="AI814" s="108" t="s">
        <v>1720</v>
      </c>
      <c r="AJ814" s="84">
        <v>2240</v>
      </c>
      <c r="AK814" s="84">
        <v>2240</v>
      </c>
      <c r="AL814" s="108" t="s">
        <v>939</v>
      </c>
      <c r="AM814" s="84">
        <v>29557.86</v>
      </c>
      <c r="AN814" s="112">
        <v>10762.14</v>
      </c>
      <c r="AO814" s="112">
        <v>40320</v>
      </c>
      <c r="AP814" s="112">
        <v>12442.14</v>
      </c>
      <c r="AQ814" s="112">
        <v>938.86</v>
      </c>
      <c r="AR814" s="112">
        <v>13381</v>
      </c>
      <c r="AS814" s="112">
        <v>1941.73</v>
      </c>
      <c r="AT814" s="112">
        <v>298.27</v>
      </c>
      <c r="AU814" s="112">
        <v>2240</v>
      </c>
      <c r="AV814" s="84">
        <v>19</v>
      </c>
      <c r="AW814" s="84">
        <v>28</v>
      </c>
      <c r="AX814" s="84" t="s">
        <v>1225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3847</v>
      </c>
      <c r="BG814" s="84" t="s">
        <v>3848</v>
      </c>
      <c r="BH814" s="114" t="s">
        <v>443</v>
      </c>
      <c r="BI814" s="38" t="s">
        <v>110</v>
      </c>
      <c r="BJ814" s="85">
        <v>45964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244</v>
      </c>
      <c r="BP814" s="84"/>
      <c r="BQ814" s="117"/>
      <c r="BR814" s="118" t="s">
        <v>597</v>
      </c>
    </row>
    <row r="815" spans="1:70" s="113" customFormat="1" ht="15" hidden="1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48485</v>
      </c>
      <c r="J815" s="38" t="s">
        <v>374</v>
      </c>
      <c r="K815" s="84">
        <v>48485</v>
      </c>
      <c r="L815" s="84" t="s">
        <v>306</v>
      </c>
      <c r="M815" s="38" t="s">
        <v>307</v>
      </c>
      <c r="N815" s="84">
        <v>305126</v>
      </c>
      <c r="O815" s="84" t="s">
        <v>375</v>
      </c>
      <c r="P815" s="84">
        <v>414672</v>
      </c>
      <c r="Q815" s="38" t="s">
        <v>376</v>
      </c>
      <c r="R815" s="38" t="s">
        <v>259</v>
      </c>
      <c r="S815" s="84" t="s">
        <v>3849</v>
      </c>
      <c r="T815" s="84" t="s">
        <v>3849</v>
      </c>
      <c r="U815" s="84" t="s">
        <v>283</v>
      </c>
      <c r="V815" s="84" t="s">
        <v>312</v>
      </c>
      <c r="W815" s="84">
        <v>0</v>
      </c>
      <c r="X815" s="38" t="s">
        <v>262</v>
      </c>
      <c r="Y815" s="84">
        <v>358836811</v>
      </c>
      <c r="Z815" s="38" t="s">
        <v>1132</v>
      </c>
      <c r="AA815" s="108" t="s">
        <v>2118</v>
      </c>
      <c r="AB815" s="84">
        <v>40000</v>
      </c>
      <c r="AC815" s="108" t="s">
        <v>380</v>
      </c>
      <c r="AD815" s="84">
        <v>24</v>
      </c>
      <c r="AE815" s="84" t="s">
        <v>391</v>
      </c>
      <c r="AF815" s="84" t="s">
        <v>2474</v>
      </c>
      <c r="AG815" s="108" t="s">
        <v>2475</v>
      </c>
      <c r="AH815" s="84" t="s">
        <v>269</v>
      </c>
      <c r="AI815" s="108" t="s">
        <v>1706</v>
      </c>
      <c r="AJ815" s="84">
        <v>2120</v>
      </c>
      <c r="AK815" s="84">
        <v>2120</v>
      </c>
      <c r="AL815" s="108" t="s">
        <v>831</v>
      </c>
      <c r="AM815" s="84">
        <v>2244.23</v>
      </c>
      <c r="AN815" s="112">
        <v>1995.77</v>
      </c>
      <c r="AO815" s="112">
        <v>4240</v>
      </c>
      <c r="AP815" s="112">
        <v>37755.769999999997</v>
      </c>
      <c r="AQ815" s="112">
        <v>9370.23</v>
      </c>
      <c r="AR815" s="112">
        <v>47126</v>
      </c>
      <c r="AS815" s="112">
        <v>11792.86</v>
      </c>
      <c r="AT815" s="112">
        <v>5167.1400000000003</v>
      </c>
      <c r="AU815" s="112">
        <v>16960</v>
      </c>
      <c r="AV815" s="84">
        <v>10</v>
      </c>
      <c r="AW815" s="84">
        <v>242</v>
      </c>
      <c r="AX815" s="84" t="s">
        <v>272</v>
      </c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3849</v>
      </c>
      <c r="BG815" s="84" t="s">
        <v>3850</v>
      </c>
      <c r="BH815" s="114" t="s">
        <v>275</v>
      </c>
      <c r="BI815" s="38" t="s">
        <v>110</v>
      </c>
      <c r="BJ815" s="85">
        <v>45967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244</v>
      </c>
      <c r="BP815" s="84"/>
      <c r="BQ815" s="117"/>
      <c r="BR815" s="118" t="s">
        <v>292</v>
      </c>
    </row>
    <row r="816" spans="1:70" s="113" customFormat="1" ht="15" hidden="1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48493</v>
      </c>
      <c r="J816" s="38" t="s">
        <v>305</v>
      </c>
      <c r="K816" s="84">
        <v>48493</v>
      </c>
      <c r="L816" s="84" t="s">
        <v>306</v>
      </c>
      <c r="M816" s="38" t="s">
        <v>307</v>
      </c>
      <c r="N816" s="84">
        <v>79250</v>
      </c>
      <c r="O816" s="84" t="s">
        <v>3851</v>
      </c>
      <c r="P816" s="84">
        <v>112326</v>
      </c>
      <c r="Q816" s="38" t="s">
        <v>3852</v>
      </c>
      <c r="R816" s="38" t="s">
        <v>259</v>
      </c>
      <c r="S816" s="84" t="s">
        <v>3853</v>
      </c>
      <c r="T816" s="84" t="s">
        <v>3853</v>
      </c>
      <c r="U816" s="84" t="s">
        <v>311</v>
      </c>
      <c r="V816" s="84" t="s">
        <v>261</v>
      </c>
      <c r="W816" s="84">
        <v>0</v>
      </c>
      <c r="X816" s="38" t="s">
        <v>262</v>
      </c>
      <c r="Y816" s="84">
        <v>356540210</v>
      </c>
      <c r="Z816" s="38" t="s">
        <v>3854</v>
      </c>
      <c r="AA816" s="108" t="s">
        <v>2671</v>
      </c>
      <c r="AB816" s="84">
        <v>72000</v>
      </c>
      <c r="AC816" s="108" t="s">
        <v>356</v>
      </c>
      <c r="AD816" s="84">
        <v>24</v>
      </c>
      <c r="AE816" s="84" t="s">
        <v>391</v>
      </c>
      <c r="AF816" s="84" t="s">
        <v>3855</v>
      </c>
      <c r="AG816" s="108" t="s">
        <v>508</v>
      </c>
      <c r="AH816" s="84" t="s">
        <v>394</v>
      </c>
      <c r="AI816" s="108" t="s">
        <v>424</v>
      </c>
      <c r="AJ816" s="84">
        <v>3840</v>
      </c>
      <c r="AK816" s="84">
        <v>3840</v>
      </c>
      <c r="AL816" s="108" t="s">
        <v>2547</v>
      </c>
      <c r="AM816" s="84">
        <v>14198.18</v>
      </c>
      <c r="AN816" s="112">
        <v>8841.82</v>
      </c>
      <c r="AO816" s="112">
        <v>23040</v>
      </c>
      <c r="AP816" s="112">
        <v>57801.82</v>
      </c>
      <c r="AQ816" s="112">
        <v>12173.18</v>
      </c>
      <c r="AR816" s="112">
        <v>69975</v>
      </c>
      <c r="AS816" s="112">
        <v>32243.29</v>
      </c>
      <c r="AT816" s="112">
        <v>9996.7099999999991</v>
      </c>
      <c r="AU816" s="112">
        <v>42240</v>
      </c>
      <c r="AV816" s="84">
        <v>17</v>
      </c>
      <c r="AW816" s="84">
        <v>328</v>
      </c>
      <c r="AX816" s="84" t="s">
        <v>272</v>
      </c>
      <c r="AY816" s="108"/>
      <c r="AZ816" s="84"/>
      <c r="BA816" s="84"/>
      <c r="BB816" s="84" t="s">
        <v>273</v>
      </c>
      <c r="BC816" s="84" t="s">
        <v>145</v>
      </c>
      <c r="BD816" s="108" t="s">
        <v>303</v>
      </c>
      <c r="BE816" s="84">
        <v>72000</v>
      </c>
      <c r="BF816" s="38" t="s">
        <v>3853</v>
      </c>
      <c r="BG816" s="84" t="s">
        <v>3856</v>
      </c>
      <c r="BH816" s="114" t="s">
        <v>321</v>
      </c>
      <c r="BI816" s="38" t="s">
        <v>110</v>
      </c>
      <c r="BJ816" s="85">
        <v>45967</v>
      </c>
      <c r="BK816" s="84"/>
      <c r="BL816" s="38" t="s">
        <v>115</v>
      </c>
      <c r="BM816" s="115" t="s">
        <v>130</v>
      </c>
      <c r="BN816" s="116" t="s">
        <v>201</v>
      </c>
      <c r="BO816" s="84" t="s">
        <v>244</v>
      </c>
      <c r="BP816" s="84"/>
      <c r="BQ816" s="117"/>
      <c r="BR816" s="118" t="s">
        <v>292</v>
      </c>
    </row>
    <row r="817" spans="1:70" s="113" customFormat="1" ht="15" hidden="1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48493</v>
      </c>
      <c r="J817" s="38" t="s">
        <v>305</v>
      </c>
      <c r="K817" s="84">
        <v>48493</v>
      </c>
      <c r="L817" s="84" t="s">
        <v>306</v>
      </c>
      <c r="M817" s="38" t="s">
        <v>307</v>
      </c>
      <c r="N817" s="84">
        <v>79250</v>
      </c>
      <c r="O817" s="84" t="s">
        <v>3851</v>
      </c>
      <c r="P817" s="84">
        <v>112326</v>
      </c>
      <c r="Q817" s="38" t="s">
        <v>3852</v>
      </c>
      <c r="R817" s="38" t="s">
        <v>259</v>
      </c>
      <c r="S817" s="84" t="s">
        <v>3857</v>
      </c>
      <c r="T817" s="84" t="s">
        <v>3857</v>
      </c>
      <c r="U817" s="84" t="s">
        <v>311</v>
      </c>
      <c r="V817" s="84" t="s">
        <v>312</v>
      </c>
      <c r="W817" s="84">
        <v>0</v>
      </c>
      <c r="X817" s="38" t="s">
        <v>548</v>
      </c>
      <c r="Y817" s="84">
        <v>358913048</v>
      </c>
      <c r="Z817" s="38" t="s">
        <v>3858</v>
      </c>
      <c r="AA817" s="108" t="s">
        <v>1870</v>
      </c>
      <c r="AB817" s="84">
        <v>55000</v>
      </c>
      <c r="AC817" s="108" t="s">
        <v>356</v>
      </c>
      <c r="AD817" s="84">
        <v>24</v>
      </c>
      <c r="AE817" s="84" t="s">
        <v>688</v>
      </c>
      <c r="AF817" s="84" t="s">
        <v>2361</v>
      </c>
      <c r="AG817" s="108" t="s">
        <v>2362</v>
      </c>
      <c r="AH817" s="84" t="s">
        <v>269</v>
      </c>
      <c r="AI817" s="108" t="s">
        <v>498</v>
      </c>
      <c r="AJ817" s="84">
        <v>2930</v>
      </c>
      <c r="AK817" s="84">
        <v>2930</v>
      </c>
      <c r="AL817" s="108" t="s">
        <v>3859</v>
      </c>
      <c r="AM817" s="84">
        <v>6734.63</v>
      </c>
      <c r="AN817" s="112">
        <v>4985.37</v>
      </c>
      <c r="AO817" s="112">
        <v>11720</v>
      </c>
      <c r="AP817" s="112">
        <v>48265.37</v>
      </c>
      <c r="AQ817" s="112">
        <v>11459.63</v>
      </c>
      <c r="AR817" s="112">
        <v>59725</v>
      </c>
      <c r="AS817" s="112">
        <v>12027.9</v>
      </c>
      <c r="AT817" s="112">
        <v>5552.1</v>
      </c>
      <c r="AU817" s="112">
        <v>17580</v>
      </c>
      <c r="AV817" s="84">
        <v>10</v>
      </c>
      <c r="AW817" s="84">
        <v>174</v>
      </c>
      <c r="AX817" s="84" t="s">
        <v>634</v>
      </c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3857</v>
      </c>
      <c r="BG817" s="84" t="s">
        <v>3860</v>
      </c>
      <c r="BH817" s="114" t="s">
        <v>321</v>
      </c>
      <c r="BI817" s="38" t="s">
        <v>110</v>
      </c>
      <c r="BJ817" s="85">
        <v>45967</v>
      </c>
      <c r="BK817" s="84"/>
      <c r="BL817" s="38" t="s">
        <v>115</v>
      </c>
      <c r="BM817" s="115" t="s">
        <v>130</v>
      </c>
      <c r="BN817" s="116" t="s">
        <v>201</v>
      </c>
      <c r="BO817" s="84" t="s">
        <v>244</v>
      </c>
      <c r="BP817" s="84"/>
      <c r="BQ817" s="117"/>
      <c r="BR817" s="118" t="s">
        <v>292</v>
      </c>
    </row>
    <row r="818" spans="1:70" s="113" customFormat="1" ht="15" hidden="1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209815</v>
      </c>
      <c r="J818" s="38" t="s">
        <v>253</v>
      </c>
      <c r="K818" s="84">
        <v>209815</v>
      </c>
      <c r="L818" s="84" t="s">
        <v>306</v>
      </c>
      <c r="M818" s="38" t="s">
        <v>307</v>
      </c>
      <c r="N818" s="84">
        <v>79257</v>
      </c>
      <c r="O818" s="84" t="s">
        <v>3861</v>
      </c>
      <c r="P818" s="84">
        <v>112348</v>
      </c>
      <c r="Q818" s="38" t="s">
        <v>3862</v>
      </c>
      <c r="R818" s="38" t="s">
        <v>259</v>
      </c>
      <c r="S818" s="84" t="s">
        <v>3863</v>
      </c>
      <c r="T818" s="84" t="s">
        <v>3863</v>
      </c>
      <c r="U818" s="84" t="s">
        <v>283</v>
      </c>
      <c r="V818" s="84" t="s">
        <v>261</v>
      </c>
      <c r="W818" s="84">
        <v>541</v>
      </c>
      <c r="X818" s="38" t="s">
        <v>590</v>
      </c>
      <c r="Y818" s="84">
        <v>354688132</v>
      </c>
      <c r="Z818" s="38" t="s">
        <v>762</v>
      </c>
      <c r="AA818" s="108" t="s">
        <v>1419</v>
      </c>
      <c r="AB818" s="84">
        <v>63000</v>
      </c>
      <c r="AC818" s="108" t="s">
        <v>265</v>
      </c>
      <c r="AD818" s="84">
        <v>24</v>
      </c>
      <c r="AE818" s="84" t="s">
        <v>391</v>
      </c>
      <c r="AF818" s="84" t="s">
        <v>3864</v>
      </c>
      <c r="AG818" s="108" t="s">
        <v>3865</v>
      </c>
      <c r="AH818" s="84" t="s">
        <v>394</v>
      </c>
      <c r="AI818" s="108" t="s">
        <v>1671</v>
      </c>
      <c r="AJ818" s="84">
        <v>3360</v>
      </c>
      <c r="AK818" s="84">
        <v>3360</v>
      </c>
      <c r="AL818" s="108" t="s">
        <v>2305</v>
      </c>
      <c r="AM818" s="84">
        <v>19139.830000000002</v>
      </c>
      <c r="AN818" s="112">
        <v>11100.17</v>
      </c>
      <c r="AO818" s="112">
        <v>30240</v>
      </c>
      <c r="AP818" s="112">
        <v>43860.17</v>
      </c>
      <c r="AQ818" s="112">
        <v>7812.83</v>
      </c>
      <c r="AR818" s="112">
        <v>51673</v>
      </c>
      <c r="AS818" s="112">
        <v>29895.93</v>
      </c>
      <c r="AT818" s="112">
        <v>7064.07</v>
      </c>
      <c r="AU818" s="112">
        <v>36960</v>
      </c>
      <c r="AV818" s="84">
        <v>20</v>
      </c>
      <c r="AW818" s="84">
        <v>336</v>
      </c>
      <c r="AX818" s="84" t="s">
        <v>272</v>
      </c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3863</v>
      </c>
      <c r="BG818" s="84" t="s">
        <v>3866</v>
      </c>
      <c r="BH818" s="114" t="s">
        <v>321</v>
      </c>
      <c r="BI818" s="38" t="s">
        <v>110</v>
      </c>
      <c r="BJ818" s="85">
        <v>45970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 t="s">
        <v>292</v>
      </c>
    </row>
    <row r="819" spans="1:70" s="113" customFormat="1" ht="15" hidden="1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209815</v>
      </c>
      <c r="J819" s="38" t="s">
        <v>253</v>
      </c>
      <c r="K819" s="84">
        <v>209815</v>
      </c>
      <c r="L819" s="84" t="s">
        <v>306</v>
      </c>
      <c r="M819" s="38" t="s">
        <v>307</v>
      </c>
      <c r="N819" s="84">
        <v>79257</v>
      </c>
      <c r="O819" s="84" t="s">
        <v>3861</v>
      </c>
      <c r="P819" s="84">
        <v>112348</v>
      </c>
      <c r="Q819" s="38" t="s">
        <v>3862</v>
      </c>
      <c r="R819" s="38" t="s">
        <v>259</v>
      </c>
      <c r="S819" s="84" t="s">
        <v>3867</v>
      </c>
      <c r="T819" s="84" t="s">
        <v>3867</v>
      </c>
      <c r="U819" s="84" t="s">
        <v>283</v>
      </c>
      <c r="V819" s="84" t="s">
        <v>261</v>
      </c>
      <c r="W819" s="84">
        <v>0</v>
      </c>
      <c r="X819" s="38" t="s">
        <v>262</v>
      </c>
      <c r="Y819" s="84">
        <v>358720952</v>
      </c>
      <c r="Z819" s="38" t="s">
        <v>1732</v>
      </c>
      <c r="AA819" s="108" t="s">
        <v>3736</v>
      </c>
      <c r="AB819" s="84">
        <v>65000</v>
      </c>
      <c r="AC819" s="108" t="s">
        <v>265</v>
      </c>
      <c r="AD819" s="84">
        <v>24</v>
      </c>
      <c r="AE819" s="84" t="s">
        <v>688</v>
      </c>
      <c r="AF819" s="84" t="s">
        <v>1036</v>
      </c>
      <c r="AG819" s="108" t="s">
        <v>1037</v>
      </c>
      <c r="AH819" s="84" t="s">
        <v>428</v>
      </c>
      <c r="AI819" s="108" t="s">
        <v>2305</v>
      </c>
      <c r="AJ819" s="84">
        <v>3460</v>
      </c>
      <c r="AK819" s="84">
        <v>3460</v>
      </c>
      <c r="AL819" s="108" t="s">
        <v>780</v>
      </c>
      <c r="AM819" s="84">
        <v>22743.82</v>
      </c>
      <c r="AN819" s="112">
        <v>11856.18</v>
      </c>
      <c r="AO819" s="112">
        <v>34600</v>
      </c>
      <c r="AP819" s="112">
        <v>42256.18</v>
      </c>
      <c r="AQ819" s="112">
        <v>6837.82</v>
      </c>
      <c r="AR819" s="112">
        <v>49094</v>
      </c>
      <c r="AS819" s="112">
        <v>0</v>
      </c>
      <c r="AT819" s="112">
        <v>0</v>
      </c>
      <c r="AU819" s="112">
        <v>0</v>
      </c>
      <c r="AV819" s="84">
        <v>10</v>
      </c>
      <c r="AW819" s="84">
        <v>0</v>
      </c>
      <c r="AX819" s="84" t="s">
        <v>431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3867</v>
      </c>
      <c r="BG819" s="84" t="s">
        <v>3868</v>
      </c>
      <c r="BH819" s="114" t="s">
        <v>321</v>
      </c>
      <c r="BI819" s="38" t="s">
        <v>110</v>
      </c>
      <c r="BJ819" s="85">
        <v>45965</v>
      </c>
      <c r="BK819" s="84"/>
      <c r="BL819" s="38" t="s">
        <v>114</v>
      </c>
      <c r="BM819" s="115" t="s">
        <v>119</v>
      </c>
      <c r="BN819" s="116" t="s">
        <v>201</v>
      </c>
      <c r="BO819" s="84" t="s">
        <v>244</v>
      </c>
      <c r="BP819" s="84"/>
      <c r="BQ819" s="117"/>
      <c r="BR819" s="118" t="s">
        <v>1455</v>
      </c>
    </row>
    <row r="820" spans="1:70" s="113" customFormat="1" ht="15" hidden="1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209815</v>
      </c>
      <c r="J820" s="38" t="s">
        <v>253</v>
      </c>
      <c r="K820" s="84">
        <v>209815</v>
      </c>
      <c r="L820" s="84" t="s">
        <v>306</v>
      </c>
      <c r="M820" s="38" t="s">
        <v>307</v>
      </c>
      <c r="N820" s="84">
        <v>79257</v>
      </c>
      <c r="O820" s="84" t="s">
        <v>3861</v>
      </c>
      <c r="P820" s="84">
        <v>112348</v>
      </c>
      <c r="Q820" s="38" t="s">
        <v>3862</v>
      </c>
      <c r="R820" s="38" t="s">
        <v>259</v>
      </c>
      <c r="S820" s="84" t="s">
        <v>3869</v>
      </c>
      <c r="T820" s="84" t="s">
        <v>3869</v>
      </c>
      <c r="U820" s="84" t="s">
        <v>283</v>
      </c>
      <c r="V820" s="84" t="s">
        <v>261</v>
      </c>
      <c r="W820" s="84">
        <v>0</v>
      </c>
      <c r="X820" s="38" t="s">
        <v>262</v>
      </c>
      <c r="Y820" s="84">
        <v>359708379</v>
      </c>
      <c r="Z820" s="38" t="s">
        <v>1027</v>
      </c>
      <c r="AA820" s="108" t="s">
        <v>3870</v>
      </c>
      <c r="AB820" s="84">
        <v>65000</v>
      </c>
      <c r="AC820" s="108" t="s">
        <v>265</v>
      </c>
      <c r="AD820" s="84">
        <v>24</v>
      </c>
      <c r="AE820" s="84" t="s">
        <v>688</v>
      </c>
      <c r="AF820" s="84" t="s">
        <v>1146</v>
      </c>
      <c r="AG820" s="108" t="s">
        <v>1147</v>
      </c>
      <c r="AH820" s="84" t="s">
        <v>269</v>
      </c>
      <c r="AI820" s="108" t="s">
        <v>998</v>
      </c>
      <c r="AJ820" s="84">
        <v>3460</v>
      </c>
      <c r="AK820" s="84">
        <v>3460</v>
      </c>
      <c r="AL820" s="108" t="s">
        <v>998</v>
      </c>
      <c r="AM820" s="84">
        <v>2622.57</v>
      </c>
      <c r="AN820" s="112">
        <v>837.43</v>
      </c>
      <c r="AO820" s="112">
        <v>3460</v>
      </c>
      <c r="AP820" s="112">
        <v>62377.43</v>
      </c>
      <c r="AQ820" s="112">
        <v>16274.57</v>
      </c>
      <c r="AR820" s="112">
        <v>78652</v>
      </c>
      <c r="AS820" s="112">
        <v>0</v>
      </c>
      <c r="AT820" s="112">
        <v>0</v>
      </c>
      <c r="AU820" s="112">
        <v>0</v>
      </c>
      <c r="AV820" s="84">
        <v>1</v>
      </c>
      <c r="AW820" s="84">
        <v>0</v>
      </c>
      <c r="AX820" s="84" t="s">
        <v>431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3869</v>
      </c>
      <c r="BG820" s="84" t="s">
        <v>3871</v>
      </c>
      <c r="BH820" s="114" t="s">
        <v>321</v>
      </c>
      <c r="BI820" s="38" t="s">
        <v>110</v>
      </c>
      <c r="BJ820" s="85">
        <v>45970</v>
      </c>
      <c r="BK820" s="84"/>
      <c r="BL820" s="38" t="s">
        <v>114</v>
      </c>
      <c r="BM820" s="115" t="s">
        <v>119</v>
      </c>
      <c r="BN820" s="116" t="s">
        <v>201</v>
      </c>
      <c r="BO820" s="84" t="s">
        <v>244</v>
      </c>
      <c r="BP820" s="84"/>
      <c r="BQ820" s="117"/>
      <c r="BR820" s="118" t="s">
        <v>1455</v>
      </c>
    </row>
    <row r="821" spans="1:70" s="113" customFormat="1" ht="15" hidden="1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209815</v>
      </c>
      <c r="J821" s="38" t="s">
        <v>253</v>
      </c>
      <c r="K821" s="84">
        <v>209815</v>
      </c>
      <c r="L821" s="84" t="s">
        <v>306</v>
      </c>
      <c r="M821" s="38" t="s">
        <v>307</v>
      </c>
      <c r="N821" s="84">
        <v>79257</v>
      </c>
      <c r="O821" s="84" t="s">
        <v>3861</v>
      </c>
      <c r="P821" s="84">
        <v>112348</v>
      </c>
      <c r="Q821" s="38" t="s">
        <v>3862</v>
      </c>
      <c r="R821" s="38" t="s">
        <v>259</v>
      </c>
      <c r="S821" s="84" t="s">
        <v>3872</v>
      </c>
      <c r="T821" s="84" t="s">
        <v>3872</v>
      </c>
      <c r="U821" s="84" t="s">
        <v>283</v>
      </c>
      <c r="V821" s="84" t="s">
        <v>261</v>
      </c>
      <c r="W821" s="84">
        <v>0</v>
      </c>
      <c r="X821" s="38" t="s">
        <v>262</v>
      </c>
      <c r="Y821" s="84">
        <v>359718496</v>
      </c>
      <c r="Z821" s="38" t="s">
        <v>3873</v>
      </c>
      <c r="AA821" s="108" t="s">
        <v>633</v>
      </c>
      <c r="AB821" s="84">
        <v>42000</v>
      </c>
      <c r="AC821" s="108" t="s">
        <v>265</v>
      </c>
      <c r="AD821" s="84">
        <v>24</v>
      </c>
      <c r="AE821" s="84" t="s">
        <v>688</v>
      </c>
      <c r="AF821" s="84" t="s">
        <v>2056</v>
      </c>
      <c r="AG821" s="108" t="s">
        <v>3251</v>
      </c>
      <c r="AH821" s="84" t="s">
        <v>269</v>
      </c>
      <c r="AI821" s="108" t="s">
        <v>998</v>
      </c>
      <c r="AJ821" s="84">
        <v>2240</v>
      </c>
      <c r="AK821" s="84">
        <v>2240</v>
      </c>
      <c r="AL821" s="108" t="s">
        <v>998</v>
      </c>
      <c r="AM821" s="84">
        <v>1841.29</v>
      </c>
      <c r="AN821" s="112">
        <v>398.71</v>
      </c>
      <c r="AO821" s="112">
        <v>2240</v>
      </c>
      <c r="AP821" s="112">
        <v>40158.71</v>
      </c>
      <c r="AQ821" s="112">
        <v>10402.290000000001</v>
      </c>
      <c r="AR821" s="112">
        <v>50561</v>
      </c>
      <c r="AS821" s="112">
        <v>0</v>
      </c>
      <c r="AT821" s="112">
        <v>0</v>
      </c>
      <c r="AU821" s="112">
        <v>0</v>
      </c>
      <c r="AV821" s="84">
        <v>1</v>
      </c>
      <c r="AW821" s="84">
        <v>0</v>
      </c>
      <c r="AX821" s="84" t="s">
        <v>431</v>
      </c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3872</v>
      </c>
      <c r="BG821" s="84" t="s">
        <v>3874</v>
      </c>
      <c r="BH821" s="114" t="s">
        <v>321</v>
      </c>
      <c r="BI821" s="38" t="s">
        <v>110</v>
      </c>
      <c r="BJ821" s="85">
        <v>45965</v>
      </c>
      <c r="BK821" s="84"/>
      <c r="BL821" s="38" t="s">
        <v>114</v>
      </c>
      <c r="BM821" s="115" t="s">
        <v>119</v>
      </c>
      <c r="BN821" s="116" t="s">
        <v>201</v>
      </c>
      <c r="BO821" s="84" t="s">
        <v>244</v>
      </c>
      <c r="BP821" s="84"/>
      <c r="BQ821" s="117"/>
      <c r="BR821" s="118" t="s">
        <v>1455</v>
      </c>
    </row>
    <row r="822" spans="1:70" s="113" customFormat="1" ht="15" hidden="1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48515</v>
      </c>
      <c r="J822" s="38" t="s">
        <v>536</v>
      </c>
      <c r="K822" s="84">
        <v>48515</v>
      </c>
      <c r="L822" s="84" t="s">
        <v>306</v>
      </c>
      <c r="M822" s="38" t="s">
        <v>307</v>
      </c>
      <c r="N822" s="84">
        <v>79233</v>
      </c>
      <c r="O822" s="84" t="s">
        <v>537</v>
      </c>
      <c r="P822" s="84">
        <v>112303</v>
      </c>
      <c r="Q822" s="38" t="s">
        <v>538</v>
      </c>
      <c r="R822" s="38" t="s">
        <v>259</v>
      </c>
      <c r="S822" s="84" t="s">
        <v>3875</v>
      </c>
      <c r="T822" s="84" t="s">
        <v>3875</v>
      </c>
      <c r="U822" s="84" t="s">
        <v>295</v>
      </c>
      <c r="V822" s="84" t="s">
        <v>261</v>
      </c>
      <c r="W822" s="84">
        <v>0</v>
      </c>
      <c r="X822" s="38" t="s">
        <v>262</v>
      </c>
      <c r="Y822" s="84">
        <v>358836844</v>
      </c>
      <c r="Z822" s="38" t="s">
        <v>2075</v>
      </c>
      <c r="AA822" s="108" t="s">
        <v>715</v>
      </c>
      <c r="AB822" s="84">
        <v>56000</v>
      </c>
      <c r="AC822" s="108" t="s">
        <v>356</v>
      </c>
      <c r="AD822" s="84">
        <v>24</v>
      </c>
      <c r="AE822" s="84" t="s">
        <v>417</v>
      </c>
      <c r="AF822" s="84" t="s">
        <v>542</v>
      </c>
      <c r="AG822" s="108" t="s">
        <v>543</v>
      </c>
      <c r="AH822" s="84" t="s">
        <v>394</v>
      </c>
      <c r="AI822" s="108" t="s">
        <v>2913</v>
      </c>
      <c r="AJ822" s="84">
        <v>2950</v>
      </c>
      <c r="AK822" s="84">
        <v>2950</v>
      </c>
      <c r="AL822" s="108"/>
      <c r="AM822" s="84">
        <v>0</v>
      </c>
      <c r="AN822" s="112">
        <v>0</v>
      </c>
      <c r="AO822" s="112">
        <v>0</v>
      </c>
      <c r="AP822" s="112">
        <v>56000</v>
      </c>
      <c r="AQ822" s="112">
        <v>14305</v>
      </c>
      <c r="AR822" s="112">
        <v>70305</v>
      </c>
      <c r="AS822" s="112">
        <v>22798.1</v>
      </c>
      <c r="AT822" s="112">
        <v>9651.9</v>
      </c>
      <c r="AU822" s="112">
        <v>32450</v>
      </c>
      <c r="AV822" s="84">
        <v>11</v>
      </c>
      <c r="AW822" s="84">
        <v>335</v>
      </c>
      <c r="AX822" s="84" t="s">
        <v>272</v>
      </c>
      <c r="AY822" s="108"/>
      <c r="AZ822" s="84"/>
      <c r="BA822" s="84"/>
      <c r="BB822" s="84" t="s">
        <v>273</v>
      </c>
      <c r="BC822" s="84" t="s">
        <v>145</v>
      </c>
      <c r="BD822" s="108" t="s">
        <v>303</v>
      </c>
      <c r="BE822" s="84">
        <v>56000</v>
      </c>
      <c r="BF822" s="38" t="s">
        <v>3875</v>
      </c>
      <c r="BG822" s="84" t="s">
        <v>3876</v>
      </c>
      <c r="BH822" s="114" t="s">
        <v>275</v>
      </c>
      <c r="BI822" s="38" t="s">
        <v>110</v>
      </c>
      <c r="BJ822" s="85">
        <v>45965</v>
      </c>
      <c r="BK822" s="84"/>
      <c r="BL822" s="38" t="s">
        <v>115</v>
      </c>
      <c r="BM822" s="115" t="s">
        <v>130</v>
      </c>
      <c r="BN822" s="116" t="s">
        <v>201</v>
      </c>
      <c r="BO822" s="84" t="s">
        <v>244</v>
      </c>
      <c r="BP822" s="84"/>
      <c r="BQ822" s="117"/>
      <c r="BR822" s="118" t="s">
        <v>292</v>
      </c>
    </row>
    <row r="823" spans="1:70" s="113" customFormat="1" ht="15" hidden="1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48515</v>
      </c>
      <c r="J823" s="38" t="s">
        <v>536</v>
      </c>
      <c r="K823" s="84">
        <v>48515</v>
      </c>
      <c r="L823" s="84" t="s">
        <v>306</v>
      </c>
      <c r="M823" s="38" t="s">
        <v>307</v>
      </c>
      <c r="N823" s="84">
        <v>79233</v>
      </c>
      <c r="O823" s="84" t="s">
        <v>537</v>
      </c>
      <c r="P823" s="84">
        <v>432397</v>
      </c>
      <c r="Q823" s="38" t="s">
        <v>656</v>
      </c>
      <c r="R823" s="38" t="s">
        <v>259</v>
      </c>
      <c r="S823" s="84" t="s">
        <v>3877</v>
      </c>
      <c r="T823" s="84" t="s">
        <v>3877</v>
      </c>
      <c r="U823" s="84" t="s">
        <v>311</v>
      </c>
      <c r="V823" s="84" t="s">
        <v>261</v>
      </c>
      <c r="W823" s="84">
        <v>0</v>
      </c>
      <c r="X823" s="38" t="s">
        <v>262</v>
      </c>
      <c r="Y823" s="84">
        <v>358836845</v>
      </c>
      <c r="Z823" s="38" t="s">
        <v>3878</v>
      </c>
      <c r="AA823" s="108" t="s">
        <v>715</v>
      </c>
      <c r="AB823" s="84">
        <v>64000</v>
      </c>
      <c r="AC823" s="108" t="s">
        <v>356</v>
      </c>
      <c r="AD823" s="84">
        <v>24</v>
      </c>
      <c r="AE823" s="84" t="s">
        <v>367</v>
      </c>
      <c r="AF823" s="84" t="s">
        <v>1361</v>
      </c>
      <c r="AG823" s="108" t="s">
        <v>1362</v>
      </c>
      <c r="AH823" s="84" t="s">
        <v>269</v>
      </c>
      <c r="AI823" s="108" t="s">
        <v>2913</v>
      </c>
      <c r="AJ823" s="84">
        <v>3410</v>
      </c>
      <c r="AK823" s="84">
        <v>3410</v>
      </c>
      <c r="AL823" s="108"/>
      <c r="AM823" s="84">
        <v>0</v>
      </c>
      <c r="AN823" s="112">
        <v>0</v>
      </c>
      <c r="AO823" s="112">
        <v>0</v>
      </c>
      <c r="AP823" s="112">
        <v>64000</v>
      </c>
      <c r="AQ823" s="112">
        <v>17031</v>
      </c>
      <c r="AR823" s="112">
        <v>81031</v>
      </c>
      <c r="AS823" s="112">
        <v>26008.11</v>
      </c>
      <c r="AT823" s="112">
        <v>11501.89</v>
      </c>
      <c r="AU823" s="112">
        <v>37510</v>
      </c>
      <c r="AV823" s="84">
        <v>11</v>
      </c>
      <c r="AW823" s="84">
        <v>335</v>
      </c>
      <c r="AX823" s="84" t="s">
        <v>272</v>
      </c>
      <c r="AY823" s="108"/>
      <c r="AZ823" s="84"/>
      <c r="BA823" s="84"/>
      <c r="BB823" s="84" t="s">
        <v>273</v>
      </c>
      <c r="BC823" s="84" t="s">
        <v>145</v>
      </c>
      <c r="BD823" s="108" t="s">
        <v>303</v>
      </c>
      <c r="BE823" s="84">
        <v>64000</v>
      </c>
      <c r="BF823" s="38" t="s">
        <v>3877</v>
      </c>
      <c r="BG823" s="84" t="s">
        <v>3879</v>
      </c>
      <c r="BH823" s="114" t="s">
        <v>275</v>
      </c>
      <c r="BI823" s="38" t="s">
        <v>110</v>
      </c>
      <c r="BJ823" s="85">
        <v>45965</v>
      </c>
      <c r="BK823" s="84"/>
      <c r="BL823" s="38" t="s">
        <v>115</v>
      </c>
      <c r="BM823" s="115" t="s">
        <v>130</v>
      </c>
      <c r="BN823" s="116" t="s">
        <v>201</v>
      </c>
      <c r="BO823" s="84" t="s">
        <v>244</v>
      </c>
      <c r="BP823" s="84"/>
      <c r="BQ823" s="117"/>
      <c r="BR823" s="118" t="s">
        <v>292</v>
      </c>
    </row>
    <row r="824" spans="1:70" s="113" customFormat="1" ht="15" hidden="1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48515</v>
      </c>
      <c r="J824" s="38" t="s">
        <v>536</v>
      </c>
      <c r="K824" s="84">
        <v>48515</v>
      </c>
      <c r="L824" s="84" t="s">
        <v>306</v>
      </c>
      <c r="M824" s="38" t="s">
        <v>307</v>
      </c>
      <c r="N824" s="84">
        <v>320260</v>
      </c>
      <c r="O824" s="84" t="s">
        <v>3880</v>
      </c>
      <c r="P824" s="84">
        <v>443706</v>
      </c>
      <c r="Q824" s="38" t="s">
        <v>3881</v>
      </c>
      <c r="R824" s="38" t="s">
        <v>259</v>
      </c>
      <c r="S824" s="84" t="s">
        <v>3882</v>
      </c>
      <c r="T824" s="84" t="s">
        <v>3882</v>
      </c>
      <c r="U824" s="84" t="s">
        <v>473</v>
      </c>
      <c r="V824" s="84" t="s">
        <v>261</v>
      </c>
      <c r="W824" s="84">
        <v>541</v>
      </c>
      <c r="X824" s="38" t="s">
        <v>262</v>
      </c>
      <c r="Y824" s="84">
        <v>354451326</v>
      </c>
      <c r="Z824" s="38" t="s">
        <v>2980</v>
      </c>
      <c r="AA824" s="108" t="s">
        <v>1191</v>
      </c>
      <c r="AB824" s="84">
        <v>52000</v>
      </c>
      <c r="AC824" s="108" t="s">
        <v>356</v>
      </c>
      <c r="AD824" s="84">
        <v>24</v>
      </c>
      <c r="AE824" s="84" t="s">
        <v>367</v>
      </c>
      <c r="AF824" s="84" t="s">
        <v>267</v>
      </c>
      <c r="AG824" s="108" t="s">
        <v>268</v>
      </c>
      <c r="AH824" s="84" t="s">
        <v>269</v>
      </c>
      <c r="AI824" s="108" t="s">
        <v>899</v>
      </c>
      <c r="AJ824" s="84">
        <v>2780</v>
      </c>
      <c r="AK824" s="84">
        <v>2780</v>
      </c>
      <c r="AL824" s="108" t="s">
        <v>1848</v>
      </c>
      <c r="AM824" s="84">
        <v>27211.94</v>
      </c>
      <c r="AN824" s="112">
        <v>11708.06</v>
      </c>
      <c r="AO824" s="112">
        <v>38920</v>
      </c>
      <c r="AP824" s="112">
        <v>24788.06</v>
      </c>
      <c r="AQ824" s="112">
        <v>2932.94</v>
      </c>
      <c r="AR824" s="112">
        <v>27721</v>
      </c>
      <c r="AS824" s="112">
        <v>16845.18</v>
      </c>
      <c r="AT824" s="112">
        <v>2614.8200000000002</v>
      </c>
      <c r="AU824" s="112">
        <v>19460</v>
      </c>
      <c r="AV824" s="84">
        <v>21</v>
      </c>
      <c r="AW824" s="84">
        <v>216</v>
      </c>
      <c r="AX824" s="84" t="s">
        <v>272</v>
      </c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3882</v>
      </c>
      <c r="BG824" s="84" t="s">
        <v>3883</v>
      </c>
      <c r="BH824" s="114" t="s">
        <v>321</v>
      </c>
      <c r="BI824" s="38" t="s">
        <v>110</v>
      </c>
      <c r="BJ824" s="85">
        <v>45965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 t="s">
        <v>292</v>
      </c>
    </row>
    <row r="825" spans="1:70" s="113" customFormat="1" ht="15" hidden="1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48515</v>
      </c>
      <c r="J825" s="38" t="s">
        <v>536</v>
      </c>
      <c r="K825" s="84">
        <v>48515</v>
      </c>
      <c r="L825" s="84" t="s">
        <v>306</v>
      </c>
      <c r="M825" s="38" t="s">
        <v>307</v>
      </c>
      <c r="N825" s="84">
        <v>320260</v>
      </c>
      <c r="O825" s="84" t="s">
        <v>3880</v>
      </c>
      <c r="P825" s="84">
        <v>443706</v>
      </c>
      <c r="Q825" s="38" t="s">
        <v>3881</v>
      </c>
      <c r="R825" s="38" t="s">
        <v>453</v>
      </c>
      <c r="S825" s="84" t="s">
        <v>3884</v>
      </c>
      <c r="T825" s="84" t="s">
        <v>3884</v>
      </c>
      <c r="U825" s="84" t="s">
        <v>311</v>
      </c>
      <c r="V825" s="84" t="s">
        <v>261</v>
      </c>
      <c r="W825" s="84">
        <v>0</v>
      </c>
      <c r="X825" s="38" t="s">
        <v>262</v>
      </c>
      <c r="Y825" s="84">
        <v>356906610</v>
      </c>
      <c r="Z825" s="38" t="s">
        <v>699</v>
      </c>
      <c r="AA825" s="108" t="s">
        <v>1463</v>
      </c>
      <c r="AB825" s="84">
        <v>40000</v>
      </c>
      <c r="AC825" s="108" t="s">
        <v>356</v>
      </c>
      <c r="AD825" s="84">
        <v>18</v>
      </c>
      <c r="AE825" s="84" t="s">
        <v>454</v>
      </c>
      <c r="AF825" s="84" t="s">
        <v>3885</v>
      </c>
      <c r="AG825" s="108" t="s">
        <v>3886</v>
      </c>
      <c r="AH825" s="84" t="s">
        <v>269</v>
      </c>
      <c r="AI825" s="108" t="s">
        <v>515</v>
      </c>
      <c r="AJ825" s="84">
        <v>2690</v>
      </c>
      <c r="AK825" s="84">
        <v>2690</v>
      </c>
      <c r="AL825" s="108" t="s">
        <v>3887</v>
      </c>
      <c r="AM825" s="84">
        <v>15568.83</v>
      </c>
      <c r="AN825" s="112">
        <v>5951.17</v>
      </c>
      <c r="AO825" s="112">
        <v>21520</v>
      </c>
      <c r="AP825" s="112">
        <v>24431.17</v>
      </c>
      <c r="AQ825" s="112">
        <v>2883.83</v>
      </c>
      <c r="AR825" s="112">
        <v>27315</v>
      </c>
      <c r="AS825" s="112">
        <v>18802.62</v>
      </c>
      <c r="AT825" s="112">
        <v>2717.38</v>
      </c>
      <c r="AU825" s="112">
        <v>21520</v>
      </c>
      <c r="AV825" s="84">
        <v>16</v>
      </c>
      <c r="AW825" s="84">
        <v>244</v>
      </c>
      <c r="AX825" s="84" t="s">
        <v>272</v>
      </c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3884</v>
      </c>
      <c r="BG825" s="84" t="s">
        <v>3888</v>
      </c>
      <c r="BH825" s="114" t="s">
        <v>321</v>
      </c>
      <c r="BI825" s="38" t="s">
        <v>110</v>
      </c>
      <c r="BJ825" s="85">
        <v>45970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292</v>
      </c>
    </row>
    <row r="826" spans="1:70" s="113" customFormat="1" ht="15" hidden="1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48515</v>
      </c>
      <c r="J826" s="38" t="s">
        <v>536</v>
      </c>
      <c r="K826" s="84">
        <v>48515</v>
      </c>
      <c r="L826" s="84" t="s">
        <v>306</v>
      </c>
      <c r="M826" s="38" t="s">
        <v>307</v>
      </c>
      <c r="N826" s="84">
        <v>320260</v>
      </c>
      <c r="O826" s="84" t="s">
        <v>3880</v>
      </c>
      <c r="P826" s="84">
        <v>443706</v>
      </c>
      <c r="Q826" s="38" t="s">
        <v>3881</v>
      </c>
      <c r="R826" s="38" t="s">
        <v>259</v>
      </c>
      <c r="S826" s="84" t="s">
        <v>3889</v>
      </c>
      <c r="T826" s="84" t="s">
        <v>3889</v>
      </c>
      <c r="U826" s="84" t="s">
        <v>311</v>
      </c>
      <c r="V826" s="84" t="s">
        <v>261</v>
      </c>
      <c r="W826" s="84">
        <v>0</v>
      </c>
      <c r="X826" s="38" t="s">
        <v>324</v>
      </c>
      <c r="Y826" s="84">
        <v>357986105</v>
      </c>
      <c r="Z826" s="38" t="s">
        <v>2167</v>
      </c>
      <c r="AA826" s="108" t="s">
        <v>687</v>
      </c>
      <c r="AB826" s="84">
        <v>42000</v>
      </c>
      <c r="AC826" s="108" t="s">
        <v>356</v>
      </c>
      <c r="AD826" s="84">
        <v>24</v>
      </c>
      <c r="AE826" s="84" t="s">
        <v>688</v>
      </c>
      <c r="AF826" s="84" t="s">
        <v>1938</v>
      </c>
      <c r="AG826" s="108" t="s">
        <v>1939</v>
      </c>
      <c r="AH826" s="84" t="s">
        <v>269</v>
      </c>
      <c r="AI826" s="108" t="s">
        <v>776</v>
      </c>
      <c r="AJ826" s="84">
        <v>2240</v>
      </c>
      <c r="AK826" s="84">
        <v>2240</v>
      </c>
      <c r="AL826" s="108" t="s">
        <v>849</v>
      </c>
      <c r="AM826" s="84">
        <v>16229.76</v>
      </c>
      <c r="AN826" s="112">
        <v>8410.24</v>
      </c>
      <c r="AO826" s="112">
        <v>24640</v>
      </c>
      <c r="AP826" s="112">
        <v>25770.240000000002</v>
      </c>
      <c r="AQ826" s="112">
        <v>3970.76</v>
      </c>
      <c r="AR826" s="112">
        <v>29741</v>
      </c>
      <c r="AS826" s="112">
        <v>3409.85</v>
      </c>
      <c r="AT826" s="112">
        <v>1070.1500000000001</v>
      </c>
      <c r="AU826" s="112">
        <v>4480</v>
      </c>
      <c r="AV826" s="84">
        <v>13</v>
      </c>
      <c r="AW826" s="84">
        <v>62</v>
      </c>
      <c r="AX826" s="84" t="s">
        <v>671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3889</v>
      </c>
      <c r="BG826" s="84" t="s">
        <v>3890</v>
      </c>
      <c r="BH826" s="114" t="s">
        <v>321</v>
      </c>
      <c r="BI826" s="38" t="s">
        <v>110</v>
      </c>
      <c r="BJ826" s="85">
        <v>45965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244</v>
      </c>
      <c r="BP826" s="84"/>
      <c r="BQ826" s="117"/>
      <c r="BR826" s="118" t="s">
        <v>292</v>
      </c>
    </row>
    <row r="827" spans="1:70" s="113" customFormat="1" ht="15" hidden="1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48465</v>
      </c>
      <c r="J827" s="38" t="s">
        <v>1000</v>
      </c>
      <c r="K827" s="84">
        <v>48465</v>
      </c>
      <c r="L827" s="84" t="s">
        <v>278</v>
      </c>
      <c r="M827" s="38" t="s">
        <v>279</v>
      </c>
      <c r="N827" s="84">
        <v>79168</v>
      </c>
      <c r="O827" s="84" t="s">
        <v>1001</v>
      </c>
      <c r="P827" s="84">
        <v>602958</v>
      </c>
      <c r="Q827" s="38" t="s">
        <v>1277</v>
      </c>
      <c r="R827" s="38" t="s">
        <v>259</v>
      </c>
      <c r="S827" s="84" t="s">
        <v>3891</v>
      </c>
      <c r="T827" s="84" t="s">
        <v>3891</v>
      </c>
      <c r="U827" s="84" t="s">
        <v>295</v>
      </c>
      <c r="V827" s="84" t="s">
        <v>261</v>
      </c>
      <c r="W827" s="84">
        <v>0</v>
      </c>
      <c r="X827" s="38" t="s">
        <v>262</v>
      </c>
      <c r="Y827" s="84">
        <v>358918199</v>
      </c>
      <c r="Z827" s="38" t="s">
        <v>3892</v>
      </c>
      <c r="AA827" s="108" t="s">
        <v>557</v>
      </c>
      <c r="AB827" s="84">
        <v>65000</v>
      </c>
      <c r="AC827" s="108" t="s">
        <v>356</v>
      </c>
      <c r="AD827" s="84">
        <v>24</v>
      </c>
      <c r="AE827" s="84" t="s">
        <v>688</v>
      </c>
      <c r="AF827" s="84" t="s">
        <v>3893</v>
      </c>
      <c r="AG827" s="108" t="s">
        <v>3894</v>
      </c>
      <c r="AH827" s="84" t="s">
        <v>269</v>
      </c>
      <c r="AI827" s="108" t="s">
        <v>2914</v>
      </c>
      <c r="AJ827" s="84">
        <v>3460</v>
      </c>
      <c r="AK827" s="84">
        <v>3460</v>
      </c>
      <c r="AL827" s="108" t="s">
        <v>894</v>
      </c>
      <c r="AM827" s="84">
        <v>22355.66</v>
      </c>
      <c r="AN827" s="112">
        <v>12244.34</v>
      </c>
      <c r="AO827" s="112">
        <v>34600</v>
      </c>
      <c r="AP827" s="112">
        <v>42644.34</v>
      </c>
      <c r="AQ827" s="112">
        <v>6928.66</v>
      </c>
      <c r="AR827" s="112">
        <v>49573</v>
      </c>
      <c r="AS827" s="112">
        <v>0</v>
      </c>
      <c r="AT827" s="112">
        <v>0</v>
      </c>
      <c r="AU827" s="112">
        <v>0</v>
      </c>
      <c r="AV827" s="84">
        <v>10</v>
      </c>
      <c r="AW827" s="84">
        <v>0</v>
      </c>
      <c r="AX827" s="84" t="s">
        <v>431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3891</v>
      </c>
      <c r="BG827" s="84" t="s">
        <v>3895</v>
      </c>
      <c r="BH827" s="114" t="s">
        <v>275</v>
      </c>
      <c r="BI827" s="38" t="s">
        <v>110</v>
      </c>
      <c r="BJ827" s="85">
        <v>45965</v>
      </c>
      <c r="BK827" s="84"/>
      <c r="BL827" s="38" t="s">
        <v>114</v>
      </c>
      <c r="BM827" s="115" t="s">
        <v>119</v>
      </c>
      <c r="BN827" s="116" t="s">
        <v>201</v>
      </c>
      <c r="BO827" s="84" t="s">
        <v>244</v>
      </c>
      <c r="BP827" s="84"/>
      <c r="BQ827" s="117"/>
      <c r="BR827" s="118" t="s">
        <v>1293</v>
      </c>
    </row>
    <row r="828" spans="1:70" s="113" customFormat="1" ht="15" hidden="1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48456</v>
      </c>
      <c r="J828" s="38" t="s">
        <v>253</v>
      </c>
      <c r="K828" s="84">
        <v>48456</v>
      </c>
      <c r="L828" s="84" t="s">
        <v>278</v>
      </c>
      <c r="M828" s="38" t="s">
        <v>279</v>
      </c>
      <c r="N828" s="84">
        <v>322875</v>
      </c>
      <c r="O828" s="84" t="s">
        <v>3781</v>
      </c>
      <c r="P828" s="84">
        <v>447783</v>
      </c>
      <c r="Q828" s="38" t="s">
        <v>3843</v>
      </c>
      <c r="R828" s="38" t="s">
        <v>259</v>
      </c>
      <c r="S828" s="84" t="s">
        <v>3896</v>
      </c>
      <c r="T828" s="84" t="s">
        <v>3896</v>
      </c>
      <c r="U828" s="84" t="s">
        <v>484</v>
      </c>
      <c r="V828" s="84" t="s">
        <v>261</v>
      </c>
      <c r="W828" s="84">
        <v>541</v>
      </c>
      <c r="X828" s="38" t="s">
        <v>262</v>
      </c>
      <c r="Y828" s="84">
        <v>355699113</v>
      </c>
      <c r="Z828" s="38" t="s">
        <v>2432</v>
      </c>
      <c r="AA828" s="108" t="s">
        <v>1438</v>
      </c>
      <c r="AB828" s="84">
        <v>42000</v>
      </c>
      <c r="AC828" s="108" t="s">
        <v>265</v>
      </c>
      <c r="AD828" s="84">
        <v>24</v>
      </c>
      <c r="AE828" s="84" t="s">
        <v>266</v>
      </c>
      <c r="AF828" s="84" t="s">
        <v>1439</v>
      </c>
      <c r="AG828" s="108" t="s">
        <v>1440</v>
      </c>
      <c r="AH828" s="84" t="s">
        <v>428</v>
      </c>
      <c r="AI828" s="108" t="s">
        <v>1720</v>
      </c>
      <c r="AJ828" s="84">
        <v>2240</v>
      </c>
      <c r="AK828" s="84">
        <v>2240</v>
      </c>
      <c r="AL828" s="108" t="s">
        <v>694</v>
      </c>
      <c r="AM828" s="84">
        <v>8739.08</v>
      </c>
      <c r="AN828" s="112">
        <v>4700.92</v>
      </c>
      <c r="AO828" s="112">
        <v>13440</v>
      </c>
      <c r="AP828" s="112">
        <v>33260.92</v>
      </c>
      <c r="AQ828" s="112">
        <v>7000.08</v>
      </c>
      <c r="AR828" s="112">
        <v>40261</v>
      </c>
      <c r="AS828" s="112">
        <v>22760.51</v>
      </c>
      <c r="AT828" s="112">
        <v>6359.49</v>
      </c>
      <c r="AU828" s="112">
        <v>29120</v>
      </c>
      <c r="AV828" s="84">
        <v>19</v>
      </c>
      <c r="AW828" s="84">
        <v>392</v>
      </c>
      <c r="AX828" s="84" t="s">
        <v>272</v>
      </c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3896</v>
      </c>
      <c r="BG828" s="84" t="s">
        <v>3897</v>
      </c>
      <c r="BH828" s="114" t="s">
        <v>443</v>
      </c>
      <c r="BI828" s="38" t="s">
        <v>110</v>
      </c>
      <c r="BJ828" s="85">
        <v>45964</v>
      </c>
      <c r="BK828" s="84"/>
      <c r="BL828" s="38" t="s">
        <v>115</v>
      </c>
      <c r="BM828" s="115" t="s">
        <v>120</v>
      </c>
      <c r="BN828" s="116" t="s">
        <v>201</v>
      </c>
      <c r="BO828" s="84" t="s">
        <v>244</v>
      </c>
      <c r="BP828" s="84"/>
      <c r="BQ828" s="117"/>
      <c r="BR828" s="118" t="s">
        <v>292</v>
      </c>
    </row>
    <row r="829" spans="1:70" s="113" customFormat="1" ht="15" hidden="1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209815</v>
      </c>
      <c r="J829" s="38" t="s">
        <v>253</v>
      </c>
      <c r="K829" s="84">
        <v>209815</v>
      </c>
      <c r="L829" s="84" t="s">
        <v>306</v>
      </c>
      <c r="M829" s="38" t="s">
        <v>307</v>
      </c>
      <c r="N829" s="84">
        <v>79181</v>
      </c>
      <c r="O829" s="84" t="s">
        <v>1534</v>
      </c>
      <c r="P829" s="84">
        <v>112229</v>
      </c>
      <c r="Q829" s="38" t="s">
        <v>1781</v>
      </c>
      <c r="R829" s="38" t="s">
        <v>259</v>
      </c>
      <c r="S829" s="84" t="s">
        <v>3898</v>
      </c>
      <c r="T829" s="84" t="s">
        <v>3898</v>
      </c>
      <c r="U829" s="84" t="s">
        <v>311</v>
      </c>
      <c r="V829" s="84" t="s">
        <v>261</v>
      </c>
      <c r="W829" s="84">
        <v>0</v>
      </c>
      <c r="X829" s="38" t="s">
        <v>548</v>
      </c>
      <c r="Y829" s="84">
        <v>358933928</v>
      </c>
      <c r="Z829" s="38" t="s">
        <v>708</v>
      </c>
      <c r="AA829" s="108" t="s">
        <v>3711</v>
      </c>
      <c r="AB829" s="84">
        <v>54000</v>
      </c>
      <c r="AC829" s="108" t="s">
        <v>265</v>
      </c>
      <c r="AD829" s="84">
        <v>24</v>
      </c>
      <c r="AE829" s="84" t="s">
        <v>688</v>
      </c>
      <c r="AF829" s="84" t="s">
        <v>2361</v>
      </c>
      <c r="AG829" s="108" t="s">
        <v>2367</v>
      </c>
      <c r="AH829" s="84" t="s">
        <v>269</v>
      </c>
      <c r="AI829" s="108" t="s">
        <v>2305</v>
      </c>
      <c r="AJ829" s="84">
        <v>2880</v>
      </c>
      <c r="AK829" s="84">
        <v>2880</v>
      </c>
      <c r="AL829" s="108" t="s">
        <v>998</v>
      </c>
      <c r="AM829" s="84">
        <v>18911.75</v>
      </c>
      <c r="AN829" s="112">
        <v>9888.25</v>
      </c>
      <c r="AO829" s="112">
        <v>28800</v>
      </c>
      <c r="AP829" s="112">
        <v>35088.25</v>
      </c>
      <c r="AQ829" s="112">
        <v>5663.75</v>
      </c>
      <c r="AR829" s="112">
        <v>40752</v>
      </c>
      <c r="AS829" s="112">
        <v>0</v>
      </c>
      <c r="AT829" s="112">
        <v>0</v>
      </c>
      <c r="AU829" s="112">
        <v>0</v>
      </c>
      <c r="AV829" s="84">
        <v>10</v>
      </c>
      <c r="AW829" s="84">
        <v>0</v>
      </c>
      <c r="AX829" s="84" t="s">
        <v>431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3898</v>
      </c>
      <c r="BG829" s="84" t="s">
        <v>3899</v>
      </c>
      <c r="BH829" s="114" t="s">
        <v>321</v>
      </c>
      <c r="BI829" s="38" t="s">
        <v>110</v>
      </c>
      <c r="BJ829" s="85">
        <v>45970</v>
      </c>
      <c r="BK829" s="84"/>
      <c r="BL829" s="38" t="s">
        <v>114</v>
      </c>
      <c r="BM829" s="115" t="s">
        <v>119</v>
      </c>
      <c r="BN829" s="116" t="s">
        <v>200</v>
      </c>
      <c r="BO829" s="84" t="s">
        <v>243</v>
      </c>
      <c r="BP829" s="84"/>
      <c r="BQ829" s="117"/>
      <c r="BR829" s="118" t="s">
        <v>1158</v>
      </c>
    </row>
    <row r="830" spans="1:70" s="113" customFormat="1" ht="15" hidden="1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229318</v>
      </c>
      <c r="J830" s="38" t="s">
        <v>277</v>
      </c>
      <c r="K830" s="84">
        <v>229318</v>
      </c>
      <c r="L830" s="84" t="s">
        <v>278</v>
      </c>
      <c r="M830" s="38" t="s">
        <v>279</v>
      </c>
      <c r="N830" s="84">
        <v>79166</v>
      </c>
      <c r="O830" s="84" t="s">
        <v>280</v>
      </c>
      <c r="P830" s="84">
        <v>845159</v>
      </c>
      <c r="Q830" s="38" t="s">
        <v>281</v>
      </c>
      <c r="R830" s="38" t="s">
        <v>453</v>
      </c>
      <c r="S830" s="84" t="s">
        <v>2802</v>
      </c>
      <c r="T830" s="84" t="s">
        <v>2802</v>
      </c>
      <c r="U830" s="84" t="s">
        <v>283</v>
      </c>
      <c r="V830" s="84" t="s">
        <v>261</v>
      </c>
      <c r="W830" s="84">
        <v>0</v>
      </c>
      <c r="X830" s="38" t="s">
        <v>262</v>
      </c>
      <c r="Y830" s="84">
        <v>358945103</v>
      </c>
      <c r="Z830" s="38" t="s">
        <v>1467</v>
      </c>
      <c r="AA830" s="108" t="s">
        <v>557</v>
      </c>
      <c r="AB830" s="84">
        <v>40000</v>
      </c>
      <c r="AC830" s="108" t="s">
        <v>265</v>
      </c>
      <c r="AD830" s="84">
        <v>18</v>
      </c>
      <c r="AE830" s="84" t="s">
        <v>454</v>
      </c>
      <c r="AF830" s="84" t="s">
        <v>1829</v>
      </c>
      <c r="AG830" s="108" t="s">
        <v>1830</v>
      </c>
      <c r="AH830" s="84" t="s">
        <v>428</v>
      </c>
      <c r="AI830" s="108" t="s">
        <v>2305</v>
      </c>
      <c r="AJ830" s="84">
        <v>2680</v>
      </c>
      <c r="AK830" s="84">
        <v>2680</v>
      </c>
      <c r="AL830" s="108" t="s">
        <v>998</v>
      </c>
      <c r="AM830" s="84">
        <v>19822.96</v>
      </c>
      <c r="AN830" s="112">
        <v>6977.04</v>
      </c>
      <c r="AO830" s="112">
        <v>26800</v>
      </c>
      <c r="AP830" s="112">
        <v>20177.04</v>
      </c>
      <c r="AQ830" s="112">
        <v>1918.96</v>
      </c>
      <c r="AR830" s="112">
        <v>22096</v>
      </c>
      <c r="AS830" s="112">
        <v>0</v>
      </c>
      <c r="AT830" s="112">
        <v>0</v>
      </c>
      <c r="AU830" s="112">
        <v>0</v>
      </c>
      <c r="AV830" s="84">
        <v>10</v>
      </c>
      <c r="AW830" s="84">
        <v>0</v>
      </c>
      <c r="AX830" s="84" t="s">
        <v>431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2802</v>
      </c>
      <c r="BG830" s="84" t="s">
        <v>2803</v>
      </c>
      <c r="BH830" s="114" t="s">
        <v>275</v>
      </c>
      <c r="BI830" s="38" t="s">
        <v>110</v>
      </c>
      <c r="BJ830" s="85">
        <v>45965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244</v>
      </c>
      <c r="BP830" s="84"/>
      <c r="BQ830" s="117"/>
      <c r="BR830" s="118" t="s">
        <v>292</v>
      </c>
    </row>
    <row r="831" spans="1:70" s="113" customFormat="1" ht="15" hidden="1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48515</v>
      </c>
      <c r="J831" s="38" t="s">
        <v>536</v>
      </c>
      <c r="K831" s="84">
        <v>48515</v>
      </c>
      <c r="L831" s="84" t="s">
        <v>306</v>
      </c>
      <c r="M831" s="38" t="s">
        <v>307</v>
      </c>
      <c r="N831" s="84">
        <v>79233</v>
      </c>
      <c r="O831" s="84" t="s">
        <v>537</v>
      </c>
      <c r="P831" s="84">
        <v>432399</v>
      </c>
      <c r="Q831" s="38" t="s">
        <v>1632</v>
      </c>
      <c r="R831" s="38" t="s">
        <v>259</v>
      </c>
      <c r="S831" s="84" t="s">
        <v>3900</v>
      </c>
      <c r="T831" s="84" t="s">
        <v>3900</v>
      </c>
      <c r="U831" s="84" t="s">
        <v>283</v>
      </c>
      <c r="V831" s="84" t="s">
        <v>261</v>
      </c>
      <c r="W831" s="84">
        <v>0</v>
      </c>
      <c r="X831" s="38" t="s">
        <v>262</v>
      </c>
      <c r="Y831" s="84">
        <v>358963856</v>
      </c>
      <c r="Z831" s="38" t="s">
        <v>754</v>
      </c>
      <c r="AA831" s="108" t="s">
        <v>2616</v>
      </c>
      <c r="AB831" s="84">
        <v>65000</v>
      </c>
      <c r="AC831" s="108" t="s">
        <v>356</v>
      </c>
      <c r="AD831" s="84">
        <v>24</v>
      </c>
      <c r="AE831" s="84" t="s">
        <v>688</v>
      </c>
      <c r="AF831" s="84" t="s">
        <v>2907</v>
      </c>
      <c r="AG831" s="108" t="s">
        <v>2908</v>
      </c>
      <c r="AH831" s="84" t="s">
        <v>269</v>
      </c>
      <c r="AI831" s="108" t="s">
        <v>2914</v>
      </c>
      <c r="AJ831" s="84">
        <v>3460</v>
      </c>
      <c r="AK831" s="84">
        <v>3460</v>
      </c>
      <c r="AL831" s="108" t="s">
        <v>722</v>
      </c>
      <c r="AM831" s="84">
        <v>1300.31</v>
      </c>
      <c r="AN831" s="112">
        <v>2159.69</v>
      </c>
      <c r="AO831" s="112">
        <v>3460</v>
      </c>
      <c r="AP831" s="112">
        <v>63699.69</v>
      </c>
      <c r="AQ831" s="112">
        <v>16942.310000000001</v>
      </c>
      <c r="AR831" s="112">
        <v>80642</v>
      </c>
      <c r="AS831" s="112">
        <v>21108.28</v>
      </c>
      <c r="AT831" s="112">
        <v>10031.719999999999</v>
      </c>
      <c r="AU831" s="112">
        <v>31140</v>
      </c>
      <c r="AV831" s="84">
        <v>10</v>
      </c>
      <c r="AW831" s="84">
        <v>272</v>
      </c>
      <c r="AX831" s="84" t="s">
        <v>272</v>
      </c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3900</v>
      </c>
      <c r="BG831" s="84" t="s">
        <v>3901</v>
      </c>
      <c r="BH831" s="114" t="s">
        <v>275</v>
      </c>
      <c r="BI831" s="38" t="s">
        <v>110</v>
      </c>
      <c r="BJ831" s="85">
        <v>45965</v>
      </c>
      <c r="BK831" s="84"/>
      <c r="BL831" s="38" t="s">
        <v>115</v>
      </c>
      <c r="BM831" s="115" t="s">
        <v>130</v>
      </c>
      <c r="BN831" s="116" t="s">
        <v>201</v>
      </c>
      <c r="BO831" s="84" t="s">
        <v>244</v>
      </c>
      <c r="BP831" s="84"/>
      <c r="BQ831" s="117"/>
      <c r="BR831" s="118" t="s">
        <v>292</v>
      </c>
    </row>
    <row r="832" spans="1:70" s="113" customFormat="1" ht="15" hidden="1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48464</v>
      </c>
      <c r="J832" s="38" t="s">
        <v>336</v>
      </c>
      <c r="K832" s="84">
        <v>48464</v>
      </c>
      <c r="L832" s="84" t="s">
        <v>255</v>
      </c>
      <c r="M832" s="38" t="s">
        <v>256</v>
      </c>
      <c r="N832" s="84">
        <v>79081</v>
      </c>
      <c r="O832" s="84" t="s">
        <v>411</v>
      </c>
      <c r="P832" s="84">
        <v>112109</v>
      </c>
      <c r="Q832" s="38" t="s">
        <v>412</v>
      </c>
      <c r="R832" s="38" t="s">
        <v>259</v>
      </c>
      <c r="S832" s="84" t="s">
        <v>3902</v>
      </c>
      <c r="T832" s="84" t="s">
        <v>3902</v>
      </c>
      <c r="U832" s="84" t="s">
        <v>283</v>
      </c>
      <c r="V832" s="84" t="s">
        <v>312</v>
      </c>
      <c r="W832" s="84">
        <v>0</v>
      </c>
      <c r="X832" s="38" t="s">
        <v>262</v>
      </c>
      <c r="Y832" s="84">
        <v>358991418</v>
      </c>
      <c r="Z832" s="38" t="s">
        <v>970</v>
      </c>
      <c r="AA832" s="108" t="s">
        <v>372</v>
      </c>
      <c r="AB832" s="84">
        <v>80000</v>
      </c>
      <c r="AC832" s="108" t="s">
        <v>416</v>
      </c>
      <c r="AD832" s="84">
        <v>24</v>
      </c>
      <c r="AE832" s="84" t="s">
        <v>476</v>
      </c>
      <c r="AF832" s="84" t="s">
        <v>559</v>
      </c>
      <c r="AG832" s="108" t="s">
        <v>3903</v>
      </c>
      <c r="AH832" s="84" t="s">
        <v>370</v>
      </c>
      <c r="AI832" s="108" t="s">
        <v>1552</v>
      </c>
      <c r="AJ832" s="84">
        <v>4200</v>
      </c>
      <c r="AK832" s="84">
        <v>4200</v>
      </c>
      <c r="AL832" s="108" t="s">
        <v>1280</v>
      </c>
      <c r="AM832" s="84">
        <v>28692.55</v>
      </c>
      <c r="AN832" s="112">
        <v>13307.45</v>
      </c>
      <c r="AO832" s="112">
        <v>42000</v>
      </c>
      <c r="AP832" s="112">
        <v>51307.45</v>
      </c>
      <c r="AQ832" s="112">
        <v>7923.55</v>
      </c>
      <c r="AR832" s="112">
        <v>59231</v>
      </c>
      <c r="AS832" s="112">
        <v>0</v>
      </c>
      <c r="AT832" s="112">
        <v>0</v>
      </c>
      <c r="AU832" s="112">
        <v>0</v>
      </c>
      <c r="AV832" s="84">
        <v>10</v>
      </c>
      <c r="AW832" s="84">
        <v>0</v>
      </c>
      <c r="AX832" s="84" t="s">
        <v>431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3902</v>
      </c>
      <c r="BG832" s="84" t="s">
        <v>3904</v>
      </c>
      <c r="BH832" s="114" t="s">
        <v>275</v>
      </c>
      <c r="BI832" s="38" t="s">
        <v>110</v>
      </c>
      <c r="BJ832" s="85">
        <v>45965</v>
      </c>
      <c r="BK832" s="84"/>
      <c r="BL832" s="38" t="s">
        <v>114</v>
      </c>
      <c r="BM832" s="115" t="s">
        <v>119</v>
      </c>
      <c r="BN832" s="116" t="s">
        <v>201</v>
      </c>
      <c r="BO832" s="84" t="s">
        <v>244</v>
      </c>
      <c r="BP832" s="84"/>
      <c r="BQ832" s="117"/>
      <c r="BR832" s="118" t="s">
        <v>597</v>
      </c>
    </row>
    <row r="833" spans="1:70" s="113" customFormat="1" ht="15" hidden="1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48456</v>
      </c>
      <c r="J833" s="38" t="s">
        <v>253</v>
      </c>
      <c r="K833" s="84">
        <v>48456</v>
      </c>
      <c r="L833" s="84" t="s">
        <v>278</v>
      </c>
      <c r="M833" s="38" t="s">
        <v>279</v>
      </c>
      <c r="N833" s="84">
        <v>322875</v>
      </c>
      <c r="O833" s="84" t="s">
        <v>3781</v>
      </c>
      <c r="P833" s="84">
        <v>910204</v>
      </c>
      <c r="Q833" s="38" t="s">
        <v>3782</v>
      </c>
      <c r="R833" s="38" t="s">
        <v>259</v>
      </c>
      <c r="S833" s="84" t="s">
        <v>3905</v>
      </c>
      <c r="T833" s="84" t="s">
        <v>3905</v>
      </c>
      <c r="U833" s="84" t="s">
        <v>484</v>
      </c>
      <c r="V833" s="84" t="s">
        <v>261</v>
      </c>
      <c r="W833" s="84">
        <v>541</v>
      </c>
      <c r="X833" s="38" t="s">
        <v>262</v>
      </c>
      <c r="Y833" s="84">
        <v>355735854</v>
      </c>
      <c r="Z833" s="38" t="s">
        <v>3906</v>
      </c>
      <c r="AA833" s="108" t="s">
        <v>3351</v>
      </c>
      <c r="AB833" s="84">
        <v>42000</v>
      </c>
      <c r="AC833" s="108" t="s">
        <v>265</v>
      </c>
      <c r="AD833" s="84">
        <v>24</v>
      </c>
      <c r="AE833" s="84" t="s">
        <v>266</v>
      </c>
      <c r="AF833" s="84" t="s">
        <v>2279</v>
      </c>
      <c r="AG833" s="108" t="s">
        <v>3907</v>
      </c>
      <c r="AH833" s="84" t="s">
        <v>428</v>
      </c>
      <c r="AI833" s="108" t="s">
        <v>1720</v>
      </c>
      <c r="AJ833" s="84">
        <v>2240</v>
      </c>
      <c r="AK833" s="84">
        <v>2240</v>
      </c>
      <c r="AL833" s="108" t="s">
        <v>494</v>
      </c>
      <c r="AM833" s="84">
        <v>8834.8700000000008</v>
      </c>
      <c r="AN833" s="112">
        <v>4605.13</v>
      </c>
      <c r="AO833" s="112">
        <v>13440</v>
      </c>
      <c r="AP833" s="112">
        <v>33165.129999999997</v>
      </c>
      <c r="AQ833" s="112">
        <v>6956.87</v>
      </c>
      <c r="AR833" s="112">
        <v>40122</v>
      </c>
      <c r="AS833" s="112">
        <v>22790.27</v>
      </c>
      <c r="AT833" s="112">
        <v>6329.73</v>
      </c>
      <c r="AU833" s="112">
        <v>29120</v>
      </c>
      <c r="AV833" s="84">
        <v>19</v>
      </c>
      <c r="AW833" s="84">
        <v>392</v>
      </c>
      <c r="AX833" s="84" t="s">
        <v>272</v>
      </c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3905</v>
      </c>
      <c r="BG833" s="84" t="s">
        <v>3908</v>
      </c>
      <c r="BH833" s="114" t="s">
        <v>443</v>
      </c>
      <c r="BI833" s="38" t="s">
        <v>110</v>
      </c>
      <c r="BJ833" s="85">
        <v>45964</v>
      </c>
      <c r="BK833" s="84"/>
      <c r="BL833" s="38" t="s">
        <v>115</v>
      </c>
      <c r="BM833" s="115" t="s">
        <v>120</v>
      </c>
      <c r="BN833" s="116" t="s">
        <v>201</v>
      </c>
      <c r="BO833" s="84" t="s">
        <v>244</v>
      </c>
      <c r="BP833" s="84"/>
      <c r="BQ833" s="117"/>
      <c r="BR833" s="118" t="s">
        <v>292</v>
      </c>
    </row>
    <row r="834" spans="1:70" s="113" customFormat="1" ht="15" hidden="1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48493</v>
      </c>
      <c r="J834" s="38" t="s">
        <v>305</v>
      </c>
      <c r="K834" s="84">
        <v>48493</v>
      </c>
      <c r="L834" s="84" t="s">
        <v>306</v>
      </c>
      <c r="M834" s="38" t="s">
        <v>307</v>
      </c>
      <c r="N834" s="84">
        <v>325084</v>
      </c>
      <c r="O834" s="84" t="s">
        <v>3909</v>
      </c>
      <c r="P834" s="84">
        <v>452518</v>
      </c>
      <c r="Q834" s="38" t="s">
        <v>3910</v>
      </c>
      <c r="R834" s="38" t="s">
        <v>453</v>
      </c>
      <c r="S834" s="84" t="s">
        <v>3911</v>
      </c>
      <c r="T834" s="84" t="s">
        <v>3911</v>
      </c>
      <c r="U834" s="84" t="s">
        <v>311</v>
      </c>
      <c r="V834" s="84" t="s">
        <v>312</v>
      </c>
      <c r="W834" s="84">
        <v>0</v>
      </c>
      <c r="X834" s="38" t="s">
        <v>324</v>
      </c>
      <c r="Y834" s="84">
        <v>355760114</v>
      </c>
      <c r="Z834" s="38" t="s">
        <v>423</v>
      </c>
      <c r="AA834" s="108" t="s">
        <v>1262</v>
      </c>
      <c r="AB834" s="84">
        <v>40000</v>
      </c>
      <c r="AC834" s="108" t="s">
        <v>356</v>
      </c>
      <c r="AD834" s="84">
        <v>18</v>
      </c>
      <c r="AE834" s="84" t="s">
        <v>528</v>
      </c>
      <c r="AF834" s="84" t="s">
        <v>3641</v>
      </c>
      <c r="AG834" s="108" t="s">
        <v>3912</v>
      </c>
      <c r="AH834" s="84" t="s">
        <v>269</v>
      </c>
      <c r="AI834" s="108" t="s">
        <v>1199</v>
      </c>
      <c r="AJ834" s="84">
        <v>2690</v>
      </c>
      <c r="AK834" s="84">
        <v>2690</v>
      </c>
      <c r="AL834" s="108" t="s">
        <v>360</v>
      </c>
      <c r="AM834" s="84">
        <v>22975.91</v>
      </c>
      <c r="AN834" s="112">
        <v>6614.09</v>
      </c>
      <c r="AO834" s="112">
        <v>29590</v>
      </c>
      <c r="AP834" s="112">
        <v>17024.09</v>
      </c>
      <c r="AQ834" s="112">
        <v>1389.91</v>
      </c>
      <c r="AR834" s="112">
        <v>18414</v>
      </c>
      <c r="AS834" s="112">
        <v>17024.09</v>
      </c>
      <c r="AT834" s="112">
        <v>1389.91</v>
      </c>
      <c r="AU834" s="112">
        <v>18414</v>
      </c>
      <c r="AV834" s="84">
        <v>20</v>
      </c>
      <c r="AW834" s="84">
        <v>237</v>
      </c>
      <c r="AX834" s="84" t="s">
        <v>272</v>
      </c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3911</v>
      </c>
      <c r="BG834" s="84" t="s">
        <v>3913</v>
      </c>
      <c r="BH834" s="114" t="s">
        <v>321</v>
      </c>
      <c r="BI834" s="38" t="s">
        <v>110</v>
      </c>
      <c r="BJ834" s="85">
        <v>45967</v>
      </c>
      <c r="BK834" s="84"/>
      <c r="BL834" s="38" t="s">
        <v>115</v>
      </c>
      <c r="BM834" s="115" t="s">
        <v>130</v>
      </c>
      <c r="BN834" s="116" t="s">
        <v>201</v>
      </c>
      <c r="BO834" s="84" t="s">
        <v>244</v>
      </c>
      <c r="BP834" s="84"/>
      <c r="BQ834" s="117"/>
      <c r="BR834" s="118" t="s">
        <v>292</v>
      </c>
    </row>
    <row r="835" spans="1:70" s="113" customFormat="1" ht="15" hidden="1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48493</v>
      </c>
      <c r="J835" s="38" t="s">
        <v>305</v>
      </c>
      <c r="K835" s="84">
        <v>48493</v>
      </c>
      <c r="L835" s="84" t="s">
        <v>306</v>
      </c>
      <c r="M835" s="38" t="s">
        <v>307</v>
      </c>
      <c r="N835" s="84">
        <v>325084</v>
      </c>
      <c r="O835" s="84" t="s">
        <v>3909</v>
      </c>
      <c r="P835" s="84">
        <v>452518</v>
      </c>
      <c r="Q835" s="38" t="s">
        <v>3910</v>
      </c>
      <c r="R835" s="38" t="s">
        <v>453</v>
      </c>
      <c r="S835" s="84" t="s">
        <v>3914</v>
      </c>
      <c r="T835" s="84" t="s">
        <v>3914</v>
      </c>
      <c r="U835" s="84" t="s">
        <v>311</v>
      </c>
      <c r="V835" s="84" t="s">
        <v>312</v>
      </c>
      <c r="W835" s="84">
        <v>0</v>
      </c>
      <c r="X835" s="38" t="s">
        <v>324</v>
      </c>
      <c r="Y835" s="84">
        <v>356891318</v>
      </c>
      <c r="Z835" s="38" t="s">
        <v>3528</v>
      </c>
      <c r="AA835" s="108" t="s">
        <v>290</v>
      </c>
      <c r="AB835" s="84">
        <v>30000</v>
      </c>
      <c r="AC835" s="108" t="s">
        <v>356</v>
      </c>
      <c r="AD835" s="84">
        <v>18</v>
      </c>
      <c r="AE835" s="84" t="s">
        <v>454</v>
      </c>
      <c r="AF835" s="84" t="s">
        <v>943</v>
      </c>
      <c r="AG835" s="108" t="s">
        <v>2122</v>
      </c>
      <c r="AH835" s="84" t="s">
        <v>269</v>
      </c>
      <c r="AI835" s="108" t="s">
        <v>515</v>
      </c>
      <c r="AJ835" s="84">
        <v>2020</v>
      </c>
      <c r="AK835" s="84">
        <v>2020</v>
      </c>
      <c r="AL835" s="108" t="s">
        <v>470</v>
      </c>
      <c r="AM835" s="84">
        <v>8531.86</v>
      </c>
      <c r="AN835" s="112">
        <v>3588.14</v>
      </c>
      <c r="AO835" s="112">
        <v>12120</v>
      </c>
      <c r="AP835" s="112">
        <v>21468.14</v>
      </c>
      <c r="AQ835" s="112">
        <v>3058.86</v>
      </c>
      <c r="AR835" s="112">
        <v>24527</v>
      </c>
      <c r="AS835" s="112">
        <v>17265.64</v>
      </c>
      <c r="AT835" s="112">
        <v>2934.36</v>
      </c>
      <c r="AU835" s="112">
        <v>20200</v>
      </c>
      <c r="AV835" s="84">
        <v>16</v>
      </c>
      <c r="AW835" s="84">
        <v>293</v>
      </c>
      <c r="AX835" s="84" t="s">
        <v>272</v>
      </c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3914</v>
      </c>
      <c r="BG835" s="84" t="s">
        <v>3915</v>
      </c>
      <c r="BH835" s="114" t="s">
        <v>321</v>
      </c>
      <c r="BI835" s="38" t="s">
        <v>110</v>
      </c>
      <c r="BJ835" s="85">
        <v>45967</v>
      </c>
      <c r="BK835" s="84"/>
      <c r="BL835" s="38" t="s">
        <v>115</v>
      </c>
      <c r="BM835" s="115" t="s">
        <v>130</v>
      </c>
      <c r="BN835" s="116" t="s">
        <v>201</v>
      </c>
      <c r="BO835" s="84" t="s">
        <v>244</v>
      </c>
      <c r="BP835" s="84"/>
      <c r="BQ835" s="117"/>
      <c r="BR835" s="118" t="s">
        <v>292</v>
      </c>
    </row>
    <row r="836" spans="1:70" s="113" customFormat="1" ht="15" hidden="1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48493</v>
      </c>
      <c r="J836" s="38" t="s">
        <v>305</v>
      </c>
      <c r="K836" s="84">
        <v>48493</v>
      </c>
      <c r="L836" s="84" t="s">
        <v>306</v>
      </c>
      <c r="M836" s="38" t="s">
        <v>307</v>
      </c>
      <c r="N836" s="84">
        <v>325084</v>
      </c>
      <c r="O836" s="84" t="s">
        <v>3909</v>
      </c>
      <c r="P836" s="84">
        <v>452518</v>
      </c>
      <c r="Q836" s="38" t="s">
        <v>3910</v>
      </c>
      <c r="R836" s="38" t="s">
        <v>453</v>
      </c>
      <c r="S836" s="84" t="s">
        <v>3916</v>
      </c>
      <c r="T836" s="84" t="s">
        <v>3916</v>
      </c>
      <c r="U836" s="84" t="s">
        <v>311</v>
      </c>
      <c r="V836" s="84" t="s">
        <v>312</v>
      </c>
      <c r="W836" s="84">
        <v>0</v>
      </c>
      <c r="X836" s="38" t="s">
        <v>262</v>
      </c>
      <c r="Y836" s="84">
        <v>356994123</v>
      </c>
      <c r="Z836" s="38" t="s">
        <v>3917</v>
      </c>
      <c r="AA836" s="108" t="s">
        <v>1802</v>
      </c>
      <c r="AB836" s="84">
        <v>40000</v>
      </c>
      <c r="AC836" s="108" t="s">
        <v>356</v>
      </c>
      <c r="AD836" s="84">
        <v>18</v>
      </c>
      <c r="AE836" s="84" t="s">
        <v>454</v>
      </c>
      <c r="AF836" s="84" t="s">
        <v>879</v>
      </c>
      <c r="AG836" s="108" t="s">
        <v>3918</v>
      </c>
      <c r="AH836" s="84" t="s">
        <v>428</v>
      </c>
      <c r="AI836" s="108" t="s">
        <v>515</v>
      </c>
      <c r="AJ836" s="84">
        <v>2690</v>
      </c>
      <c r="AK836" s="84">
        <v>2690</v>
      </c>
      <c r="AL836" s="108" t="s">
        <v>494</v>
      </c>
      <c r="AM836" s="84">
        <v>5665.32</v>
      </c>
      <c r="AN836" s="112">
        <v>2404.6799999999998</v>
      </c>
      <c r="AO836" s="112">
        <v>8070</v>
      </c>
      <c r="AP836" s="112">
        <v>34334.68</v>
      </c>
      <c r="AQ836" s="112">
        <v>6002.32</v>
      </c>
      <c r="AR836" s="112">
        <v>40337</v>
      </c>
      <c r="AS836" s="112">
        <v>29118.32</v>
      </c>
      <c r="AT836" s="112">
        <v>5851.68</v>
      </c>
      <c r="AU836" s="112">
        <v>34970</v>
      </c>
      <c r="AV836" s="84">
        <v>16</v>
      </c>
      <c r="AW836" s="84">
        <v>391</v>
      </c>
      <c r="AX836" s="84" t="s">
        <v>272</v>
      </c>
      <c r="AY836" s="108"/>
      <c r="AZ836" s="84"/>
      <c r="BA836" s="84"/>
      <c r="BB836" s="84" t="s">
        <v>273</v>
      </c>
      <c r="BC836" s="84" t="s">
        <v>145</v>
      </c>
      <c r="BD836" s="108" t="s">
        <v>303</v>
      </c>
      <c r="BE836" s="84">
        <v>40000</v>
      </c>
      <c r="BF836" s="38" t="s">
        <v>3916</v>
      </c>
      <c r="BG836" s="84" t="s">
        <v>3919</v>
      </c>
      <c r="BH836" s="114" t="s">
        <v>321</v>
      </c>
      <c r="BI836" s="38" t="s">
        <v>110</v>
      </c>
      <c r="BJ836" s="85">
        <v>45967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244</v>
      </c>
      <c r="BP836" s="84"/>
      <c r="BQ836" s="117"/>
      <c r="BR836" s="118" t="s">
        <v>292</v>
      </c>
    </row>
    <row r="837" spans="1:70" s="113" customFormat="1" ht="15" hidden="1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48493</v>
      </c>
      <c r="J837" s="38" t="s">
        <v>305</v>
      </c>
      <c r="K837" s="84">
        <v>48493</v>
      </c>
      <c r="L837" s="84" t="s">
        <v>306</v>
      </c>
      <c r="M837" s="38" t="s">
        <v>307</v>
      </c>
      <c r="N837" s="84">
        <v>325084</v>
      </c>
      <c r="O837" s="84" t="s">
        <v>3909</v>
      </c>
      <c r="P837" s="84">
        <v>452518</v>
      </c>
      <c r="Q837" s="38" t="s">
        <v>3910</v>
      </c>
      <c r="R837" s="38" t="s">
        <v>453</v>
      </c>
      <c r="S837" s="84" t="s">
        <v>3920</v>
      </c>
      <c r="T837" s="84" t="s">
        <v>3920</v>
      </c>
      <c r="U837" s="84" t="s">
        <v>311</v>
      </c>
      <c r="V837" s="84" t="s">
        <v>312</v>
      </c>
      <c r="W837" s="84">
        <v>0</v>
      </c>
      <c r="X837" s="38" t="s">
        <v>262</v>
      </c>
      <c r="Y837" s="84">
        <v>357361711</v>
      </c>
      <c r="Z837" s="38" t="s">
        <v>3921</v>
      </c>
      <c r="AA837" s="108" t="s">
        <v>588</v>
      </c>
      <c r="AB837" s="84">
        <v>30000</v>
      </c>
      <c r="AC837" s="108" t="s">
        <v>356</v>
      </c>
      <c r="AD837" s="84">
        <v>18</v>
      </c>
      <c r="AE837" s="84" t="s">
        <v>454</v>
      </c>
      <c r="AF837" s="84" t="s">
        <v>582</v>
      </c>
      <c r="AG837" s="108" t="s">
        <v>3124</v>
      </c>
      <c r="AH837" s="84" t="s">
        <v>428</v>
      </c>
      <c r="AI837" s="108" t="s">
        <v>466</v>
      </c>
      <c r="AJ837" s="84">
        <v>2020</v>
      </c>
      <c r="AK837" s="84">
        <v>2020</v>
      </c>
      <c r="AL837" s="108" t="s">
        <v>1181</v>
      </c>
      <c r="AM837" s="84">
        <v>11976.35</v>
      </c>
      <c r="AN837" s="112">
        <v>4183.6499999999996</v>
      </c>
      <c r="AO837" s="112">
        <v>16160</v>
      </c>
      <c r="AP837" s="112">
        <v>18023.650000000001</v>
      </c>
      <c r="AQ837" s="112">
        <v>2134.35</v>
      </c>
      <c r="AR837" s="112">
        <v>20158</v>
      </c>
      <c r="AS837" s="112">
        <v>12238.09</v>
      </c>
      <c r="AT837" s="112">
        <v>1901.91</v>
      </c>
      <c r="AU837" s="112">
        <v>14140</v>
      </c>
      <c r="AV837" s="84">
        <v>15</v>
      </c>
      <c r="AW837" s="84">
        <v>209</v>
      </c>
      <c r="AX837" s="84" t="s">
        <v>272</v>
      </c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3920</v>
      </c>
      <c r="BG837" s="84" t="s">
        <v>3922</v>
      </c>
      <c r="BH837" s="114" t="s">
        <v>321</v>
      </c>
      <c r="BI837" s="38" t="s">
        <v>110</v>
      </c>
      <c r="BJ837" s="85">
        <v>45967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 t="s">
        <v>292</v>
      </c>
    </row>
    <row r="838" spans="1:70" s="113" customFormat="1" ht="15" hidden="1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48493</v>
      </c>
      <c r="J838" s="38" t="s">
        <v>305</v>
      </c>
      <c r="K838" s="84">
        <v>48493</v>
      </c>
      <c r="L838" s="84" t="s">
        <v>306</v>
      </c>
      <c r="M838" s="38" t="s">
        <v>307</v>
      </c>
      <c r="N838" s="84">
        <v>325084</v>
      </c>
      <c r="O838" s="84" t="s">
        <v>3909</v>
      </c>
      <c r="P838" s="84">
        <v>452518</v>
      </c>
      <c r="Q838" s="38" t="s">
        <v>3910</v>
      </c>
      <c r="R838" s="38" t="s">
        <v>259</v>
      </c>
      <c r="S838" s="84" t="s">
        <v>3923</v>
      </c>
      <c r="T838" s="84" t="s">
        <v>3923</v>
      </c>
      <c r="U838" s="84" t="s">
        <v>311</v>
      </c>
      <c r="V838" s="84" t="s">
        <v>312</v>
      </c>
      <c r="W838" s="84">
        <v>0</v>
      </c>
      <c r="X838" s="38" t="s">
        <v>262</v>
      </c>
      <c r="Y838" s="84">
        <v>358103881</v>
      </c>
      <c r="Z838" s="38" t="s">
        <v>534</v>
      </c>
      <c r="AA838" s="108" t="s">
        <v>494</v>
      </c>
      <c r="AB838" s="84">
        <v>62000</v>
      </c>
      <c r="AC838" s="108" t="s">
        <v>356</v>
      </c>
      <c r="AD838" s="84">
        <v>24</v>
      </c>
      <c r="AE838" s="84" t="s">
        <v>367</v>
      </c>
      <c r="AF838" s="84" t="s">
        <v>720</v>
      </c>
      <c r="AG838" s="108" t="s">
        <v>2039</v>
      </c>
      <c r="AH838" s="84" t="s">
        <v>269</v>
      </c>
      <c r="AI838" s="108" t="s">
        <v>553</v>
      </c>
      <c r="AJ838" s="84">
        <v>3300</v>
      </c>
      <c r="AK838" s="84">
        <v>3300</v>
      </c>
      <c r="AL838" s="108"/>
      <c r="AM838" s="84">
        <v>0</v>
      </c>
      <c r="AN838" s="112">
        <v>0</v>
      </c>
      <c r="AO838" s="112">
        <v>0</v>
      </c>
      <c r="AP838" s="112">
        <v>62000</v>
      </c>
      <c r="AQ838" s="112">
        <v>17802</v>
      </c>
      <c r="AR838" s="112">
        <v>79802</v>
      </c>
      <c r="AS838" s="112">
        <v>29270.639999999999</v>
      </c>
      <c r="AT838" s="112">
        <v>13629.36</v>
      </c>
      <c r="AU838" s="112">
        <v>42900</v>
      </c>
      <c r="AV838" s="84">
        <v>13</v>
      </c>
      <c r="AW838" s="84">
        <v>391</v>
      </c>
      <c r="AX838" s="84" t="s">
        <v>272</v>
      </c>
      <c r="AY838" s="108"/>
      <c r="AZ838" s="84"/>
      <c r="BA838" s="84"/>
      <c r="BB838" s="84" t="s">
        <v>273</v>
      </c>
      <c r="BC838" s="84" t="s">
        <v>145</v>
      </c>
      <c r="BD838" s="108" t="s">
        <v>303</v>
      </c>
      <c r="BE838" s="84">
        <v>62000</v>
      </c>
      <c r="BF838" s="38" t="s">
        <v>3923</v>
      </c>
      <c r="BG838" s="84" t="s">
        <v>3924</v>
      </c>
      <c r="BH838" s="114" t="s">
        <v>321</v>
      </c>
      <c r="BI838" s="38" t="s">
        <v>110</v>
      </c>
      <c r="BJ838" s="85">
        <v>45967</v>
      </c>
      <c r="BK838" s="84"/>
      <c r="BL838" s="38" t="s">
        <v>115</v>
      </c>
      <c r="BM838" s="115" t="s">
        <v>130</v>
      </c>
      <c r="BN838" s="116" t="s">
        <v>201</v>
      </c>
      <c r="BO838" s="84" t="s">
        <v>244</v>
      </c>
      <c r="BP838" s="84"/>
      <c r="BQ838" s="117"/>
      <c r="BR838" s="118" t="s">
        <v>292</v>
      </c>
    </row>
    <row r="839" spans="1:70" s="113" customFormat="1" ht="15" hidden="1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48493</v>
      </c>
      <c r="J839" s="38" t="s">
        <v>305</v>
      </c>
      <c r="K839" s="84">
        <v>48493</v>
      </c>
      <c r="L839" s="84" t="s">
        <v>306</v>
      </c>
      <c r="M839" s="38" t="s">
        <v>307</v>
      </c>
      <c r="N839" s="84">
        <v>325084</v>
      </c>
      <c r="O839" s="84" t="s">
        <v>3909</v>
      </c>
      <c r="P839" s="84">
        <v>452518</v>
      </c>
      <c r="Q839" s="38" t="s">
        <v>3910</v>
      </c>
      <c r="R839" s="38" t="s">
        <v>259</v>
      </c>
      <c r="S839" s="84" t="s">
        <v>3925</v>
      </c>
      <c r="T839" s="84" t="s">
        <v>3925</v>
      </c>
      <c r="U839" s="84" t="s">
        <v>311</v>
      </c>
      <c r="V839" s="84" t="s">
        <v>312</v>
      </c>
      <c r="W839" s="84">
        <v>0</v>
      </c>
      <c r="X839" s="38" t="s">
        <v>262</v>
      </c>
      <c r="Y839" s="84">
        <v>358516145</v>
      </c>
      <c r="Z839" s="38" t="s">
        <v>3926</v>
      </c>
      <c r="AA839" s="108" t="s">
        <v>475</v>
      </c>
      <c r="AB839" s="84">
        <v>45000</v>
      </c>
      <c r="AC839" s="108" t="s">
        <v>356</v>
      </c>
      <c r="AD839" s="84">
        <v>24</v>
      </c>
      <c r="AE839" s="84" t="s">
        <v>367</v>
      </c>
      <c r="AF839" s="84" t="s">
        <v>3641</v>
      </c>
      <c r="AG839" s="108" t="s">
        <v>3912</v>
      </c>
      <c r="AH839" s="84" t="s">
        <v>269</v>
      </c>
      <c r="AI839" s="108" t="s">
        <v>1846</v>
      </c>
      <c r="AJ839" s="84">
        <v>2400</v>
      </c>
      <c r="AK839" s="84">
        <v>2400</v>
      </c>
      <c r="AL839" s="108"/>
      <c r="AM839" s="84">
        <v>0</v>
      </c>
      <c r="AN839" s="112">
        <v>0</v>
      </c>
      <c r="AO839" s="112">
        <v>0</v>
      </c>
      <c r="AP839" s="112">
        <v>45000</v>
      </c>
      <c r="AQ839" s="112">
        <v>12676</v>
      </c>
      <c r="AR839" s="112">
        <v>57676</v>
      </c>
      <c r="AS839" s="112">
        <v>19608.66</v>
      </c>
      <c r="AT839" s="112">
        <v>9191.34</v>
      </c>
      <c r="AU839" s="112">
        <v>28800</v>
      </c>
      <c r="AV839" s="84">
        <v>12</v>
      </c>
      <c r="AW839" s="84">
        <v>356</v>
      </c>
      <c r="AX839" s="84" t="s">
        <v>272</v>
      </c>
      <c r="AY839" s="108"/>
      <c r="AZ839" s="84"/>
      <c r="BA839" s="84"/>
      <c r="BB839" s="84" t="s">
        <v>273</v>
      </c>
      <c r="BC839" s="84" t="s">
        <v>145</v>
      </c>
      <c r="BD839" s="108" t="s">
        <v>303</v>
      </c>
      <c r="BE839" s="84">
        <v>45000</v>
      </c>
      <c r="BF839" s="38" t="s">
        <v>3925</v>
      </c>
      <c r="BG839" s="84" t="s">
        <v>3927</v>
      </c>
      <c r="BH839" s="114" t="s">
        <v>321</v>
      </c>
      <c r="BI839" s="38" t="s">
        <v>110</v>
      </c>
      <c r="BJ839" s="85">
        <v>45967</v>
      </c>
      <c r="BK839" s="84"/>
      <c r="BL839" s="38" t="s">
        <v>115</v>
      </c>
      <c r="BM839" s="115" t="s">
        <v>130</v>
      </c>
      <c r="BN839" s="116" t="s">
        <v>201</v>
      </c>
      <c r="BO839" s="84" t="s">
        <v>244</v>
      </c>
      <c r="BP839" s="84"/>
      <c r="BQ839" s="117"/>
      <c r="BR839" s="118" t="s">
        <v>292</v>
      </c>
    </row>
    <row r="840" spans="1:70" s="113" customFormat="1" ht="15" hidden="1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48493</v>
      </c>
      <c r="J840" s="38" t="s">
        <v>305</v>
      </c>
      <c r="K840" s="84">
        <v>48493</v>
      </c>
      <c r="L840" s="84" t="s">
        <v>306</v>
      </c>
      <c r="M840" s="38" t="s">
        <v>307</v>
      </c>
      <c r="N840" s="84">
        <v>325084</v>
      </c>
      <c r="O840" s="84" t="s">
        <v>3909</v>
      </c>
      <c r="P840" s="84">
        <v>452518</v>
      </c>
      <c r="Q840" s="38" t="s">
        <v>3910</v>
      </c>
      <c r="R840" s="38" t="s">
        <v>259</v>
      </c>
      <c r="S840" s="84" t="s">
        <v>3928</v>
      </c>
      <c r="T840" s="84" t="s">
        <v>3928</v>
      </c>
      <c r="U840" s="84" t="s">
        <v>311</v>
      </c>
      <c r="V840" s="84" t="s">
        <v>312</v>
      </c>
      <c r="W840" s="84">
        <v>0</v>
      </c>
      <c r="X840" s="38" t="s">
        <v>262</v>
      </c>
      <c r="Y840" s="84">
        <v>358516146</v>
      </c>
      <c r="Z840" s="38" t="s">
        <v>365</v>
      </c>
      <c r="AA840" s="108" t="s">
        <v>475</v>
      </c>
      <c r="AB840" s="84">
        <v>36000</v>
      </c>
      <c r="AC840" s="108" t="s">
        <v>356</v>
      </c>
      <c r="AD840" s="84">
        <v>24</v>
      </c>
      <c r="AE840" s="84" t="s">
        <v>367</v>
      </c>
      <c r="AF840" s="84" t="s">
        <v>1642</v>
      </c>
      <c r="AG840" s="108" t="s">
        <v>1643</v>
      </c>
      <c r="AH840" s="84" t="s">
        <v>428</v>
      </c>
      <c r="AI840" s="108" t="s">
        <v>1846</v>
      </c>
      <c r="AJ840" s="84">
        <v>1920</v>
      </c>
      <c r="AK840" s="84">
        <v>1920</v>
      </c>
      <c r="AL840" s="108"/>
      <c r="AM840" s="84">
        <v>0</v>
      </c>
      <c r="AN840" s="112">
        <v>0</v>
      </c>
      <c r="AO840" s="112">
        <v>0</v>
      </c>
      <c r="AP840" s="112">
        <v>36000</v>
      </c>
      <c r="AQ840" s="112">
        <v>10141</v>
      </c>
      <c r="AR840" s="112">
        <v>46141</v>
      </c>
      <c r="AS840" s="112">
        <v>15686.94</v>
      </c>
      <c r="AT840" s="112">
        <v>7353.06</v>
      </c>
      <c r="AU840" s="112">
        <v>23040</v>
      </c>
      <c r="AV840" s="84">
        <v>12</v>
      </c>
      <c r="AW840" s="84">
        <v>356</v>
      </c>
      <c r="AX840" s="84" t="s">
        <v>272</v>
      </c>
      <c r="AY840" s="108"/>
      <c r="AZ840" s="84"/>
      <c r="BA840" s="84"/>
      <c r="BB840" s="84" t="s">
        <v>273</v>
      </c>
      <c r="BC840" s="84" t="s">
        <v>145</v>
      </c>
      <c r="BD840" s="108" t="s">
        <v>303</v>
      </c>
      <c r="BE840" s="84">
        <v>36000</v>
      </c>
      <c r="BF840" s="38" t="s">
        <v>3928</v>
      </c>
      <c r="BG840" s="84" t="s">
        <v>3929</v>
      </c>
      <c r="BH840" s="114" t="s">
        <v>321</v>
      </c>
      <c r="BI840" s="38" t="s">
        <v>110</v>
      </c>
      <c r="BJ840" s="85">
        <v>45967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 t="s">
        <v>292</v>
      </c>
    </row>
    <row r="841" spans="1:70" s="113" customFormat="1" ht="15" hidden="1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48493</v>
      </c>
      <c r="J841" s="38" t="s">
        <v>305</v>
      </c>
      <c r="K841" s="84">
        <v>48493</v>
      </c>
      <c r="L841" s="84" t="s">
        <v>306</v>
      </c>
      <c r="M841" s="38" t="s">
        <v>307</v>
      </c>
      <c r="N841" s="84">
        <v>325084</v>
      </c>
      <c r="O841" s="84" t="s">
        <v>3909</v>
      </c>
      <c r="P841" s="84">
        <v>452518</v>
      </c>
      <c r="Q841" s="38" t="s">
        <v>3910</v>
      </c>
      <c r="R841" s="38" t="s">
        <v>259</v>
      </c>
      <c r="S841" s="84" t="s">
        <v>3930</v>
      </c>
      <c r="T841" s="84" t="s">
        <v>3930</v>
      </c>
      <c r="U841" s="84" t="s">
        <v>311</v>
      </c>
      <c r="V841" s="84" t="s">
        <v>312</v>
      </c>
      <c r="W841" s="84">
        <v>0</v>
      </c>
      <c r="X841" s="38" t="s">
        <v>324</v>
      </c>
      <c r="Y841" s="84">
        <v>358836818</v>
      </c>
      <c r="Z841" s="38" t="s">
        <v>3931</v>
      </c>
      <c r="AA841" s="108" t="s">
        <v>557</v>
      </c>
      <c r="AB841" s="84">
        <v>25000</v>
      </c>
      <c r="AC841" s="108" t="s">
        <v>356</v>
      </c>
      <c r="AD841" s="84">
        <v>18</v>
      </c>
      <c r="AE841" s="84" t="s">
        <v>367</v>
      </c>
      <c r="AF841" s="84" t="s">
        <v>3641</v>
      </c>
      <c r="AG841" s="108" t="s">
        <v>3912</v>
      </c>
      <c r="AH841" s="84" t="s">
        <v>269</v>
      </c>
      <c r="AI841" s="108" t="s">
        <v>498</v>
      </c>
      <c r="AJ841" s="84">
        <v>1680</v>
      </c>
      <c r="AK841" s="84">
        <v>1680</v>
      </c>
      <c r="AL841" s="108"/>
      <c r="AM841" s="84">
        <v>0</v>
      </c>
      <c r="AN841" s="112">
        <v>0</v>
      </c>
      <c r="AO841" s="112">
        <v>0</v>
      </c>
      <c r="AP841" s="112">
        <v>25000</v>
      </c>
      <c r="AQ841" s="112">
        <v>5714</v>
      </c>
      <c r="AR841" s="112">
        <v>30714</v>
      </c>
      <c r="AS841" s="112">
        <v>12298.6</v>
      </c>
      <c r="AT841" s="112">
        <v>4501.3999999999996</v>
      </c>
      <c r="AU841" s="112">
        <v>16800</v>
      </c>
      <c r="AV841" s="84">
        <v>10</v>
      </c>
      <c r="AW841" s="84">
        <v>293</v>
      </c>
      <c r="AX841" s="84" t="s">
        <v>272</v>
      </c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3930</v>
      </c>
      <c r="BG841" s="84" t="s">
        <v>3932</v>
      </c>
      <c r="BH841" s="114" t="s">
        <v>321</v>
      </c>
      <c r="BI841" s="38" t="s">
        <v>110</v>
      </c>
      <c r="BJ841" s="85">
        <v>45967</v>
      </c>
      <c r="BK841" s="84"/>
      <c r="BL841" s="38" t="s">
        <v>115</v>
      </c>
      <c r="BM841" s="115" t="s">
        <v>130</v>
      </c>
      <c r="BN841" s="116" t="s">
        <v>201</v>
      </c>
      <c r="BO841" s="84" t="s">
        <v>244</v>
      </c>
      <c r="BP841" s="84"/>
      <c r="BQ841" s="117"/>
      <c r="BR841" s="118" t="s">
        <v>292</v>
      </c>
    </row>
    <row r="842" spans="1:70" s="113" customFormat="1" ht="15" hidden="1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48456</v>
      </c>
      <c r="J842" s="38" t="s">
        <v>253</v>
      </c>
      <c r="K842" s="84">
        <v>48456</v>
      </c>
      <c r="L842" s="84" t="s">
        <v>278</v>
      </c>
      <c r="M842" s="38" t="s">
        <v>279</v>
      </c>
      <c r="N842" s="84">
        <v>322875</v>
      </c>
      <c r="O842" s="84" t="s">
        <v>3781</v>
      </c>
      <c r="P842" s="84">
        <v>447783</v>
      </c>
      <c r="Q842" s="38" t="s">
        <v>3843</v>
      </c>
      <c r="R842" s="38" t="s">
        <v>259</v>
      </c>
      <c r="S842" s="84" t="s">
        <v>3933</v>
      </c>
      <c r="T842" s="84" t="s">
        <v>3933</v>
      </c>
      <c r="U842" s="84" t="s">
        <v>484</v>
      </c>
      <c r="V842" s="84" t="s">
        <v>261</v>
      </c>
      <c r="W842" s="84">
        <v>0</v>
      </c>
      <c r="X842" s="38" t="s">
        <v>262</v>
      </c>
      <c r="Y842" s="84">
        <v>355830074</v>
      </c>
      <c r="Z842" s="38" t="s">
        <v>297</v>
      </c>
      <c r="AA842" s="108" t="s">
        <v>2004</v>
      </c>
      <c r="AB842" s="84">
        <v>42000</v>
      </c>
      <c r="AC842" s="108" t="s">
        <v>265</v>
      </c>
      <c r="AD842" s="84">
        <v>24</v>
      </c>
      <c r="AE842" s="84" t="s">
        <v>266</v>
      </c>
      <c r="AF842" s="84" t="s">
        <v>1739</v>
      </c>
      <c r="AG842" s="108" t="s">
        <v>2327</v>
      </c>
      <c r="AH842" s="84" t="s">
        <v>428</v>
      </c>
      <c r="AI842" s="108" t="s">
        <v>1720</v>
      </c>
      <c r="AJ842" s="84">
        <v>2240</v>
      </c>
      <c r="AK842" s="84">
        <v>2240</v>
      </c>
      <c r="AL842" s="108" t="s">
        <v>420</v>
      </c>
      <c r="AM842" s="84">
        <v>16964.099999999999</v>
      </c>
      <c r="AN842" s="112">
        <v>7675.9</v>
      </c>
      <c r="AO842" s="112">
        <v>24640</v>
      </c>
      <c r="AP842" s="112">
        <v>25035.9</v>
      </c>
      <c r="AQ842" s="112">
        <v>3748.1</v>
      </c>
      <c r="AR842" s="112">
        <v>28784</v>
      </c>
      <c r="AS842" s="112">
        <v>14786.59</v>
      </c>
      <c r="AT842" s="112">
        <v>3133.41</v>
      </c>
      <c r="AU842" s="112">
        <v>17920</v>
      </c>
      <c r="AV842" s="84">
        <v>19</v>
      </c>
      <c r="AW842" s="84">
        <v>245</v>
      </c>
      <c r="AX842" s="84" t="s">
        <v>272</v>
      </c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3933</v>
      </c>
      <c r="BG842" s="84" t="s">
        <v>3934</v>
      </c>
      <c r="BH842" s="114" t="s">
        <v>443</v>
      </c>
      <c r="BI842" s="38" t="s">
        <v>110</v>
      </c>
      <c r="BJ842" s="85">
        <v>45964</v>
      </c>
      <c r="BK842" s="84"/>
      <c r="BL842" s="38" t="s">
        <v>115</v>
      </c>
      <c r="BM842" s="115" t="s">
        <v>130</v>
      </c>
      <c r="BN842" s="116" t="s">
        <v>201</v>
      </c>
      <c r="BO842" s="84" t="s">
        <v>244</v>
      </c>
      <c r="BP842" s="84"/>
      <c r="BQ842" s="117"/>
      <c r="BR842" s="118" t="s">
        <v>1920</v>
      </c>
    </row>
    <row r="843" spans="1:70" s="113" customFormat="1" ht="15" hidden="1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48475</v>
      </c>
      <c r="J843" s="38" t="s">
        <v>561</v>
      </c>
      <c r="K843" s="84">
        <v>48475</v>
      </c>
      <c r="L843" s="84" t="s">
        <v>306</v>
      </c>
      <c r="M843" s="38" t="s">
        <v>307</v>
      </c>
      <c r="N843" s="84">
        <v>319972</v>
      </c>
      <c r="O843" s="84" t="s">
        <v>3283</v>
      </c>
      <c r="P843" s="84">
        <v>443161</v>
      </c>
      <c r="Q843" s="38" t="s">
        <v>3284</v>
      </c>
      <c r="R843" s="38" t="s">
        <v>259</v>
      </c>
      <c r="S843" s="84" t="s">
        <v>3935</v>
      </c>
      <c r="T843" s="84" t="s">
        <v>3935</v>
      </c>
      <c r="U843" s="84" t="s">
        <v>311</v>
      </c>
      <c r="V843" s="84" t="s">
        <v>312</v>
      </c>
      <c r="W843" s="84">
        <v>0</v>
      </c>
      <c r="X843" s="38" t="s">
        <v>262</v>
      </c>
      <c r="Y843" s="84">
        <v>357154367</v>
      </c>
      <c r="Z843" s="38" t="s">
        <v>2418</v>
      </c>
      <c r="AA843" s="108" t="s">
        <v>458</v>
      </c>
      <c r="AB843" s="84">
        <v>80000</v>
      </c>
      <c r="AC843" s="108" t="s">
        <v>356</v>
      </c>
      <c r="AD843" s="84">
        <v>24</v>
      </c>
      <c r="AE843" s="84" t="s">
        <v>476</v>
      </c>
      <c r="AF843" s="84" t="s">
        <v>1681</v>
      </c>
      <c r="AG843" s="108" t="s">
        <v>990</v>
      </c>
      <c r="AH843" s="84" t="s">
        <v>370</v>
      </c>
      <c r="AI843" s="108" t="s">
        <v>515</v>
      </c>
      <c r="AJ843" s="84">
        <v>4270</v>
      </c>
      <c r="AK843" s="84">
        <v>4270</v>
      </c>
      <c r="AL843" s="108" t="s">
        <v>1192</v>
      </c>
      <c r="AM843" s="84">
        <v>42442.15</v>
      </c>
      <c r="AN843" s="112">
        <v>17337.849999999999</v>
      </c>
      <c r="AO843" s="112">
        <v>59780</v>
      </c>
      <c r="AP843" s="112">
        <v>37557.85</v>
      </c>
      <c r="AQ843" s="112">
        <v>4347.1499999999996</v>
      </c>
      <c r="AR843" s="112">
        <v>41905</v>
      </c>
      <c r="AS843" s="112">
        <v>7004.45</v>
      </c>
      <c r="AT843" s="112">
        <v>1535.55</v>
      </c>
      <c r="AU843" s="112">
        <v>8540</v>
      </c>
      <c r="AV843" s="84">
        <v>16</v>
      </c>
      <c r="AW843" s="84">
        <v>62</v>
      </c>
      <c r="AX843" s="84" t="s">
        <v>671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3935</v>
      </c>
      <c r="BG843" s="84" t="s">
        <v>3936</v>
      </c>
      <c r="BH843" s="114" t="s">
        <v>321</v>
      </c>
      <c r="BI843" s="38" t="s">
        <v>110</v>
      </c>
      <c r="BJ843" s="85">
        <v>45964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244</v>
      </c>
      <c r="BP843" s="84"/>
      <c r="BQ843" s="117"/>
      <c r="BR843" s="118" t="s">
        <v>292</v>
      </c>
    </row>
    <row r="844" spans="1:70" s="113" customFormat="1" ht="15" hidden="1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48475</v>
      </c>
      <c r="J844" s="38" t="s">
        <v>561</v>
      </c>
      <c r="K844" s="84">
        <v>48475</v>
      </c>
      <c r="L844" s="84" t="s">
        <v>306</v>
      </c>
      <c r="M844" s="38" t="s">
        <v>307</v>
      </c>
      <c r="N844" s="84">
        <v>319972</v>
      </c>
      <c r="O844" s="84" t="s">
        <v>3283</v>
      </c>
      <c r="P844" s="84">
        <v>443161</v>
      </c>
      <c r="Q844" s="38" t="s">
        <v>3284</v>
      </c>
      <c r="R844" s="38" t="s">
        <v>259</v>
      </c>
      <c r="S844" s="84" t="s">
        <v>3937</v>
      </c>
      <c r="T844" s="84" t="s">
        <v>3937</v>
      </c>
      <c r="U844" s="84" t="s">
        <v>311</v>
      </c>
      <c r="V844" s="84" t="s">
        <v>312</v>
      </c>
      <c r="W844" s="84">
        <v>0</v>
      </c>
      <c r="X844" s="38" t="s">
        <v>324</v>
      </c>
      <c r="Y844" s="84">
        <v>359146007</v>
      </c>
      <c r="Z844" s="38" t="s">
        <v>3938</v>
      </c>
      <c r="AA844" s="108" t="s">
        <v>1344</v>
      </c>
      <c r="AB844" s="84">
        <v>61000</v>
      </c>
      <c r="AC844" s="108" t="s">
        <v>356</v>
      </c>
      <c r="AD844" s="84">
        <v>24</v>
      </c>
      <c r="AE844" s="84" t="s">
        <v>688</v>
      </c>
      <c r="AF844" s="84" t="s">
        <v>3885</v>
      </c>
      <c r="AG844" s="108" t="s">
        <v>3939</v>
      </c>
      <c r="AH844" s="84" t="s">
        <v>269</v>
      </c>
      <c r="AI844" s="108" t="s">
        <v>1122</v>
      </c>
      <c r="AJ844" s="84">
        <v>3250</v>
      </c>
      <c r="AK844" s="84">
        <v>3250</v>
      </c>
      <c r="AL844" s="108" t="s">
        <v>3487</v>
      </c>
      <c r="AM844" s="84">
        <v>6524.25</v>
      </c>
      <c r="AN844" s="112">
        <v>3225.75</v>
      </c>
      <c r="AO844" s="112">
        <v>9750</v>
      </c>
      <c r="AP844" s="112">
        <v>54475.75</v>
      </c>
      <c r="AQ844" s="112">
        <v>13249.25</v>
      </c>
      <c r="AR844" s="112">
        <v>67725</v>
      </c>
      <c r="AS844" s="112">
        <v>13214.6</v>
      </c>
      <c r="AT844" s="112">
        <v>6285.4</v>
      </c>
      <c r="AU844" s="112">
        <v>19500</v>
      </c>
      <c r="AV844" s="84">
        <v>9</v>
      </c>
      <c r="AW844" s="84">
        <v>181</v>
      </c>
      <c r="AX844" s="84" t="s">
        <v>272</v>
      </c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3937</v>
      </c>
      <c r="BG844" s="84" t="s">
        <v>3940</v>
      </c>
      <c r="BH844" s="114" t="s">
        <v>321</v>
      </c>
      <c r="BI844" s="38" t="s">
        <v>110</v>
      </c>
      <c r="BJ844" s="85">
        <v>45964</v>
      </c>
      <c r="BK844" s="84"/>
      <c r="BL844" s="38" t="s">
        <v>115</v>
      </c>
      <c r="BM844" s="115" t="s">
        <v>130</v>
      </c>
      <c r="BN844" s="116" t="s">
        <v>201</v>
      </c>
      <c r="BO844" s="84" t="s">
        <v>244</v>
      </c>
      <c r="BP844" s="84"/>
      <c r="BQ844" s="117"/>
      <c r="BR844" s="118" t="s">
        <v>292</v>
      </c>
    </row>
    <row r="845" spans="1:70" s="113" customFormat="1" ht="15" hidden="1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48464</v>
      </c>
      <c r="J845" s="38" t="s">
        <v>336</v>
      </c>
      <c r="K845" s="84">
        <v>48464</v>
      </c>
      <c r="L845" s="84" t="s">
        <v>337</v>
      </c>
      <c r="M845" s="38" t="s">
        <v>338</v>
      </c>
      <c r="N845" s="84">
        <v>79075</v>
      </c>
      <c r="O845" s="84" t="s">
        <v>339</v>
      </c>
      <c r="P845" s="84">
        <v>526042</v>
      </c>
      <c r="Q845" s="38" t="s">
        <v>962</v>
      </c>
      <c r="R845" s="38" t="s">
        <v>259</v>
      </c>
      <c r="S845" s="84" t="s">
        <v>3941</v>
      </c>
      <c r="T845" s="84" t="s">
        <v>3941</v>
      </c>
      <c r="U845" s="84" t="s">
        <v>283</v>
      </c>
      <c r="V845" s="84" t="s">
        <v>261</v>
      </c>
      <c r="W845" s="84">
        <v>0</v>
      </c>
      <c r="X845" s="38" t="s">
        <v>1048</v>
      </c>
      <c r="Y845" s="84">
        <v>359230948</v>
      </c>
      <c r="Z845" s="38" t="s">
        <v>3942</v>
      </c>
      <c r="AA845" s="108" t="s">
        <v>640</v>
      </c>
      <c r="AB845" s="84">
        <v>65000</v>
      </c>
      <c r="AC845" s="108" t="s">
        <v>315</v>
      </c>
      <c r="AD845" s="84">
        <v>24</v>
      </c>
      <c r="AE845" s="84" t="s">
        <v>688</v>
      </c>
      <c r="AF845" s="84" t="s">
        <v>345</v>
      </c>
      <c r="AG845" s="108" t="s">
        <v>1945</v>
      </c>
      <c r="AH845" s="84" t="s">
        <v>269</v>
      </c>
      <c r="AI845" s="108" t="s">
        <v>487</v>
      </c>
      <c r="AJ845" s="84">
        <v>3440</v>
      </c>
      <c r="AK845" s="84">
        <v>3440</v>
      </c>
      <c r="AL845" s="108" t="s">
        <v>1760</v>
      </c>
      <c r="AM845" s="84">
        <v>17774.96</v>
      </c>
      <c r="AN845" s="112">
        <v>9745.0400000000009</v>
      </c>
      <c r="AO845" s="112">
        <v>27520</v>
      </c>
      <c r="AP845" s="112">
        <v>47225.04</v>
      </c>
      <c r="AQ845" s="112">
        <v>8691.9599999999991</v>
      </c>
      <c r="AR845" s="112">
        <v>55917</v>
      </c>
      <c r="AS845" s="112">
        <v>0</v>
      </c>
      <c r="AT845" s="112">
        <v>0</v>
      </c>
      <c r="AU845" s="112">
        <v>0</v>
      </c>
      <c r="AV845" s="84">
        <v>8</v>
      </c>
      <c r="AW845" s="84">
        <v>0</v>
      </c>
      <c r="AX845" s="84" t="s">
        <v>431</v>
      </c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3941</v>
      </c>
      <c r="BG845" s="84" t="s">
        <v>3943</v>
      </c>
      <c r="BH845" s="114" t="s">
        <v>275</v>
      </c>
      <c r="BI845" s="38" t="s">
        <v>110</v>
      </c>
      <c r="BJ845" s="85">
        <v>45968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 t="s">
        <v>292</v>
      </c>
    </row>
    <row r="846" spans="1:70" s="113" customFormat="1" ht="15" hidden="1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48464</v>
      </c>
      <c r="J846" s="38" t="s">
        <v>336</v>
      </c>
      <c r="K846" s="84">
        <v>48464</v>
      </c>
      <c r="L846" s="84" t="s">
        <v>337</v>
      </c>
      <c r="M846" s="38" t="s">
        <v>338</v>
      </c>
      <c r="N846" s="84">
        <v>79075</v>
      </c>
      <c r="O846" s="84" t="s">
        <v>339</v>
      </c>
      <c r="P846" s="84">
        <v>112102</v>
      </c>
      <c r="Q846" s="38" t="s">
        <v>617</v>
      </c>
      <c r="R846" s="38" t="s">
        <v>453</v>
      </c>
      <c r="S846" s="84" t="s">
        <v>2710</v>
      </c>
      <c r="T846" s="84" t="s">
        <v>2710</v>
      </c>
      <c r="U846" s="84" t="s">
        <v>283</v>
      </c>
      <c r="V846" s="84" t="s">
        <v>312</v>
      </c>
      <c r="W846" s="84">
        <v>0</v>
      </c>
      <c r="X846" s="38" t="s">
        <v>548</v>
      </c>
      <c r="Y846" s="84">
        <v>359233296</v>
      </c>
      <c r="Z846" s="38" t="s">
        <v>2711</v>
      </c>
      <c r="AA846" s="108" t="s">
        <v>640</v>
      </c>
      <c r="AB846" s="84">
        <v>40000</v>
      </c>
      <c r="AC846" s="108" t="s">
        <v>315</v>
      </c>
      <c r="AD846" s="84">
        <v>18</v>
      </c>
      <c r="AE846" s="84" t="s">
        <v>454</v>
      </c>
      <c r="AF846" s="84" t="s">
        <v>1800</v>
      </c>
      <c r="AG846" s="108" t="s">
        <v>639</v>
      </c>
      <c r="AH846" s="84" t="s">
        <v>428</v>
      </c>
      <c r="AI846" s="108" t="s">
        <v>487</v>
      </c>
      <c r="AJ846" s="84">
        <v>2680</v>
      </c>
      <c r="AK846" s="84">
        <v>2680</v>
      </c>
      <c r="AL846" s="108" t="s">
        <v>1760</v>
      </c>
      <c r="AM846" s="84">
        <v>15646.16</v>
      </c>
      <c r="AN846" s="112">
        <v>5793.84</v>
      </c>
      <c r="AO846" s="112">
        <v>21440</v>
      </c>
      <c r="AP846" s="112">
        <v>24353.84</v>
      </c>
      <c r="AQ846" s="112">
        <v>2916.16</v>
      </c>
      <c r="AR846" s="112">
        <v>27270</v>
      </c>
      <c r="AS846" s="112">
        <v>0</v>
      </c>
      <c r="AT846" s="112">
        <v>0</v>
      </c>
      <c r="AU846" s="112">
        <v>0</v>
      </c>
      <c r="AV846" s="84">
        <v>8</v>
      </c>
      <c r="AW846" s="84">
        <v>0</v>
      </c>
      <c r="AX846" s="84" t="s">
        <v>431</v>
      </c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2710</v>
      </c>
      <c r="BG846" s="84" t="s">
        <v>2713</v>
      </c>
      <c r="BH846" s="114" t="s">
        <v>275</v>
      </c>
      <c r="BI846" s="38" t="s">
        <v>110</v>
      </c>
      <c r="BJ846" s="85">
        <v>45968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244</v>
      </c>
      <c r="BP846" s="84"/>
      <c r="BQ846" s="117"/>
      <c r="BR846" s="118" t="s">
        <v>292</v>
      </c>
    </row>
    <row r="847" spans="1:70" s="113" customFormat="1" ht="15" hidden="1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48456</v>
      </c>
      <c r="J847" s="38" t="s">
        <v>253</v>
      </c>
      <c r="K847" s="84">
        <v>48456</v>
      </c>
      <c r="L847" s="84" t="s">
        <v>278</v>
      </c>
      <c r="M847" s="38" t="s">
        <v>279</v>
      </c>
      <c r="N847" s="84">
        <v>322875</v>
      </c>
      <c r="O847" s="84" t="s">
        <v>3781</v>
      </c>
      <c r="P847" s="84">
        <v>910121</v>
      </c>
      <c r="Q847" s="38" t="s">
        <v>3944</v>
      </c>
      <c r="R847" s="38" t="s">
        <v>259</v>
      </c>
      <c r="S847" s="84" t="s">
        <v>3945</v>
      </c>
      <c r="T847" s="84" t="s">
        <v>3945</v>
      </c>
      <c r="U847" s="84" t="s">
        <v>484</v>
      </c>
      <c r="V847" s="84" t="s">
        <v>261</v>
      </c>
      <c r="W847" s="84">
        <v>0</v>
      </c>
      <c r="X847" s="38" t="s">
        <v>262</v>
      </c>
      <c r="Y847" s="84">
        <v>355856418</v>
      </c>
      <c r="Z847" s="38" t="s">
        <v>2043</v>
      </c>
      <c r="AA847" s="108" t="s">
        <v>2004</v>
      </c>
      <c r="AB847" s="84">
        <v>42000</v>
      </c>
      <c r="AC847" s="108" t="s">
        <v>265</v>
      </c>
      <c r="AD847" s="84">
        <v>24</v>
      </c>
      <c r="AE847" s="84" t="s">
        <v>266</v>
      </c>
      <c r="AF847" s="84" t="s">
        <v>1739</v>
      </c>
      <c r="AG847" s="108" t="s">
        <v>2327</v>
      </c>
      <c r="AH847" s="84" t="s">
        <v>428</v>
      </c>
      <c r="AI847" s="108" t="s">
        <v>1720</v>
      </c>
      <c r="AJ847" s="84">
        <v>2240</v>
      </c>
      <c r="AK847" s="84">
        <v>2240</v>
      </c>
      <c r="AL847" s="108" t="s">
        <v>2336</v>
      </c>
      <c r="AM847" s="84">
        <v>31750.69</v>
      </c>
      <c r="AN847" s="112">
        <v>10809.31</v>
      </c>
      <c r="AO847" s="112">
        <v>42560</v>
      </c>
      <c r="AP847" s="112">
        <v>10249.31</v>
      </c>
      <c r="AQ847" s="112">
        <v>614.69000000000005</v>
      </c>
      <c r="AR847" s="112">
        <v>10864</v>
      </c>
      <c r="AS847" s="112">
        <v>0</v>
      </c>
      <c r="AT847" s="112">
        <v>0</v>
      </c>
      <c r="AU847" s="112">
        <v>0</v>
      </c>
      <c r="AV847" s="84">
        <v>19</v>
      </c>
      <c r="AW847" s="84">
        <v>0</v>
      </c>
      <c r="AX847" s="84" t="s">
        <v>431</v>
      </c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3945</v>
      </c>
      <c r="BG847" s="84" t="s">
        <v>3946</v>
      </c>
      <c r="BH847" s="114" t="s">
        <v>443</v>
      </c>
      <c r="BI847" s="38" t="s">
        <v>110</v>
      </c>
      <c r="BJ847" s="85">
        <v>45964</v>
      </c>
      <c r="BK847" s="84"/>
      <c r="BL847" s="38" t="s">
        <v>115</v>
      </c>
      <c r="BM847" s="115" t="s">
        <v>120</v>
      </c>
      <c r="BN847" s="116" t="s">
        <v>201</v>
      </c>
      <c r="BO847" s="84" t="s">
        <v>244</v>
      </c>
      <c r="BP847" s="84"/>
      <c r="BQ847" s="117"/>
      <c r="BR847" s="118" t="s">
        <v>292</v>
      </c>
    </row>
    <row r="848" spans="1:70" s="113" customFormat="1" ht="15" hidden="1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48475</v>
      </c>
      <c r="J848" s="38" t="s">
        <v>561</v>
      </c>
      <c r="K848" s="84">
        <v>48475</v>
      </c>
      <c r="L848" s="84" t="s">
        <v>306</v>
      </c>
      <c r="M848" s="38" t="s">
        <v>307</v>
      </c>
      <c r="N848" s="84">
        <v>319972</v>
      </c>
      <c r="O848" s="84" t="s">
        <v>3283</v>
      </c>
      <c r="P848" s="84">
        <v>443161</v>
      </c>
      <c r="Q848" s="38" t="s">
        <v>3284</v>
      </c>
      <c r="R848" s="38" t="s">
        <v>259</v>
      </c>
      <c r="S848" s="84" t="s">
        <v>3947</v>
      </c>
      <c r="T848" s="84" t="s">
        <v>3947</v>
      </c>
      <c r="U848" s="84" t="s">
        <v>283</v>
      </c>
      <c r="V848" s="84" t="s">
        <v>261</v>
      </c>
      <c r="W848" s="84">
        <v>0</v>
      </c>
      <c r="X848" s="38" t="s">
        <v>262</v>
      </c>
      <c r="Y848" s="84">
        <v>359644968</v>
      </c>
      <c r="Z848" s="38" t="s">
        <v>3948</v>
      </c>
      <c r="AA848" s="108" t="s">
        <v>3690</v>
      </c>
      <c r="AB848" s="84">
        <v>65000</v>
      </c>
      <c r="AC848" s="108" t="s">
        <v>356</v>
      </c>
      <c r="AD848" s="84">
        <v>24</v>
      </c>
      <c r="AE848" s="84" t="s">
        <v>688</v>
      </c>
      <c r="AF848" s="84" t="s">
        <v>3949</v>
      </c>
      <c r="AG848" s="108" t="s">
        <v>2304</v>
      </c>
      <c r="AH848" s="84" t="s">
        <v>269</v>
      </c>
      <c r="AI848" s="108" t="s">
        <v>894</v>
      </c>
      <c r="AJ848" s="84">
        <v>3440</v>
      </c>
      <c r="AK848" s="84">
        <v>3440</v>
      </c>
      <c r="AL848" s="108" t="s">
        <v>894</v>
      </c>
      <c r="AM848" s="84">
        <v>2014.9</v>
      </c>
      <c r="AN848" s="112">
        <v>1425.1</v>
      </c>
      <c r="AO848" s="112">
        <v>3440</v>
      </c>
      <c r="AP848" s="112">
        <v>62985.1</v>
      </c>
      <c r="AQ848" s="112">
        <v>16251.9</v>
      </c>
      <c r="AR848" s="112">
        <v>79237</v>
      </c>
      <c r="AS848" s="112">
        <v>0</v>
      </c>
      <c r="AT848" s="112">
        <v>0</v>
      </c>
      <c r="AU848" s="112">
        <v>0</v>
      </c>
      <c r="AV848" s="84">
        <v>1</v>
      </c>
      <c r="AW848" s="84">
        <v>0</v>
      </c>
      <c r="AX848" s="84" t="s">
        <v>431</v>
      </c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3947</v>
      </c>
      <c r="BG848" s="84" t="s">
        <v>3950</v>
      </c>
      <c r="BH848" s="114" t="s">
        <v>321</v>
      </c>
      <c r="BI848" s="38" t="s">
        <v>110</v>
      </c>
      <c r="BJ848" s="85">
        <v>45964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 t="s">
        <v>292</v>
      </c>
    </row>
    <row r="849" spans="1:70" s="113" customFormat="1" ht="15" hidden="1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48475</v>
      </c>
      <c r="J849" s="38" t="s">
        <v>561</v>
      </c>
      <c r="K849" s="84">
        <v>48475</v>
      </c>
      <c r="L849" s="84" t="s">
        <v>306</v>
      </c>
      <c r="M849" s="38" t="s">
        <v>307</v>
      </c>
      <c r="N849" s="84">
        <v>319972</v>
      </c>
      <c r="O849" s="84" t="s">
        <v>3283</v>
      </c>
      <c r="P849" s="84">
        <v>443161</v>
      </c>
      <c r="Q849" s="38" t="s">
        <v>3284</v>
      </c>
      <c r="R849" s="38" t="s">
        <v>259</v>
      </c>
      <c r="S849" s="84" t="s">
        <v>3951</v>
      </c>
      <c r="T849" s="84" t="s">
        <v>3951</v>
      </c>
      <c r="U849" s="84" t="s">
        <v>311</v>
      </c>
      <c r="V849" s="84" t="s">
        <v>312</v>
      </c>
      <c r="W849" s="84">
        <v>0</v>
      </c>
      <c r="X849" s="38" t="s">
        <v>3371</v>
      </c>
      <c r="Y849" s="84">
        <v>359253015</v>
      </c>
      <c r="Z849" s="38" t="s">
        <v>3410</v>
      </c>
      <c r="AA849" s="108" t="s">
        <v>1050</v>
      </c>
      <c r="AB849" s="84">
        <v>72000</v>
      </c>
      <c r="AC849" s="108" t="s">
        <v>356</v>
      </c>
      <c r="AD849" s="84">
        <v>24</v>
      </c>
      <c r="AE849" s="84" t="s">
        <v>700</v>
      </c>
      <c r="AF849" s="84" t="s">
        <v>701</v>
      </c>
      <c r="AG849" s="108" t="s">
        <v>2792</v>
      </c>
      <c r="AH849" s="84" t="s">
        <v>269</v>
      </c>
      <c r="AI849" s="108" t="s">
        <v>1129</v>
      </c>
      <c r="AJ849" s="84">
        <v>3820</v>
      </c>
      <c r="AK849" s="84">
        <v>3820</v>
      </c>
      <c r="AL849" s="108" t="s">
        <v>894</v>
      </c>
      <c r="AM849" s="84">
        <v>19863.93</v>
      </c>
      <c r="AN849" s="112">
        <v>10696.07</v>
      </c>
      <c r="AO849" s="112">
        <v>30560</v>
      </c>
      <c r="AP849" s="112">
        <v>52136.07</v>
      </c>
      <c r="AQ849" s="112">
        <v>9329.93</v>
      </c>
      <c r="AR849" s="112">
        <v>61466</v>
      </c>
      <c r="AS849" s="112">
        <v>0</v>
      </c>
      <c r="AT849" s="112">
        <v>0</v>
      </c>
      <c r="AU849" s="112">
        <v>0</v>
      </c>
      <c r="AV849" s="84">
        <v>8</v>
      </c>
      <c r="AW849" s="84">
        <v>0</v>
      </c>
      <c r="AX849" s="84" t="s">
        <v>431</v>
      </c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3951</v>
      </c>
      <c r="BG849" s="84" t="s">
        <v>3952</v>
      </c>
      <c r="BH849" s="114" t="s">
        <v>321</v>
      </c>
      <c r="BI849" s="38" t="s">
        <v>110</v>
      </c>
      <c r="BJ849" s="85">
        <v>45964</v>
      </c>
      <c r="BK849" s="84"/>
      <c r="BL849" s="38" t="s">
        <v>114</v>
      </c>
      <c r="BM849" s="115" t="s">
        <v>119</v>
      </c>
      <c r="BN849" s="116" t="s">
        <v>200</v>
      </c>
      <c r="BO849" s="84" t="s">
        <v>243</v>
      </c>
      <c r="BP849" s="84"/>
      <c r="BQ849" s="117"/>
      <c r="BR849" s="118" t="s">
        <v>3953</v>
      </c>
    </row>
    <row r="850" spans="1:70" s="113" customFormat="1" ht="15" hidden="1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48456</v>
      </c>
      <c r="J850" s="38" t="s">
        <v>253</v>
      </c>
      <c r="K850" s="84">
        <v>48456</v>
      </c>
      <c r="L850" s="84" t="s">
        <v>278</v>
      </c>
      <c r="M850" s="38" t="s">
        <v>279</v>
      </c>
      <c r="N850" s="84">
        <v>322875</v>
      </c>
      <c r="O850" s="84" t="s">
        <v>3781</v>
      </c>
      <c r="P850" s="84">
        <v>535074</v>
      </c>
      <c r="Q850" s="38" t="s">
        <v>3792</v>
      </c>
      <c r="R850" s="38" t="s">
        <v>259</v>
      </c>
      <c r="S850" s="84" t="s">
        <v>3954</v>
      </c>
      <c r="T850" s="84" t="s">
        <v>3954</v>
      </c>
      <c r="U850" s="84" t="s">
        <v>484</v>
      </c>
      <c r="V850" s="84" t="s">
        <v>261</v>
      </c>
      <c r="W850" s="84">
        <v>0</v>
      </c>
      <c r="X850" s="38" t="s">
        <v>262</v>
      </c>
      <c r="Y850" s="84">
        <v>356037366</v>
      </c>
      <c r="Z850" s="38" t="s">
        <v>2038</v>
      </c>
      <c r="AA850" s="108" t="s">
        <v>2189</v>
      </c>
      <c r="AB850" s="84">
        <v>42000</v>
      </c>
      <c r="AC850" s="108" t="s">
        <v>265</v>
      </c>
      <c r="AD850" s="84">
        <v>24</v>
      </c>
      <c r="AE850" s="84" t="s">
        <v>266</v>
      </c>
      <c r="AF850" s="84" t="s">
        <v>1788</v>
      </c>
      <c r="AG850" s="108" t="s">
        <v>2459</v>
      </c>
      <c r="AH850" s="84" t="s">
        <v>428</v>
      </c>
      <c r="AI850" s="108" t="s">
        <v>1741</v>
      </c>
      <c r="AJ850" s="84">
        <v>2240</v>
      </c>
      <c r="AK850" s="84">
        <v>2240</v>
      </c>
      <c r="AL850" s="108" t="s">
        <v>302</v>
      </c>
      <c r="AM850" s="84">
        <v>916.71</v>
      </c>
      <c r="AN850" s="112">
        <v>1323.29</v>
      </c>
      <c r="AO850" s="112">
        <v>2240</v>
      </c>
      <c r="AP850" s="112">
        <v>41083.29</v>
      </c>
      <c r="AQ850" s="112">
        <v>11147.71</v>
      </c>
      <c r="AR850" s="112">
        <v>52231</v>
      </c>
      <c r="AS850" s="112">
        <v>27921.040000000001</v>
      </c>
      <c r="AT850" s="112">
        <v>10158.959999999999</v>
      </c>
      <c r="AU850" s="112">
        <v>38080</v>
      </c>
      <c r="AV850" s="84">
        <v>18</v>
      </c>
      <c r="AW850" s="84">
        <v>518</v>
      </c>
      <c r="AX850" s="84" t="s">
        <v>272</v>
      </c>
      <c r="AY850" s="108"/>
      <c r="AZ850" s="84"/>
      <c r="BA850" s="84"/>
      <c r="BB850" s="84" t="s">
        <v>273</v>
      </c>
      <c r="BC850" s="84" t="s">
        <v>145</v>
      </c>
      <c r="BD850" s="108" t="s">
        <v>384</v>
      </c>
      <c r="BE850" s="84">
        <v>42000</v>
      </c>
      <c r="BF850" s="38" t="s">
        <v>3954</v>
      </c>
      <c r="BG850" s="84" t="s">
        <v>3955</v>
      </c>
      <c r="BH850" s="114" t="s">
        <v>443</v>
      </c>
      <c r="BI850" s="38" t="s">
        <v>110</v>
      </c>
      <c r="BJ850" s="85">
        <v>45964</v>
      </c>
      <c r="BK850" s="84"/>
      <c r="BL850" s="38" t="s">
        <v>115</v>
      </c>
      <c r="BM850" s="115" t="s">
        <v>130</v>
      </c>
      <c r="BN850" s="116" t="s">
        <v>201</v>
      </c>
      <c r="BO850" s="84" t="s">
        <v>244</v>
      </c>
      <c r="BP850" s="84"/>
      <c r="BQ850" s="117"/>
      <c r="BR850" s="118" t="s">
        <v>1920</v>
      </c>
    </row>
    <row r="851" spans="1:70" s="113" customFormat="1" ht="15" hidden="1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48456</v>
      </c>
      <c r="J851" s="38" t="s">
        <v>253</v>
      </c>
      <c r="K851" s="84">
        <v>48456</v>
      </c>
      <c r="L851" s="84" t="s">
        <v>278</v>
      </c>
      <c r="M851" s="38" t="s">
        <v>279</v>
      </c>
      <c r="N851" s="84">
        <v>322875</v>
      </c>
      <c r="O851" s="84" t="s">
        <v>3781</v>
      </c>
      <c r="P851" s="84">
        <v>447784</v>
      </c>
      <c r="Q851" s="38" t="s">
        <v>3785</v>
      </c>
      <c r="R851" s="38" t="s">
        <v>453</v>
      </c>
      <c r="S851" s="84" t="s">
        <v>3956</v>
      </c>
      <c r="T851" s="84" t="s">
        <v>3956</v>
      </c>
      <c r="U851" s="84" t="s">
        <v>283</v>
      </c>
      <c r="V851" s="84" t="s">
        <v>261</v>
      </c>
      <c r="W851" s="84">
        <v>0</v>
      </c>
      <c r="X851" s="38" t="s">
        <v>262</v>
      </c>
      <c r="Y851" s="84">
        <v>356377693</v>
      </c>
      <c r="Z851" s="38" t="s">
        <v>3957</v>
      </c>
      <c r="AA851" s="108" t="s">
        <v>3958</v>
      </c>
      <c r="AB851" s="84">
        <v>40000</v>
      </c>
      <c r="AC851" s="108" t="s">
        <v>265</v>
      </c>
      <c r="AD851" s="84">
        <v>18</v>
      </c>
      <c r="AE851" s="84" t="s">
        <v>528</v>
      </c>
      <c r="AF851" s="84" t="s">
        <v>785</v>
      </c>
      <c r="AG851" s="108" t="s">
        <v>786</v>
      </c>
      <c r="AH851" s="84" t="s">
        <v>269</v>
      </c>
      <c r="AI851" s="108" t="s">
        <v>1802</v>
      </c>
      <c r="AJ851" s="84">
        <v>2690</v>
      </c>
      <c r="AK851" s="84">
        <v>2690</v>
      </c>
      <c r="AL851" s="108" t="s">
        <v>998</v>
      </c>
      <c r="AM851" s="84">
        <v>37075.53</v>
      </c>
      <c r="AN851" s="112">
        <v>8654.4699999999993</v>
      </c>
      <c r="AO851" s="112">
        <v>45730</v>
      </c>
      <c r="AP851" s="112">
        <v>2924.47</v>
      </c>
      <c r="AQ851" s="112">
        <v>56.53</v>
      </c>
      <c r="AR851" s="112">
        <v>2981</v>
      </c>
      <c r="AS851" s="112">
        <v>0</v>
      </c>
      <c r="AT851" s="112">
        <v>0</v>
      </c>
      <c r="AU851" s="112">
        <v>0</v>
      </c>
      <c r="AV851" s="84">
        <v>17</v>
      </c>
      <c r="AW851" s="84">
        <v>0</v>
      </c>
      <c r="AX851" s="84" t="s">
        <v>431</v>
      </c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3956</v>
      </c>
      <c r="BG851" s="84" t="s">
        <v>3959</v>
      </c>
      <c r="BH851" s="114" t="s">
        <v>443</v>
      </c>
      <c r="BI851" s="38" t="s">
        <v>110</v>
      </c>
      <c r="BJ851" s="85">
        <v>45964</v>
      </c>
      <c r="BK851" s="84"/>
      <c r="BL851" s="38" t="s">
        <v>115</v>
      </c>
      <c r="BM851" s="115" t="s">
        <v>120</v>
      </c>
      <c r="BN851" s="116" t="s">
        <v>201</v>
      </c>
      <c r="BO851" s="84" t="s">
        <v>244</v>
      </c>
      <c r="BP851" s="84"/>
      <c r="BQ851" s="117"/>
      <c r="BR851" s="118" t="s">
        <v>292</v>
      </c>
    </row>
    <row r="852" spans="1:70" s="113" customFormat="1" ht="15" hidden="1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48456</v>
      </c>
      <c r="J852" s="38" t="s">
        <v>253</v>
      </c>
      <c r="K852" s="84">
        <v>48456</v>
      </c>
      <c r="L852" s="84" t="s">
        <v>278</v>
      </c>
      <c r="M852" s="38" t="s">
        <v>279</v>
      </c>
      <c r="N852" s="84">
        <v>322875</v>
      </c>
      <c r="O852" s="84" t="s">
        <v>3781</v>
      </c>
      <c r="P852" s="84">
        <v>910121</v>
      </c>
      <c r="Q852" s="38" t="s">
        <v>3944</v>
      </c>
      <c r="R852" s="38" t="s">
        <v>259</v>
      </c>
      <c r="S852" s="84" t="s">
        <v>3960</v>
      </c>
      <c r="T852" s="84" t="s">
        <v>3960</v>
      </c>
      <c r="U852" s="84" t="s">
        <v>295</v>
      </c>
      <c r="V852" s="84" t="s">
        <v>261</v>
      </c>
      <c r="W852" s="84">
        <v>0</v>
      </c>
      <c r="X852" s="38" t="s">
        <v>262</v>
      </c>
      <c r="Y852" s="84">
        <v>356865647</v>
      </c>
      <c r="Z852" s="38" t="s">
        <v>3961</v>
      </c>
      <c r="AA852" s="108" t="s">
        <v>3962</v>
      </c>
      <c r="AB852" s="84">
        <v>69000</v>
      </c>
      <c r="AC852" s="108" t="s">
        <v>265</v>
      </c>
      <c r="AD852" s="84">
        <v>24</v>
      </c>
      <c r="AE852" s="84" t="s">
        <v>367</v>
      </c>
      <c r="AF852" s="84" t="s">
        <v>299</v>
      </c>
      <c r="AG852" s="108" t="s">
        <v>3963</v>
      </c>
      <c r="AH852" s="84" t="s">
        <v>269</v>
      </c>
      <c r="AI852" s="108" t="s">
        <v>860</v>
      </c>
      <c r="AJ852" s="84">
        <v>3680</v>
      </c>
      <c r="AK852" s="84">
        <v>3680</v>
      </c>
      <c r="AL852" s="108"/>
      <c r="AM852" s="84">
        <v>0</v>
      </c>
      <c r="AN852" s="112">
        <v>0</v>
      </c>
      <c r="AO852" s="112">
        <v>0</v>
      </c>
      <c r="AP852" s="112">
        <v>69000</v>
      </c>
      <c r="AQ852" s="112">
        <v>20590</v>
      </c>
      <c r="AR852" s="112">
        <v>89590</v>
      </c>
      <c r="AS852" s="112">
        <v>37971.089999999997</v>
      </c>
      <c r="AT852" s="112">
        <v>17228.91</v>
      </c>
      <c r="AU852" s="112">
        <v>55200</v>
      </c>
      <c r="AV852" s="84">
        <v>15</v>
      </c>
      <c r="AW852" s="84">
        <v>455</v>
      </c>
      <c r="AX852" s="84" t="s">
        <v>272</v>
      </c>
      <c r="AY852" s="108"/>
      <c r="AZ852" s="84"/>
      <c r="BA852" s="84"/>
      <c r="BB852" s="84" t="s">
        <v>273</v>
      </c>
      <c r="BC852" s="84" t="s">
        <v>145</v>
      </c>
      <c r="BD852" s="108" t="s">
        <v>384</v>
      </c>
      <c r="BE852" s="84">
        <v>69000</v>
      </c>
      <c r="BF852" s="38" t="s">
        <v>3960</v>
      </c>
      <c r="BG852" s="84" t="s">
        <v>3964</v>
      </c>
      <c r="BH852" s="114" t="s">
        <v>443</v>
      </c>
      <c r="BI852" s="38" t="s">
        <v>110</v>
      </c>
      <c r="BJ852" s="85">
        <v>45964</v>
      </c>
      <c r="BK852" s="84"/>
      <c r="BL852" s="38" t="s">
        <v>115</v>
      </c>
      <c r="BM852" s="115" t="s">
        <v>120</v>
      </c>
      <c r="BN852" s="116" t="s">
        <v>201</v>
      </c>
      <c r="BO852" s="84" t="s">
        <v>244</v>
      </c>
      <c r="BP852" s="84"/>
      <c r="BQ852" s="117"/>
      <c r="BR852" s="118" t="s">
        <v>292</v>
      </c>
    </row>
    <row r="853" spans="1:70" s="113" customFormat="1" ht="15" hidden="1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48456</v>
      </c>
      <c r="J853" s="38" t="s">
        <v>253</v>
      </c>
      <c r="K853" s="84">
        <v>48456</v>
      </c>
      <c r="L853" s="84" t="s">
        <v>278</v>
      </c>
      <c r="M853" s="38" t="s">
        <v>279</v>
      </c>
      <c r="N853" s="84">
        <v>322875</v>
      </c>
      <c r="O853" s="84" t="s">
        <v>3781</v>
      </c>
      <c r="P853" s="84">
        <v>447783</v>
      </c>
      <c r="Q853" s="38" t="s">
        <v>3843</v>
      </c>
      <c r="R853" s="38" t="s">
        <v>259</v>
      </c>
      <c r="S853" s="84" t="s">
        <v>3965</v>
      </c>
      <c r="T853" s="84" t="s">
        <v>3965</v>
      </c>
      <c r="U853" s="84" t="s">
        <v>484</v>
      </c>
      <c r="V853" s="84" t="s">
        <v>261</v>
      </c>
      <c r="W853" s="84">
        <v>0</v>
      </c>
      <c r="X853" s="38" t="s">
        <v>324</v>
      </c>
      <c r="Y853" s="84">
        <v>356865670</v>
      </c>
      <c r="Z853" s="38" t="s">
        <v>699</v>
      </c>
      <c r="AA853" s="108" t="s">
        <v>2609</v>
      </c>
      <c r="AB853" s="84">
        <v>52000</v>
      </c>
      <c r="AC853" s="108" t="s">
        <v>265</v>
      </c>
      <c r="AD853" s="84">
        <v>24</v>
      </c>
      <c r="AE853" s="84" t="s">
        <v>367</v>
      </c>
      <c r="AF853" s="84" t="s">
        <v>865</v>
      </c>
      <c r="AG853" s="108" t="s">
        <v>3807</v>
      </c>
      <c r="AH853" s="84" t="s">
        <v>269</v>
      </c>
      <c r="AI853" s="108" t="s">
        <v>1015</v>
      </c>
      <c r="AJ853" s="84">
        <v>2780</v>
      </c>
      <c r="AK853" s="84">
        <v>2780</v>
      </c>
      <c r="AL853" s="108" t="s">
        <v>2196</v>
      </c>
      <c r="AM853" s="84">
        <v>1925.21</v>
      </c>
      <c r="AN853" s="112">
        <v>854.79</v>
      </c>
      <c r="AO853" s="112">
        <v>2780</v>
      </c>
      <c r="AP853" s="112">
        <v>50074.79</v>
      </c>
      <c r="AQ853" s="112">
        <v>13550.21</v>
      </c>
      <c r="AR853" s="112">
        <v>63625</v>
      </c>
      <c r="AS853" s="112">
        <v>30010.7</v>
      </c>
      <c r="AT853" s="112">
        <v>11689.3</v>
      </c>
      <c r="AU853" s="112">
        <v>41700</v>
      </c>
      <c r="AV853" s="84">
        <v>16</v>
      </c>
      <c r="AW853" s="84">
        <v>455</v>
      </c>
      <c r="AX853" s="84" t="s">
        <v>272</v>
      </c>
      <c r="AY853" s="108"/>
      <c r="AZ853" s="84"/>
      <c r="BA853" s="84"/>
      <c r="BB853" s="84" t="s">
        <v>273</v>
      </c>
      <c r="BC853" s="84" t="s">
        <v>145</v>
      </c>
      <c r="BD853" s="108" t="s">
        <v>384</v>
      </c>
      <c r="BE853" s="84">
        <v>52000</v>
      </c>
      <c r="BF853" s="38" t="s">
        <v>3965</v>
      </c>
      <c r="BG853" s="84" t="s">
        <v>3966</v>
      </c>
      <c r="BH853" s="114" t="s">
        <v>443</v>
      </c>
      <c r="BI853" s="38" t="s">
        <v>110</v>
      </c>
      <c r="BJ853" s="85">
        <v>45964</v>
      </c>
      <c r="BK853" s="84"/>
      <c r="BL853" s="38" t="s">
        <v>115</v>
      </c>
      <c r="BM853" s="115" t="s">
        <v>130</v>
      </c>
      <c r="BN853" s="116" t="s">
        <v>201</v>
      </c>
      <c r="BO853" s="84" t="s">
        <v>244</v>
      </c>
      <c r="BP853" s="84"/>
      <c r="BQ853" s="117"/>
      <c r="BR853" s="118" t="s">
        <v>1920</v>
      </c>
    </row>
    <row r="854" spans="1:70" s="113" customFormat="1" ht="15" hidden="1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48475</v>
      </c>
      <c r="J854" s="38" t="s">
        <v>561</v>
      </c>
      <c r="K854" s="84">
        <v>48475</v>
      </c>
      <c r="L854" s="84" t="s">
        <v>306</v>
      </c>
      <c r="M854" s="38" t="s">
        <v>307</v>
      </c>
      <c r="N854" s="84">
        <v>322462</v>
      </c>
      <c r="O854" s="84" t="s">
        <v>2772</v>
      </c>
      <c r="P854" s="84">
        <v>447033</v>
      </c>
      <c r="Q854" s="38" t="s">
        <v>2773</v>
      </c>
      <c r="R854" s="38" t="s">
        <v>259</v>
      </c>
      <c r="S854" s="84" t="s">
        <v>3967</v>
      </c>
      <c r="T854" s="84" t="s">
        <v>3967</v>
      </c>
      <c r="U854" s="84" t="s">
        <v>311</v>
      </c>
      <c r="V854" s="84" t="s">
        <v>312</v>
      </c>
      <c r="W854" s="84">
        <v>541</v>
      </c>
      <c r="X854" s="38" t="s">
        <v>262</v>
      </c>
      <c r="Y854" s="84">
        <v>355526605</v>
      </c>
      <c r="Z854" s="38" t="s">
        <v>3968</v>
      </c>
      <c r="AA854" s="108" t="s">
        <v>1425</v>
      </c>
      <c r="AB854" s="84">
        <v>42000</v>
      </c>
      <c r="AC854" s="108" t="s">
        <v>356</v>
      </c>
      <c r="AD854" s="84">
        <v>24</v>
      </c>
      <c r="AE854" s="84" t="s">
        <v>266</v>
      </c>
      <c r="AF854" s="84" t="s">
        <v>1259</v>
      </c>
      <c r="AG854" s="108" t="s">
        <v>2101</v>
      </c>
      <c r="AH854" s="84" t="s">
        <v>428</v>
      </c>
      <c r="AI854" s="108" t="s">
        <v>1199</v>
      </c>
      <c r="AJ854" s="84">
        <v>2240</v>
      </c>
      <c r="AK854" s="84">
        <v>2240</v>
      </c>
      <c r="AL854" s="108" t="s">
        <v>738</v>
      </c>
      <c r="AM854" s="84">
        <v>31159.58</v>
      </c>
      <c r="AN854" s="112">
        <v>11400.42</v>
      </c>
      <c r="AO854" s="112">
        <v>42560</v>
      </c>
      <c r="AP854" s="112">
        <v>10840.42</v>
      </c>
      <c r="AQ854" s="112">
        <v>676.58</v>
      </c>
      <c r="AR854" s="112">
        <v>11517</v>
      </c>
      <c r="AS854" s="112">
        <v>0</v>
      </c>
      <c r="AT854" s="112">
        <v>0</v>
      </c>
      <c r="AU854" s="112">
        <v>0</v>
      </c>
      <c r="AV854" s="84">
        <v>19</v>
      </c>
      <c r="AW854" s="84">
        <v>0</v>
      </c>
      <c r="AX854" s="84" t="s">
        <v>431</v>
      </c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3967</v>
      </c>
      <c r="BG854" s="84" t="s">
        <v>3969</v>
      </c>
      <c r="BH854" s="114" t="s">
        <v>321</v>
      </c>
      <c r="BI854" s="38" t="s">
        <v>110</v>
      </c>
      <c r="BJ854" s="85">
        <v>45965</v>
      </c>
      <c r="BK854" s="84"/>
      <c r="BL854" s="38" t="s">
        <v>114</v>
      </c>
      <c r="BM854" s="115" t="s">
        <v>119</v>
      </c>
      <c r="BN854" s="116" t="s">
        <v>201</v>
      </c>
      <c r="BO854" s="84" t="s">
        <v>244</v>
      </c>
      <c r="BP854" s="84"/>
      <c r="BQ854" s="117"/>
      <c r="BR854" s="118" t="s">
        <v>1455</v>
      </c>
    </row>
    <row r="855" spans="1:70" s="113" customFormat="1" ht="15" hidden="1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48464</v>
      </c>
      <c r="J855" s="38" t="s">
        <v>336</v>
      </c>
      <c r="K855" s="84">
        <v>48464</v>
      </c>
      <c r="L855" s="84" t="s">
        <v>337</v>
      </c>
      <c r="M855" s="38" t="s">
        <v>338</v>
      </c>
      <c r="N855" s="84">
        <v>79075</v>
      </c>
      <c r="O855" s="84" t="s">
        <v>339</v>
      </c>
      <c r="P855" s="84">
        <v>112102</v>
      </c>
      <c r="Q855" s="38" t="s">
        <v>617</v>
      </c>
      <c r="R855" s="38" t="s">
        <v>259</v>
      </c>
      <c r="S855" s="84" t="s">
        <v>3970</v>
      </c>
      <c r="T855" s="84" t="s">
        <v>3970</v>
      </c>
      <c r="U855" s="84" t="s">
        <v>311</v>
      </c>
      <c r="V855" s="84" t="s">
        <v>312</v>
      </c>
      <c r="W855" s="84">
        <v>0</v>
      </c>
      <c r="X855" s="38" t="s">
        <v>262</v>
      </c>
      <c r="Y855" s="84">
        <v>359608852</v>
      </c>
      <c r="Z855" s="38" t="s">
        <v>3094</v>
      </c>
      <c r="AA855" s="108" t="s">
        <v>1779</v>
      </c>
      <c r="AB855" s="84">
        <v>64000</v>
      </c>
      <c r="AC855" s="108" t="s">
        <v>315</v>
      </c>
      <c r="AD855" s="84">
        <v>24</v>
      </c>
      <c r="AE855" s="84" t="s">
        <v>700</v>
      </c>
      <c r="AF855" s="84" t="s">
        <v>267</v>
      </c>
      <c r="AG855" s="108" t="s">
        <v>3090</v>
      </c>
      <c r="AH855" s="84" t="s">
        <v>269</v>
      </c>
      <c r="AI855" s="108" t="s">
        <v>2078</v>
      </c>
      <c r="AJ855" s="84">
        <v>3390</v>
      </c>
      <c r="AK855" s="84">
        <v>3390</v>
      </c>
      <c r="AL855" s="108" t="s">
        <v>430</v>
      </c>
      <c r="AM855" s="84">
        <v>5002.8100000000004</v>
      </c>
      <c r="AN855" s="112">
        <v>1777.19</v>
      </c>
      <c r="AO855" s="112">
        <v>6780</v>
      </c>
      <c r="AP855" s="112">
        <v>58997.19</v>
      </c>
      <c r="AQ855" s="112">
        <v>14513.81</v>
      </c>
      <c r="AR855" s="112">
        <v>73511</v>
      </c>
      <c r="AS855" s="112">
        <v>0</v>
      </c>
      <c r="AT855" s="112">
        <v>0</v>
      </c>
      <c r="AU855" s="112">
        <v>0</v>
      </c>
      <c r="AV855" s="84">
        <v>2</v>
      </c>
      <c r="AW855" s="84">
        <v>0</v>
      </c>
      <c r="AX855" s="84" t="s">
        <v>431</v>
      </c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3970</v>
      </c>
      <c r="BG855" s="84" t="s">
        <v>3971</v>
      </c>
      <c r="BH855" s="114" t="s">
        <v>275</v>
      </c>
      <c r="BI855" s="38" t="s">
        <v>110</v>
      </c>
      <c r="BJ855" s="85">
        <v>45968</v>
      </c>
      <c r="BK855" s="84"/>
      <c r="BL855" s="38" t="s">
        <v>114</v>
      </c>
      <c r="BM855" s="115" t="s">
        <v>119</v>
      </c>
      <c r="BN855" s="116" t="s">
        <v>201</v>
      </c>
      <c r="BO855" s="84" t="s">
        <v>244</v>
      </c>
      <c r="BP855" s="84"/>
      <c r="BQ855" s="117"/>
      <c r="BR855" s="118" t="s">
        <v>597</v>
      </c>
    </row>
    <row r="856" spans="1:70" s="113" customFormat="1" ht="15" hidden="1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48456</v>
      </c>
      <c r="J856" s="38" t="s">
        <v>253</v>
      </c>
      <c r="K856" s="84">
        <v>48456</v>
      </c>
      <c r="L856" s="84" t="s">
        <v>278</v>
      </c>
      <c r="M856" s="38" t="s">
        <v>279</v>
      </c>
      <c r="N856" s="84">
        <v>322875</v>
      </c>
      <c r="O856" s="84" t="s">
        <v>3781</v>
      </c>
      <c r="P856" s="84">
        <v>910204</v>
      </c>
      <c r="Q856" s="38" t="s">
        <v>3782</v>
      </c>
      <c r="R856" s="38" t="s">
        <v>259</v>
      </c>
      <c r="S856" s="84" t="s">
        <v>3972</v>
      </c>
      <c r="T856" s="84" t="s">
        <v>3972</v>
      </c>
      <c r="U856" s="84" t="s">
        <v>311</v>
      </c>
      <c r="V856" s="84" t="s">
        <v>261</v>
      </c>
      <c r="W856" s="84">
        <v>0</v>
      </c>
      <c r="X856" s="38" t="s">
        <v>3973</v>
      </c>
      <c r="Y856" s="84">
        <v>357042092</v>
      </c>
      <c r="Z856" s="38" t="s">
        <v>1279</v>
      </c>
      <c r="AA856" s="108" t="s">
        <v>3974</v>
      </c>
      <c r="AB856" s="84">
        <v>38000</v>
      </c>
      <c r="AC856" s="108" t="s">
        <v>265</v>
      </c>
      <c r="AD856" s="84">
        <v>24</v>
      </c>
      <c r="AE856" s="84" t="s">
        <v>367</v>
      </c>
      <c r="AF856" s="84" t="s">
        <v>3641</v>
      </c>
      <c r="AG856" s="108" t="s">
        <v>3975</v>
      </c>
      <c r="AH856" s="84" t="s">
        <v>269</v>
      </c>
      <c r="AI856" s="108" t="s">
        <v>3976</v>
      </c>
      <c r="AJ856" s="84">
        <v>2030</v>
      </c>
      <c r="AK856" s="84">
        <v>2030</v>
      </c>
      <c r="AL856" s="108" t="s">
        <v>1280</v>
      </c>
      <c r="AM856" s="84">
        <v>23202.09</v>
      </c>
      <c r="AN856" s="112">
        <v>9277.91</v>
      </c>
      <c r="AO856" s="112">
        <v>32480</v>
      </c>
      <c r="AP856" s="112">
        <v>14797.91</v>
      </c>
      <c r="AQ856" s="112">
        <v>1384.09</v>
      </c>
      <c r="AR856" s="112">
        <v>16182</v>
      </c>
      <c r="AS856" s="112">
        <v>0</v>
      </c>
      <c r="AT856" s="112">
        <v>0</v>
      </c>
      <c r="AU856" s="112">
        <v>0</v>
      </c>
      <c r="AV856" s="84">
        <v>16</v>
      </c>
      <c r="AW856" s="84">
        <v>0</v>
      </c>
      <c r="AX856" s="84" t="s">
        <v>431</v>
      </c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3972</v>
      </c>
      <c r="BG856" s="84" t="s">
        <v>3977</v>
      </c>
      <c r="BH856" s="114" t="s">
        <v>443</v>
      </c>
      <c r="BI856" s="38" t="s">
        <v>110</v>
      </c>
      <c r="BJ856" s="85">
        <v>45964</v>
      </c>
      <c r="BK856" s="84"/>
      <c r="BL856" s="38" t="s">
        <v>115</v>
      </c>
      <c r="BM856" s="115" t="s">
        <v>120</v>
      </c>
      <c r="BN856" s="116" t="s">
        <v>201</v>
      </c>
      <c r="BO856" s="84" t="s">
        <v>244</v>
      </c>
      <c r="BP856" s="84"/>
      <c r="BQ856" s="117"/>
      <c r="BR856" s="118" t="s">
        <v>292</v>
      </c>
    </row>
    <row r="857" spans="1:70" s="113" customFormat="1" ht="15" hidden="1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48456</v>
      </c>
      <c r="J857" s="38" t="s">
        <v>253</v>
      </c>
      <c r="K857" s="84">
        <v>48456</v>
      </c>
      <c r="L857" s="84" t="s">
        <v>278</v>
      </c>
      <c r="M857" s="38" t="s">
        <v>279</v>
      </c>
      <c r="N857" s="84">
        <v>322875</v>
      </c>
      <c r="O857" s="84" t="s">
        <v>3781</v>
      </c>
      <c r="P857" s="84">
        <v>535074</v>
      </c>
      <c r="Q857" s="38" t="s">
        <v>3792</v>
      </c>
      <c r="R857" s="38" t="s">
        <v>259</v>
      </c>
      <c r="S857" s="84" t="s">
        <v>3978</v>
      </c>
      <c r="T857" s="84" t="s">
        <v>3978</v>
      </c>
      <c r="U857" s="84" t="s">
        <v>311</v>
      </c>
      <c r="V857" s="84" t="s">
        <v>261</v>
      </c>
      <c r="W857" s="84">
        <v>0</v>
      </c>
      <c r="X857" s="38" t="s">
        <v>3979</v>
      </c>
      <c r="Y857" s="84">
        <v>358103901</v>
      </c>
      <c r="Z857" s="38" t="s">
        <v>1769</v>
      </c>
      <c r="AA857" s="108" t="s">
        <v>494</v>
      </c>
      <c r="AB857" s="84">
        <v>56000</v>
      </c>
      <c r="AC857" s="108" t="s">
        <v>265</v>
      </c>
      <c r="AD857" s="84">
        <v>24</v>
      </c>
      <c r="AE857" s="84" t="s">
        <v>367</v>
      </c>
      <c r="AF857" s="84" t="s">
        <v>748</v>
      </c>
      <c r="AG857" s="108" t="s">
        <v>749</v>
      </c>
      <c r="AH857" s="84" t="s">
        <v>269</v>
      </c>
      <c r="AI857" s="108" t="s">
        <v>475</v>
      </c>
      <c r="AJ857" s="84">
        <v>2980</v>
      </c>
      <c r="AK857" s="84">
        <v>2980</v>
      </c>
      <c r="AL857" s="108" t="s">
        <v>3255</v>
      </c>
      <c r="AM857" s="84">
        <v>0</v>
      </c>
      <c r="AN857" s="112">
        <v>1000</v>
      </c>
      <c r="AO857" s="112">
        <v>1000</v>
      </c>
      <c r="AP857" s="112">
        <v>56000</v>
      </c>
      <c r="AQ857" s="112">
        <v>14672</v>
      </c>
      <c r="AR857" s="112">
        <v>70672</v>
      </c>
      <c r="AS857" s="112">
        <v>26769.95</v>
      </c>
      <c r="AT857" s="112">
        <v>10970.05</v>
      </c>
      <c r="AU857" s="112">
        <v>37740</v>
      </c>
      <c r="AV857" s="84">
        <v>13</v>
      </c>
      <c r="AW857" s="84">
        <v>392</v>
      </c>
      <c r="AX857" s="84" t="s">
        <v>272</v>
      </c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3978</v>
      </c>
      <c r="BG857" s="84" t="s">
        <v>3980</v>
      </c>
      <c r="BH857" s="114" t="s">
        <v>443</v>
      </c>
      <c r="BI857" s="38" t="s">
        <v>110</v>
      </c>
      <c r="BJ857" s="85">
        <v>45964</v>
      </c>
      <c r="BK857" s="84"/>
      <c r="BL857" s="38" t="s">
        <v>115</v>
      </c>
      <c r="BM857" s="115" t="s">
        <v>120</v>
      </c>
      <c r="BN857" s="116" t="s">
        <v>201</v>
      </c>
      <c r="BO857" s="84" t="s">
        <v>244</v>
      </c>
      <c r="BP857" s="84"/>
      <c r="BQ857" s="117"/>
      <c r="BR857" s="118" t="s">
        <v>292</v>
      </c>
    </row>
    <row r="858" spans="1:70" s="113" customFormat="1" ht="15" hidden="1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48456</v>
      </c>
      <c r="J858" s="38" t="s">
        <v>253</v>
      </c>
      <c r="K858" s="84">
        <v>48456</v>
      </c>
      <c r="L858" s="84" t="s">
        <v>278</v>
      </c>
      <c r="M858" s="38" t="s">
        <v>279</v>
      </c>
      <c r="N858" s="84">
        <v>322875</v>
      </c>
      <c r="O858" s="84" t="s">
        <v>3781</v>
      </c>
      <c r="P858" s="84">
        <v>910204</v>
      </c>
      <c r="Q858" s="38" t="s">
        <v>3782</v>
      </c>
      <c r="R858" s="38" t="s">
        <v>259</v>
      </c>
      <c r="S858" s="84" t="s">
        <v>3981</v>
      </c>
      <c r="T858" s="84" t="s">
        <v>3981</v>
      </c>
      <c r="U858" s="84" t="s">
        <v>283</v>
      </c>
      <c r="V858" s="84" t="s">
        <v>261</v>
      </c>
      <c r="W858" s="84">
        <v>0</v>
      </c>
      <c r="X858" s="38" t="s">
        <v>262</v>
      </c>
      <c r="Y858" s="84">
        <v>358836747</v>
      </c>
      <c r="Z858" s="38" t="s">
        <v>490</v>
      </c>
      <c r="AA858" s="108" t="s">
        <v>2118</v>
      </c>
      <c r="AB858" s="84">
        <v>40000</v>
      </c>
      <c r="AC858" s="108" t="s">
        <v>265</v>
      </c>
      <c r="AD858" s="84">
        <v>24</v>
      </c>
      <c r="AE858" s="84" t="s">
        <v>367</v>
      </c>
      <c r="AF858" s="84" t="s">
        <v>1739</v>
      </c>
      <c r="AG858" s="108" t="s">
        <v>2327</v>
      </c>
      <c r="AH858" s="84" t="s">
        <v>428</v>
      </c>
      <c r="AI858" s="108" t="s">
        <v>2305</v>
      </c>
      <c r="AJ858" s="84">
        <v>2130</v>
      </c>
      <c r="AK858" s="84">
        <v>2130</v>
      </c>
      <c r="AL858" s="108"/>
      <c r="AM858" s="84">
        <v>0</v>
      </c>
      <c r="AN858" s="112">
        <v>0</v>
      </c>
      <c r="AO858" s="112">
        <v>0</v>
      </c>
      <c r="AP858" s="112">
        <v>40000</v>
      </c>
      <c r="AQ858" s="112">
        <v>11629</v>
      </c>
      <c r="AR858" s="112">
        <v>51629</v>
      </c>
      <c r="AS858" s="112">
        <v>13906.91</v>
      </c>
      <c r="AT858" s="112">
        <v>7393.09</v>
      </c>
      <c r="AU858" s="112">
        <v>21300</v>
      </c>
      <c r="AV858" s="84">
        <v>10</v>
      </c>
      <c r="AW858" s="84">
        <v>301</v>
      </c>
      <c r="AX858" s="84" t="s">
        <v>272</v>
      </c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3981</v>
      </c>
      <c r="BG858" s="84" t="s">
        <v>3982</v>
      </c>
      <c r="BH858" s="114" t="s">
        <v>443</v>
      </c>
      <c r="BI858" s="38" t="s">
        <v>110</v>
      </c>
      <c r="BJ858" s="85">
        <v>45964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244</v>
      </c>
      <c r="BP858" s="84"/>
      <c r="BQ858" s="117"/>
      <c r="BR858" s="118" t="s">
        <v>292</v>
      </c>
    </row>
    <row r="859" spans="1:70" s="113" customFormat="1" ht="15" hidden="1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48475</v>
      </c>
      <c r="J859" s="38" t="s">
        <v>561</v>
      </c>
      <c r="K859" s="84">
        <v>48475</v>
      </c>
      <c r="L859" s="84" t="s">
        <v>306</v>
      </c>
      <c r="M859" s="38" t="s">
        <v>307</v>
      </c>
      <c r="N859" s="84">
        <v>322462</v>
      </c>
      <c r="O859" s="84" t="s">
        <v>2772</v>
      </c>
      <c r="P859" s="84">
        <v>447033</v>
      </c>
      <c r="Q859" s="38" t="s">
        <v>2773</v>
      </c>
      <c r="R859" s="38" t="s">
        <v>259</v>
      </c>
      <c r="S859" s="84" t="s">
        <v>3983</v>
      </c>
      <c r="T859" s="84" t="s">
        <v>3983</v>
      </c>
      <c r="U859" s="84" t="s">
        <v>311</v>
      </c>
      <c r="V859" s="84" t="s">
        <v>312</v>
      </c>
      <c r="W859" s="84">
        <v>541</v>
      </c>
      <c r="X859" s="38" t="s">
        <v>770</v>
      </c>
      <c r="Y859" s="84">
        <v>355527199</v>
      </c>
      <c r="Z859" s="38" t="s">
        <v>497</v>
      </c>
      <c r="AA859" s="108" t="s">
        <v>1425</v>
      </c>
      <c r="AB859" s="84">
        <v>42000</v>
      </c>
      <c r="AC859" s="108" t="s">
        <v>356</v>
      </c>
      <c r="AD859" s="84">
        <v>24</v>
      </c>
      <c r="AE859" s="84" t="s">
        <v>266</v>
      </c>
      <c r="AF859" s="84" t="s">
        <v>1259</v>
      </c>
      <c r="AG859" s="108" t="s">
        <v>2101</v>
      </c>
      <c r="AH859" s="84" t="s">
        <v>428</v>
      </c>
      <c r="AI859" s="108" t="s">
        <v>1199</v>
      </c>
      <c r="AJ859" s="84">
        <v>2240</v>
      </c>
      <c r="AK859" s="84">
        <v>2240</v>
      </c>
      <c r="AL859" s="108" t="s">
        <v>461</v>
      </c>
      <c r="AM859" s="84">
        <v>31159.58</v>
      </c>
      <c r="AN859" s="112">
        <v>11400.42</v>
      </c>
      <c r="AO859" s="112">
        <v>42560</v>
      </c>
      <c r="AP859" s="112">
        <v>10840.42</v>
      </c>
      <c r="AQ859" s="112">
        <v>676.58</v>
      </c>
      <c r="AR859" s="112">
        <v>11517</v>
      </c>
      <c r="AS859" s="112">
        <v>0</v>
      </c>
      <c r="AT859" s="112">
        <v>0</v>
      </c>
      <c r="AU859" s="112">
        <v>0</v>
      </c>
      <c r="AV859" s="84">
        <v>19</v>
      </c>
      <c r="AW859" s="84">
        <v>0</v>
      </c>
      <c r="AX859" s="84" t="s">
        <v>431</v>
      </c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3983</v>
      </c>
      <c r="BG859" s="84" t="s">
        <v>3984</v>
      </c>
      <c r="BH859" s="114" t="s">
        <v>321</v>
      </c>
      <c r="BI859" s="38" t="s">
        <v>110</v>
      </c>
      <c r="BJ859" s="85">
        <v>45964</v>
      </c>
      <c r="BK859" s="84"/>
      <c r="BL859" s="38" t="s">
        <v>114</v>
      </c>
      <c r="BM859" s="115" t="s">
        <v>119</v>
      </c>
      <c r="BN859" s="116" t="s">
        <v>201</v>
      </c>
      <c r="BO859" s="84" t="s">
        <v>244</v>
      </c>
      <c r="BP859" s="84"/>
      <c r="BQ859" s="117"/>
      <c r="BR859" s="118" t="s">
        <v>2023</v>
      </c>
    </row>
    <row r="860" spans="1:70" s="113" customFormat="1" ht="15" hidden="1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48475</v>
      </c>
      <c r="J860" s="38" t="s">
        <v>561</v>
      </c>
      <c r="K860" s="84">
        <v>48475</v>
      </c>
      <c r="L860" s="84" t="s">
        <v>306</v>
      </c>
      <c r="M860" s="38" t="s">
        <v>307</v>
      </c>
      <c r="N860" s="84">
        <v>322462</v>
      </c>
      <c r="O860" s="84" t="s">
        <v>2772</v>
      </c>
      <c r="P860" s="84">
        <v>447033</v>
      </c>
      <c r="Q860" s="38" t="s">
        <v>2773</v>
      </c>
      <c r="R860" s="38" t="s">
        <v>259</v>
      </c>
      <c r="S860" s="84" t="s">
        <v>3985</v>
      </c>
      <c r="T860" s="84" t="s">
        <v>3985</v>
      </c>
      <c r="U860" s="84" t="s">
        <v>311</v>
      </c>
      <c r="V860" s="84" t="s">
        <v>312</v>
      </c>
      <c r="W860" s="84">
        <v>541</v>
      </c>
      <c r="X860" s="38" t="s">
        <v>1661</v>
      </c>
      <c r="Y860" s="84">
        <v>356290152</v>
      </c>
      <c r="Z860" s="38" t="s">
        <v>3986</v>
      </c>
      <c r="AA860" s="108" t="s">
        <v>2585</v>
      </c>
      <c r="AB860" s="84">
        <v>42000</v>
      </c>
      <c r="AC860" s="108" t="s">
        <v>356</v>
      </c>
      <c r="AD860" s="84">
        <v>24</v>
      </c>
      <c r="AE860" s="84" t="s">
        <v>266</v>
      </c>
      <c r="AF860" s="84" t="s">
        <v>2586</v>
      </c>
      <c r="AG860" s="108" t="s">
        <v>2587</v>
      </c>
      <c r="AH860" s="84" t="s">
        <v>428</v>
      </c>
      <c r="AI860" s="108" t="s">
        <v>302</v>
      </c>
      <c r="AJ860" s="84">
        <v>2240</v>
      </c>
      <c r="AK860" s="84">
        <v>2240</v>
      </c>
      <c r="AL860" s="108" t="s">
        <v>3987</v>
      </c>
      <c r="AM860" s="84">
        <v>23860.85</v>
      </c>
      <c r="AN860" s="112">
        <v>9739.15</v>
      </c>
      <c r="AO860" s="112">
        <v>33600</v>
      </c>
      <c r="AP860" s="112">
        <v>18139.150000000001</v>
      </c>
      <c r="AQ860" s="112">
        <v>1996.85</v>
      </c>
      <c r="AR860" s="112">
        <v>20136</v>
      </c>
      <c r="AS860" s="112">
        <v>5626.53</v>
      </c>
      <c r="AT860" s="112">
        <v>1093.47</v>
      </c>
      <c r="AU860" s="112">
        <v>6720</v>
      </c>
      <c r="AV860" s="84">
        <v>18</v>
      </c>
      <c r="AW860" s="84">
        <v>90</v>
      </c>
      <c r="AX860" s="84" t="s">
        <v>671</v>
      </c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3985</v>
      </c>
      <c r="BG860" s="84" t="s">
        <v>3988</v>
      </c>
      <c r="BH860" s="114" t="s">
        <v>3989</v>
      </c>
      <c r="BI860" s="38" t="s">
        <v>110</v>
      </c>
      <c r="BJ860" s="85">
        <v>45964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244</v>
      </c>
      <c r="BP860" s="84"/>
      <c r="BQ860" s="117"/>
      <c r="BR860" s="118" t="s">
        <v>292</v>
      </c>
    </row>
    <row r="861" spans="1:70" s="113" customFormat="1" ht="15" hidden="1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48456</v>
      </c>
      <c r="J861" s="38" t="s">
        <v>253</v>
      </c>
      <c r="K861" s="84">
        <v>48456</v>
      </c>
      <c r="L861" s="84" t="s">
        <v>278</v>
      </c>
      <c r="M861" s="38" t="s">
        <v>279</v>
      </c>
      <c r="N861" s="84">
        <v>322875</v>
      </c>
      <c r="O861" s="84" t="s">
        <v>3781</v>
      </c>
      <c r="P861" s="84">
        <v>535074</v>
      </c>
      <c r="Q861" s="38" t="s">
        <v>3792</v>
      </c>
      <c r="R861" s="38" t="s">
        <v>259</v>
      </c>
      <c r="S861" s="84" t="s">
        <v>3990</v>
      </c>
      <c r="T861" s="84" t="s">
        <v>3990</v>
      </c>
      <c r="U861" s="84" t="s">
        <v>295</v>
      </c>
      <c r="V861" s="84" t="s">
        <v>261</v>
      </c>
      <c r="W861" s="84">
        <v>0</v>
      </c>
      <c r="X861" s="38" t="s">
        <v>262</v>
      </c>
      <c r="Y861" s="84">
        <v>358836748</v>
      </c>
      <c r="Z861" s="38" t="s">
        <v>2952</v>
      </c>
      <c r="AA861" s="108" t="s">
        <v>2118</v>
      </c>
      <c r="AB861" s="84">
        <v>50000</v>
      </c>
      <c r="AC861" s="108" t="s">
        <v>265</v>
      </c>
      <c r="AD861" s="84">
        <v>24</v>
      </c>
      <c r="AE861" s="84" t="s">
        <v>367</v>
      </c>
      <c r="AF861" s="84" t="s">
        <v>1351</v>
      </c>
      <c r="AG861" s="108" t="s">
        <v>1352</v>
      </c>
      <c r="AH861" s="84" t="s">
        <v>269</v>
      </c>
      <c r="AI861" s="108" t="s">
        <v>2305</v>
      </c>
      <c r="AJ861" s="84">
        <v>2660</v>
      </c>
      <c r="AK861" s="84">
        <v>2660</v>
      </c>
      <c r="AL861" s="108"/>
      <c r="AM861" s="84">
        <v>0</v>
      </c>
      <c r="AN861" s="112">
        <v>0</v>
      </c>
      <c r="AO861" s="112">
        <v>0</v>
      </c>
      <c r="AP861" s="112">
        <v>50000</v>
      </c>
      <c r="AQ861" s="112">
        <v>14553</v>
      </c>
      <c r="AR861" s="112">
        <v>64553</v>
      </c>
      <c r="AS861" s="112">
        <v>17356.16</v>
      </c>
      <c r="AT861" s="112">
        <v>9243.84</v>
      </c>
      <c r="AU861" s="112">
        <v>26600</v>
      </c>
      <c r="AV861" s="84">
        <v>10</v>
      </c>
      <c r="AW861" s="84">
        <v>301</v>
      </c>
      <c r="AX861" s="84" t="s">
        <v>272</v>
      </c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3990</v>
      </c>
      <c r="BG861" s="84" t="s">
        <v>3991</v>
      </c>
      <c r="BH861" s="114" t="s">
        <v>443</v>
      </c>
      <c r="BI861" s="38" t="s">
        <v>110</v>
      </c>
      <c r="BJ861" s="85">
        <v>45964</v>
      </c>
      <c r="BK861" s="84"/>
      <c r="BL861" s="38" t="s">
        <v>115</v>
      </c>
      <c r="BM861" s="115" t="s">
        <v>120</v>
      </c>
      <c r="BN861" s="116" t="s">
        <v>201</v>
      </c>
      <c r="BO861" s="84" t="s">
        <v>244</v>
      </c>
      <c r="BP861" s="84"/>
      <c r="BQ861" s="117"/>
      <c r="BR861" s="118" t="s">
        <v>292</v>
      </c>
    </row>
    <row r="862" spans="1:70" s="113" customFormat="1" ht="15" hidden="1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48456</v>
      </c>
      <c r="J862" s="38" t="s">
        <v>253</v>
      </c>
      <c r="K862" s="84">
        <v>48456</v>
      </c>
      <c r="L862" s="84" t="s">
        <v>278</v>
      </c>
      <c r="M862" s="38" t="s">
        <v>279</v>
      </c>
      <c r="N862" s="84">
        <v>322875</v>
      </c>
      <c r="O862" s="84" t="s">
        <v>3781</v>
      </c>
      <c r="P862" s="84">
        <v>910121</v>
      </c>
      <c r="Q862" s="38" t="s">
        <v>3944</v>
      </c>
      <c r="R862" s="38" t="s">
        <v>259</v>
      </c>
      <c r="S862" s="84" t="s">
        <v>3992</v>
      </c>
      <c r="T862" s="84" t="s">
        <v>3992</v>
      </c>
      <c r="U862" s="84" t="s">
        <v>283</v>
      </c>
      <c r="V862" s="84" t="s">
        <v>261</v>
      </c>
      <c r="W862" s="84">
        <v>0</v>
      </c>
      <c r="X862" s="38" t="s">
        <v>262</v>
      </c>
      <c r="Y862" s="84">
        <v>359192111</v>
      </c>
      <c r="Z862" s="38" t="s">
        <v>1295</v>
      </c>
      <c r="AA862" s="108" t="s">
        <v>3993</v>
      </c>
      <c r="AB862" s="84">
        <v>42000</v>
      </c>
      <c r="AC862" s="108" t="s">
        <v>265</v>
      </c>
      <c r="AD862" s="84">
        <v>24</v>
      </c>
      <c r="AE862" s="84" t="s">
        <v>688</v>
      </c>
      <c r="AF862" s="84" t="s">
        <v>3050</v>
      </c>
      <c r="AG862" s="108" t="s">
        <v>3994</v>
      </c>
      <c r="AH862" s="84" t="s">
        <v>269</v>
      </c>
      <c r="AI862" s="108" t="s">
        <v>2314</v>
      </c>
      <c r="AJ862" s="84">
        <v>2240</v>
      </c>
      <c r="AK862" s="84">
        <v>2240</v>
      </c>
      <c r="AL862" s="108" t="s">
        <v>998</v>
      </c>
      <c r="AM862" s="84">
        <v>11328.03</v>
      </c>
      <c r="AN862" s="112">
        <v>6591.97</v>
      </c>
      <c r="AO862" s="112">
        <v>17920</v>
      </c>
      <c r="AP862" s="112">
        <v>30671.97</v>
      </c>
      <c r="AQ862" s="112">
        <v>5670.03</v>
      </c>
      <c r="AR862" s="112">
        <v>36342</v>
      </c>
      <c r="AS862" s="112">
        <v>0</v>
      </c>
      <c r="AT862" s="112">
        <v>0</v>
      </c>
      <c r="AU862" s="112">
        <v>0</v>
      </c>
      <c r="AV862" s="84">
        <v>8</v>
      </c>
      <c r="AW862" s="84">
        <v>0</v>
      </c>
      <c r="AX862" s="84" t="s">
        <v>431</v>
      </c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3992</v>
      </c>
      <c r="BG862" s="84" t="s">
        <v>3995</v>
      </c>
      <c r="BH862" s="114" t="s">
        <v>443</v>
      </c>
      <c r="BI862" s="38" t="s">
        <v>110</v>
      </c>
      <c r="BJ862" s="85">
        <v>45964</v>
      </c>
      <c r="BK862" s="84"/>
      <c r="BL862" s="38" t="s">
        <v>115</v>
      </c>
      <c r="BM862" s="115" t="s">
        <v>120</v>
      </c>
      <c r="BN862" s="116" t="s">
        <v>201</v>
      </c>
      <c r="BO862" s="84" t="s">
        <v>244</v>
      </c>
      <c r="BP862" s="84"/>
      <c r="BQ862" s="117"/>
      <c r="BR862" s="118" t="s">
        <v>292</v>
      </c>
    </row>
    <row r="863" spans="1:70" s="113" customFormat="1" ht="15" hidden="1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48456</v>
      </c>
      <c r="J863" s="38" t="s">
        <v>253</v>
      </c>
      <c r="K863" s="84">
        <v>48456</v>
      </c>
      <c r="L863" s="84" t="s">
        <v>278</v>
      </c>
      <c r="M863" s="38" t="s">
        <v>279</v>
      </c>
      <c r="N863" s="84">
        <v>322875</v>
      </c>
      <c r="O863" s="84" t="s">
        <v>3781</v>
      </c>
      <c r="P863" s="84">
        <v>447784</v>
      </c>
      <c r="Q863" s="38" t="s">
        <v>3785</v>
      </c>
      <c r="R863" s="38" t="s">
        <v>259</v>
      </c>
      <c r="S863" s="84" t="s">
        <v>3956</v>
      </c>
      <c r="T863" s="84" t="s">
        <v>3956</v>
      </c>
      <c r="U863" s="84" t="s">
        <v>283</v>
      </c>
      <c r="V863" s="84" t="s">
        <v>261</v>
      </c>
      <c r="W863" s="84">
        <v>0</v>
      </c>
      <c r="X863" s="38" t="s">
        <v>262</v>
      </c>
      <c r="Y863" s="84">
        <v>359264512</v>
      </c>
      <c r="Z863" s="38" t="s">
        <v>3957</v>
      </c>
      <c r="AA863" s="108" t="s">
        <v>1878</v>
      </c>
      <c r="AB863" s="84">
        <v>65000</v>
      </c>
      <c r="AC863" s="108" t="s">
        <v>265</v>
      </c>
      <c r="AD863" s="84">
        <v>24</v>
      </c>
      <c r="AE863" s="84" t="s">
        <v>688</v>
      </c>
      <c r="AF863" s="84" t="s">
        <v>785</v>
      </c>
      <c r="AG863" s="108" t="s">
        <v>786</v>
      </c>
      <c r="AH863" s="84" t="s">
        <v>269</v>
      </c>
      <c r="AI863" s="108" t="s">
        <v>2314</v>
      </c>
      <c r="AJ863" s="84">
        <v>3460</v>
      </c>
      <c r="AK863" s="84">
        <v>3460</v>
      </c>
      <c r="AL863" s="108" t="s">
        <v>998</v>
      </c>
      <c r="AM863" s="84">
        <v>17881.919999999998</v>
      </c>
      <c r="AN863" s="112">
        <v>9798.08</v>
      </c>
      <c r="AO863" s="112">
        <v>27680</v>
      </c>
      <c r="AP863" s="112">
        <v>47118.080000000002</v>
      </c>
      <c r="AQ863" s="112">
        <v>8658.92</v>
      </c>
      <c r="AR863" s="112">
        <v>55777</v>
      </c>
      <c r="AS863" s="112">
        <v>0</v>
      </c>
      <c r="AT863" s="112">
        <v>0</v>
      </c>
      <c r="AU863" s="112">
        <v>0</v>
      </c>
      <c r="AV863" s="84">
        <v>8</v>
      </c>
      <c r="AW863" s="84">
        <v>0</v>
      </c>
      <c r="AX863" s="84" t="s">
        <v>431</v>
      </c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3956</v>
      </c>
      <c r="BG863" s="84" t="s">
        <v>3959</v>
      </c>
      <c r="BH863" s="114" t="s">
        <v>443</v>
      </c>
      <c r="BI863" s="38" t="s">
        <v>110</v>
      </c>
      <c r="BJ863" s="85">
        <v>45964</v>
      </c>
      <c r="BK863" s="84"/>
      <c r="BL863" s="38" t="s">
        <v>114</v>
      </c>
      <c r="BM863" s="115" t="s">
        <v>119</v>
      </c>
      <c r="BN863" s="116" t="s">
        <v>201</v>
      </c>
      <c r="BO863" s="84" t="s">
        <v>244</v>
      </c>
      <c r="BP863" s="84"/>
      <c r="BQ863" s="117"/>
      <c r="BR863" s="118" t="s">
        <v>597</v>
      </c>
    </row>
    <row r="864" spans="1:70" s="113" customFormat="1" ht="15" hidden="1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48517</v>
      </c>
      <c r="J864" s="38" t="s">
        <v>350</v>
      </c>
      <c r="K864" s="84">
        <v>48517</v>
      </c>
      <c r="L864" s="84" t="s">
        <v>306</v>
      </c>
      <c r="M864" s="38" t="s">
        <v>307</v>
      </c>
      <c r="N864" s="84">
        <v>289227</v>
      </c>
      <c r="O864" s="84" t="s">
        <v>351</v>
      </c>
      <c r="P864" s="84">
        <v>380420</v>
      </c>
      <c r="Q864" s="38" t="s">
        <v>352</v>
      </c>
      <c r="R864" s="38" t="s">
        <v>259</v>
      </c>
      <c r="S864" s="84" t="s">
        <v>3996</v>
      </c>
      <c r="T864" s="84" t="s">
        <v>3996</v>
      </c>
      <c r="U864" s="84" t="s">
        <v>283</v>
      </c>
      <c r="V864" s="84" t="s">
        <v>261</v>
      </c>
      <c r="W864" s="84">
        <v>0</v>
      </c>
      <c r="X864" s="38" t="s">
        <v>262</v>
      </c>
      <c r="Y864" s="84">
        <v>359655990</v>
      </c>
      <c r="Z864" s="38" t="s">
        <v>1295</v>
      </c>
      <c r="AA864" s="108" t="s">
        <v>2078</v>
      </c>
      <c r="AB864" s="84">
        <v>80000</v>
      </c>
      <c r="AC864" s="108" t="s">
        <v>356</v>
      </c>
      <c r="AD864" s="84">
        <v>24</v>
      </c>
      <c r="AE864" s="84" t="s">
        <v>688</v>
      </c>
      <c r="AF864" s="84" t="s">
        <v>1511</v>
      </c>
      <c r="AG864" s="108" t="s">
        <v>3997</v>
      </c>
      <c r="AH864" s="84" t="s">
        <v>269</v>
      </c>
      <c r="AI864" s="108" t="s">
        <v>894</v>
      </c>
      <c r="AJ864" s="84">
        <v>4240</v>
      </c>
      <c r="AK864" s="84">
        <v>4240</v>
      </c>
      <c r="AL864" s="108" t="s">
        <v>894</v>
      </c>
      <c r="AM864" s="84">
        <v>2539.1799999999998</v>
      </c>
      <c r="AN864" s="112">
        <v>1700.82</v>
      </c>
      <c r="AO864" s="112">
        <v>4240</v>
      </c>
      <c r="AP864" s="112">
        <v>77460.820000000007</v>
      </c>
      <c r="AQ864" s="112">
        <v>19931.18</v>
      </c>
      <c r="AR864" s="112">
        <v>97392</v>
      </c>
      <c r="AS864" s="112">
        <v>0</v>
      </c>
      <c r="AT864" s="112">
        <v>0</v>
      </c>
      <c r="AU864" s="112">
        <v>0</v>
      </c>
      <c r="AV864" s="84">
        <v>1</v>
      </c>
      <c r="AW864" s="84">
        <v>0</v>
      </c>
      <c r="AX864" s="84" t="s">
        <v>431</v>
      </c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3996</v>
      </c>
      <c r="BG864" s="84" t="s">
        <v>3998</v>
      </c>
      <c r="BH864" s="114" t="s">
        <v>275</v>
      </c>
      <c r="BI864" s="38" t="s">
        <v>110</v>
      </c>
      <c r="BJ864" s="85">
        <v>45965</v>
      </c>
      <c r="BK864" s="84"/>
      <c r="BL864" s="38" t="s">
        <v>114</v>
      </c>
      <c r="BM864" s="115" t="s">
        <v>119</v>
      </c>
      <c r="BN864" s="116" t="s">
        <v>201</v>
      </c>
      <c r="BO864" s="84" t="s">
        <v>244</v>
      </c>
      <c r="BP864" s="84"/>
      <c r="BQ864" s="117"/>
      <c r="BR864" s="118" t="s">
        <v>1455</v>
      </c>
    </row>
    <row r="865" spans="1:70" s="113" customFormat="1" ht="15" hidden="1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48473</v>
      </c>
      <c r="J865" s="38" t="s">
        <v>1996</v>
      </c>
      <c r="K865" s="84">
        <v>48473</v>
      </c>
      <c r="L865" s="84" t="s">
        <v>306</v>
      </c>
      <c r="M865" s="38" t="s">
        <v>307</v>
      </c>
      <c r="N865" s="84">
        <v>79255</v>
      </c>
      <c r="O865" s="84" t="s">
        <v>1997</v>
      </c>
      <c r="P865" s="84">
        <v>112346</v>
      </c>
      <c r="Q865" s="38" t="s">
        <v>1998</v>
      </c>
      <c r="R865" s="38" t="s">
        <v>259</v>
      </c>
      <c r="S865" s="84" t="s">
        <v>3999</v>
      </c>
      <c r="T865" s="84" t="s">
        <v>3999</v>
      </c>
      <c r="U865" s="84" t="s">
        <v>311</v>
      </c>
      <c r="V865" s="84" t="s">
        <v>261</v>
      </c>
      <c r="W865" s="84">
        <v>0</v>
      </c>
      <c r="X865" s="38" t="s">
        <v>262</v>
      </c>
      <c r="Y865" s="84">
        <v>359660037</v>
      </c>
      <c r="Z865" s="38" t="s">
        <v>2980</v>
      </c>
      <c r="AA865" s="108" t="s">
        <v>729</v>
      </c>
      <c r="AB865" s="84">
        <v>52000</v>
      </c>
      <c r="AC865" s="108" t="s">
        <v>416</v>
      </c>
      <c r="AD865" s="84">
        <v>24</v>
      </c>
      <c r="AE865" s="84" t="s">
        <v>688</v>
      </c>
      <c r="AF865" s="84" t="s">
        <v>954</v>
      </c>
      <c r="AG865" s="108" t="s">
        <v>1140</v>
      </c>
      <c r="AH865" s="84" t="s">
        <v>269</v>
      </c>
      <c r="AI865" s="108" t="s">
        <v>1589</v>
      </c>
      <c r="AJ865" s="84">
        <v>2770</v>
      </c>
      <c r="AK865" s="84">
        <v>2770</v>
      </c>
      <c r="AL865" s="108" t="s">
        <v>1589</v>
      </c>
      <c r="AM865" s="84">
        <v>2064.79</v>
      </c>
      <c r="AN865" s="112">
        <v>705.21</v>
      </c>
      <c r="AO865" s="112">
        <v>2770</v>
      </c>
      <c r="AP865" s="112">
        <v>49935.21</v>
      </c>
      <c r="AQ865" s="112">
        <v>13307.79</v>
      </c>
      <c r="AR865" s="112">
        <v>63243</v>
      </c>
      <c r="AS865" s="112">
        <v>0</v>
      </c>
      <c r="AT865" s="112">
        <v>0</v>
      </c>
      <c r="AU865" s="112">
        <v>0</v>
      </c>
      <c r="AV865" s="84">
        <v>1</v>
      </c>
      <c r="AW865" s="84">
        <v>0</v>
      </c>
      <c r="AX865" s="84" t="s">
        <v>431</v>
      </c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3999</v>
      </c>
      <c r="BG865" s="84" t="s">
        <v>4000</v>
      </c>
      <c r="BH865" s="114" t="s">
        <v>321</v>
      </c>
      <c r="BI865" s="38" t="s">
        <v>110</v>
      </c>
      <c r="BJ865" s="85">
        <v>45966</v>
      </c>
      <c r="BK865" s="84"/>
      <c r="BL865" s="38" t="s">
        <v>114</v>
      </c>
      <c r="BM865" s="115" t="s">
        <v>119</v>
      </c>
      <c r="BN865" s="116" t="s">
        <v>200</v>
      </c>
      <c r="BO865" s="84" t="s">
        <v>243</v>
      </c>
      <c r="BP865" s="84"/>
      <c r="BQ865" s="117"/>
      <c r="BR865" s="118" t="s">
        <v>1158</v>
      </c>
    </row>
    <row r="866" spans="1:70" s="113" customFormat="1" ht="15" hidden="1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48456</v>
      </c>
      <c r="J866" s="38" t="s">
        <v>253</v>
      </c>
      <c r="K866" s="84">
        <v>48456</v>
      </c>
      <c r="L866" s="84" t="s">
        <v>278</v>
      </c>
      <c r="M866" s="38" t="s">
        <v>279</v>
      </c>
      <c r="N866" s="84">
        <v>322875</v>
      </c>
      <c r="O866" s="84" t="s">
        <v>3781</v>
      </c>
      <c r="P866" s="84">
        <v>447783</v>
      </c>
      <c r="Q866" s="38" t="s">
        <v>3843</v>
      </c>
      <c r="R866" s="38" t="s">
        <v>259</v>
      </c>
      <c r="S866" s="84" t="s">
        <v>4001</v>
      </c>
      <c r="T866" s="84" t="s">
        <v>4001</v>
      </c>
      <c r="U866" s="84" t="s">
        <v>283</v>
      </c>
      <c r="V866" s="84" t="s">
        <v>312</v>
      </c>
      <c r="W866" s="84">
        <v>0</v>
      </c>
      <c r="X866" s="38" t="s">
        <v>262</v>
      </c>
      <c r="Y866" s="84">
        <v>359706671</v>
      </c>
      <c r="Z866" s="38" t="s">
        <v>4002</v>
      </c>
      <c r="AA866" s="108" t="s">
        <v>703</v>
      </c>
      <c r="AB866" s="84">
        <v>75000</v>
      </c>
      <c r="AC866" s="108" t="s">
        <v>265</v>
      </c>
      <c r="AD866" s="84">
        <v>24</v>
      </c>
      <c r="AE866" s="84" t="s">
        <v>688</v>
      </c>
      <c r="AF866" s="84" t="s">
        <v>2137</v>
      </c>
      <c r="AG866" s="108" t="s">
        <v>4003</v>
      </c>
      <c r="AH866" s="84" t="s">
        <v>428</v>
      </c>
      <c r="AI866" s="108" t="s">
        <v>998</v>
      </c>
      <c r="AJ866" s="84">
        <v>3990</v>
      </c>
      <c r="AK866" s="84">
        <v>3990</v>
      </c>
      <c r="AL866" s="108" t="s">
        <v>998</v>
      </c>
      <c r="AM866" s="84">
        <v>2972.88</v>
      </c>
      <c r="AN866" s="112">
        <v>1017.12</v>
      </c>
      <c r="AO866" s="112">
        <v>3990</v>
      </c>
      <c r="AP866" s="112">
        <v>72027.12</v>
      </c>
      <c r="AQ866" s="112">
        <v>18824.88</v>
      </c>
      <c r="AR866" s="112">
        <v>90852</v>
      </c>
      <c r="AS866" s="112">
        <v>0</v>
      </c>
      <c r="AT866" s="112">
        <v>0</v>
      </c>
      <c r="AU866" s="112">
        <v>0</v>
      </c>
      <c r="AV866" s="84">
        <v>1</v>
      </c>
      <c r="AW866" s="84">
        <v>0</v>
      </c>
      <c r="AX866" s="84" t="s">
        <v>431</v>
      </c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4001</v>
      </c>
      <c r="BG866" s="84" t="s">
        <v>4004</v>
      </c>
      <c r="BH866" s="114" t="s">
        <v>443</v>
      </c>
      <c r="BI866" s="38" t="s">
        <v>110</v>
      </c>
      <c r="BJ866" s="85">
        <v>45964</v>
      </c>
      <c r="BK866" s="84"/>
      <c r="BL866" s="38" t="s">
        <v>114</v>
      </c>
      <c r="BM866" s="115" t="s">
        <v>119</v>
      </c>
      <c r="BN866" s="116" t="s">
        <v>201</v>
      </c>
      <c r="BO866" s="84" t="s">
        <v>244</v>
      </c>
      <c r="BP866" s="84"/>
      <c r="BQ866" s="117"/>
      <c r="BR866" s="118" t="s">
        <v>597</v>
      </c>
    </row>
    <row r="867" spans="1:70" s="113" customFormat="1" ht="15" hidden="1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48456</v>
      </c>
      <c r="J867" s="38" t="s">
        <v>253</v>
      </c>
      <c r="K867" s="84">
        <v>48456</v>
      </c>
      <c r="L867" s="84" t="s">
        <v>278</v>
      </c>
      <c r="M867" s="38" t="s">
        <v>279</v>
      </c>
      <c r="N867" s="84">
        <v>322875</v>
      </c>
      <c r="O867" s="84" t="s">
        <v>3781</v>
      </c>
      <c r="P867" s="84">
        <v>447784</v>
      </c>
      <c r="Q867" s="38" t="s">
        <v>3785</v>
      </c>
      <c r="R867" s="38" t="s">
        <v>259</v>
      </c>
      <c r="S867" s="84" t="s">
        <v>4005</v>
      </c>
      <c r="T867" s="84" t="s">
        <v>4005</v>
      </c>
      <c r="U867" s="84" t="s">
        <v>283</v>
      </c>
      <c r="V867" s="84" t="s">
        <v>261</v>
      </c>
      <c r="W867" s="84">
        <v>0</v>
      </c>
      <c r="X867" s="38" t="s">
        <v>262</v>
      </c>
      <c r="Y867" s="84">
        <v>359762789</v>
      </c>
      <c r="Z867" s="38" t="s">
        <v>4006</v>
      </c>
      <c r="AA867" s="108" t="s">
        <v>461</v>
      </c>
      <c r="AB867" s="84">
        <v>65000</v>
      </c>
      <c r="AC867" s="108" t="s">
        <v>265</v>
      </c>
      <c r="AD867" s="84">
        <v>24</v>
      </c>
      <c r="AE867" s="84" t="s">
        <v>688</v>
      </c>
      <c r="AF867" s="84" t="s">
        <v>1734</v>
      </c>
      <c r="AG867" s="108" t="s">
        <v>1735</v>
      </c>
      <c r="AH867" s="84" t="s">
        <v>428</v>
      </c>
      <c r="AI867" s="108" t="s">
        <v>3009</v>
      </c>
      <c r="AJ867" s="84">
        <v>3500</v>
      </c>
      <c r="AK867" s="84">
        <v>3500</v>
      </c>
      <c r="AL867" s="108"/>
      <c r="AM867" s="84">
        <v>0</v>
      </c>
      <c r="AN867" s="112">
        <v>0</v>
      </c>
      <c r="AO867" s="112">
        <v>0</v>
      </c>
      <c r="AP867" s="112">
        <v>65000</v>
      </c>
      <c r="AQ867" s="112">
        <v>18581</v>
      </c>
      <c r="AR867" s="112">
        <v>83581</v>
      </c>
      <c r="AS867" s="112">
        <v>0</v>
      </c>
      <c r="AT867" s="112">
        <v>0</v>
      </c>
      <c r="AU867" s="112">
        <v>0</v>
      </c>
      <c r="AV867" s="84">
        <v>1</v>
      </c>
      <c r="AW867" s="84">
        <v>0</v>
      </c>
      <c r="AX867" s="84" t="s">
        <v>431</v>
      </c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4005</v>
      </c>
      <c r="BG867" s="84" t="s">
        <v>4007</v>
      </c>
      <c r="BH867" s="114" t="s">
        <v>443</v>
      </c>
      <c r="BI867" s="38" t="s">
        <v>110</v>
      </c>
      <c r="BJ867" s="85">
        <v>45964</v>
      </c>
      <c r="BK867" s="84"/>
      <c r="BL867" s="38" t="s">
        <v>115</v>
      </c>
      <c r="BM867" s="115" t="s">
        <v>120</v>
      </c>
      <c r="BN867" s="116" t="s">
        <v>201</v>
      </c>
      <c r="BO867" s="84" t="s">
        <v>244</v>
      </c>
      <c r="BP867" s="84"/>
      <c r="BQ867" s="117"/>
      <c r="BR867" s="118" t="s">
        <v>292</v>
      </c>
    </row>
    <row r="868" spans="1:70" s="113" customFormat="1" ht="15" hidden="1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48456</v>
      </c>
      <c r="J868" s="38" t="s">
        <v>253</v>
      </c>
      <c r="K868" s="84">
        <v>48456</v>
      </c>
      <c r="L868" s="84" t="s">
        <v>278</v>
      </c>
      <c r="M868" s="38" t="s">
        <v>279</v>
      </c>
      <c r="N868" s="84">
        <v>326504</v>
      </c>
      <c r="O868" s="84" t="s">
        <v>4008</v>
      </c>
      <c r="P868" s="84">
        <v>510629</v>
      </c>
      <c r="Q868" s="38" t="s">
        <v>4009</v>
      </c>
      <c r="R868" s="38" t="s">
        <v>259</v>
      </c>
      <c r="S868" s="84" t="s">
        <v>4010</v>
      </c>
      <c r="T868" s="84" t="s">
        <v>4010</v>
      </c>
      <c r="U868" s="84" t="s">
        <v>295</v>
      </c>
      <c r="V868" s="84" t="s">
        <v>261</v>
      </c>
      <c r="W868" s="84">
        <v>541</v>
      </c>
      <c r="X868" s="38" t="s">
        <v>262</v>
      </c>
      <c r="Y868" s="84">
        <v>353956727</v>
      </c>
      <c r="Z868" s="38" t="s">
        <v>1828</v>
      </c>
      <c r="AA868" s="108" t="s">
        <v>1007</v>
      </c>
      <c r="AB868" s="84">
        <v>52000</v>
      </c>
      <c r="AC868" s="108" t="s">
        <v>265</v>
      </c>
      <c r="AD868" s="84">
        <v>24</v>
      </c>
      <c r="AE868" s="84" t="s">
        <v>367</v>
      </c>
      <c r="AF868" s="84" t="s">
        <v>2204</v>
      </c>
      <c r="AG868" s="108" t="s">
        <v>2205</v>
      </c>
      <c r="AH868" s="84" t="s">
        <v>269</v>
      </c>
      <c r="AI868" s="108" t="s">
        <v>991</v>
      </c>
      <c r="AJ868" s="84">
        <v>2780</v>
      </c>
      <c r="AK868" s="84">
        <v>2780</v>
      </c>
      <c r="AL868" s="108" t="s">
        <v>1217</v>
      </c>
      <c r="AM868" s="84">
        <v>46771.32</v>
      </c>
      <c r="AN868" s="112">
        <v>14388.68</v>
      </c>
      <c r="AO868" s="112">
        <v>61160</v>
      </c>
      <c r="AP868" s="112">
        <v>5228.68</v>
      </c>
      <c r="AQ868" s="112">
        <v>149.32</v>
      </c>
      <c r="AR868" s="112">
        <v>5378</v>
      </c>
      <c r="AS868" s="112">
        <v>0</v>
      </c>
      <c r="AT868" s="112">
        <v>0</v>
      </c>
      <c r="AU868" s="112">
        <v>0</v>
      </c>
      <c r="AV868" s="84">
        <v>22</v>
      </c>
      <c r="AW868" s="84">
        <v>0</v>
      </c>
      <c r="AX868" s="84" t="s">
        <v>431</v>
      </c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4010</v>
      </c>
      <c r="BG868" s="84" t="s">
        <v>4011</v>
      </c>
      <c r="BH868" s="114" t="s">
        <v>443</v>
      </c>
      <c r="BI868" s="38" t="s">
        <v>110</v>
      </c>
      <c r="BJ868" s="85">
        <v>45964</v>
      </c>
      <c r="BK868" s="84"/>
      <c r="BL868" s="38" t="s">
        <v>115</v>
      </c>
      <c r="BM868" s="115" t="s">
        <v>130</v>
      </c>
      <c r="BN868" s="116" t="s">
        <v>200</v>
      </c>
      <c r="BO868" s="84" t="s">
        <v>243</v>
      </c>
      <c r="BP868" s="84"/>
      <c r="BQ868" s="117"/>
      <c r="BR868" s="118" t="s">
        <v>925</v>
      </c>
    </row>
    <row r="869" spans="1:70" s="113" customFormat="1" ht="15" hidden="1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209815</v>
      </c>
      <c r="J869" s="38" t="s">
        <v>253</v>
      </c>
      <c r="K869" s="84">
        <v>209815</v>
      </c>
      <c r="L869" s="84" t="s">
        <v>306</v>
      </c>
      <c r="M869" s="38" t="s">
        <v>307</v>
      </c>
      <c r="N869" s="84">
        <v>79193</v>
      </c>
      <c r="O869" s="84" t="s">
        <v>3598</v>
      </c>
      <c r="P869" s="84">
        <v>112247</v>
      </c>
      <c r="Q869" s="38" t="s">
        <v>3599</v>
      </c>
      <c r="R869" s="38" t="s">
        <v>259</v>
      </c>
      <c r="S869" s="84" t="s">
        <v>4012</v>
      </c>
      <c r="T869" s="84" t="s">
        <v>4012</v>
      </c>
      <c r="U869" s="84" t="s">
        <v>311</v>
      </c>
      <c r="V869" s="84" t="s">
        <v>261</v>
      </c>
      <c r="W869" s="84">
        <v>0</v>
      </c>
      <c r="X869" s="38" t="s">
        <v>262</v>
      </c>
      <c r="Y869" s="84">
        <v>359708302</v>
      </c>
      <c r="Z869" s="38" t="s">
        <v>4013</v>
      </c>
      <c r="AA869" s="108" t="s">
        <v>3870</v>
      </c>
      <c r="AB869" s="84">
        <v>80000</v>
      </c>
      <c r="AC869" s="108" t="s">
        <v>265</v>
      </c>
      <c r="AD869" s="84">
        <v>24</v>
      </c>
      <c r="AE869" s="84" t="s">
        <v>700</v>
      </c>
      <c r="AF869" s="84" t="s">
        <v>2981</v>
      </c>
      <c r="AG869" s="108" t="s">
        <v>1658</v>
      </c>
      <c r="AH869" s="84" t="s">
        <v>269</v>
      </c>
      <c r="AI869" s="108" t="s">
        <v>998</v>
      </c>
      <c r="AJ869" s="84">
        <v>4240</v>
      </c>
      <c r="AK869" s="84">
        <v>4240</v>
      </c>
      <c r="AL869" s="108" t="s">
        <v>998</v>
      </c>
      <c r="AM869" s="84">
        <v>3230.14</v>
      </c>
      <c r="AN869" s="112">
        <v>1009.86</v>
      </c>
      <c r="AO869" s="112">
        <v>4240</v>
      </c>
      <c r="AP869" s="112">
        <v>76769.86</v>
      </c>
      <c r="AQ869" s="112">
        <v>19595.14</v>
      </c>
      <c r="AR869" s="112">
        <v>96365</v>
      </c>
      <c r="AS869" s="112">
        <v>0</v>
      </c>
      <c r="AT869" s="112">
        <v>0</v>
      </c>
      <c r="AU869" s="112">
        <v>0</v>
      </c>
      <c r="AV869" s="84">
        <v>1</v>
      </c>
      <c r="AW869" s="84">
        <v>0</v>
      </c>
      <c r="AX869" s="84" t="s">
        <v>431</v>
      </c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4012</v>
      </c>
      <c r="BG869" s="84" t="s">
        <v>4014</v>
      </c>
      <c r="BH869" s="114" t="s">
        <v>321</v>
      </c>
      <c r="BI869" s="38" t="s">
        <v>110</v>
      </c>
      <c r="BJ869" s="85">
        <v>45965</v>
      </c>
      <c r="BK869" s="84"/>
      <c r="BL869" s="38" t="s">
        <v>114</v>
      </c>
      <c r="BM869" s="115" t="s">
        <v>119</v>
      </c>
      <c r="BN869" s="116" t="s">
        <v>200</v>
      </c>
      <c r="BO869" s="84" t="s">
        <v>243</v>
      </c>
      <c r="BP869" s="84"/>
      <c r="BQ869" s="117"/>
      <c r="BR869" s="118" t="s">
        <v>1158</v>
      </c>
    </row>
    <row r="870" spans="1:70" s="113" customFormat="1" ht="15" hidden="1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209815</v>
      </c>
      <c r="J870" s="38" t="s">
        <v>253</v>
      </c>
      <c r="K870" s="84">
        <v>209815</v>
      </c>
      <c r="L870" s="84" t="s">
        <v>306</v>
      </c>
      <c r="M870" s="38" t="s">
        <v>307</v>
      </c>
      <c r="N870" s="84">
        <v>79193</v>
      </c>
      <c r="O870" s="84" t="s">
        <v>3598</v>
      </c>
      <c r="P870" s="84">
        <v>112247</v>
      </c>
      <c r="Q870" s="38" t="s">
        <v>3599</v>
      </c>
      <c r="R870" s="38" t="s">
        <v>259</v>
      </c>
      <c r="S870" s="84" t="s">
        <v>4015</v>
      </c>
      <c r="T870" s="84" t="s">
        <v>4015</v>
      </c>
      <c r="U870" s="84" t="s">
        <v>311</v>
      </c>
      <c r="V870" s="84" t="s">
        <v>261</v>
      </c>
      <c r="W870" s="84">
        <v>0</v>
      </c>
      <c r="X870" s="38" t="s">
        <v>262</v>
      </c>
      <c r="Y870" s="84">
        <v>359708328</v>
      </c>
      <c r="Z870" s="38" t="s">
        <v>3220</v>
      </c>
      <c r="AA870" s="108" t="s">
        <v>3870</v>
      </c>
      <c r="AB870" s="84">
        <v>65000</v>
      </c>
      <c r="AC870" s="108" t="s">
        <v>265</v>
      </c>
      <c r="AD870" s="84">
        <v>24</v>
      </c>
      <c r="AE870" s="84" t="s">
        <v>513</v>
      </c>
      <c r="AF870" s="84" t="s">
        <v>4016</v>
      </c>
      <c r="AG870" s="108" t="s">
        <v>3903</v>
      </c>
      <c r="AH870" s="84" t="s">
        <v>394</v>
      </c>
      <c r="AI870" s="108" t="s">
        <v>998</v>
      </c>
      <c r="AJ870" s="84">
        <v>3430</v>
      </c>
      <c r="AK870" s="84">
        <v>3430</v>
      </c>
      <c r="AL870" s="108" t="s">
        <v>998</v>
      </c>
      <c r="AM870" s="84">
        <v>2626.4</v>
      </c>
      <c r="AN870" s="112">
        <v>803.6</v>
      </c>
      <c r="AO870" s="112">
        <v>3430</v>
      </c>
      <c r="AP870" s="112">
        <v>62373.599999999999</v>
      </c>
      <c r="AQ870" s="112">
        <v>15569.4</v>
      </c>
      <c r="AR870" s="112">
        <v>77943</v>
      </c>
      <c r="AS870" s="112">
        <v>0</v>
      </c>
      <c r="AT870" s="112">
        <v>0</v>
      </c>
      <c r="AU870" s="112">
        <v>0</v>
      </c>
      <c r="AV870" s="84">
        <v>1</v>
      </c>
      <c r="AW870" s="84">
        <v>0</v>
      </c>
      <c r="AX870" s="84" t="s">
        <v>431</v>
      </c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4015</v>
      </c>
      <c r="BG870" s="84" t="s">
        <v>4017</v>
      </c>
      <c r="BH870" s="114" t="s">
        <v>321</v>
      </c>
      <c r="BI870" s="38" t="s">
        <v>110</v>
      </c>
      <c r="BJ870" s="85">
        <v>45965</v>
      </c>
      <c r="BK870" s="84"/>
      <c r="BL870" s="38" t="s">
        <v>114</v>
      </c>
      <c r="BM870" s="115" t="s">
        <v>119</v>
      </c>
      <c r="BN870" s="116" t="s">
        <v>200</v>
      </c>
      <c r="BO870" s="84" t="s">
        <v>243</v>
      </c>
      <c r="BP870" s="84"/>
      <c r="BQ870" s="117"/>
      <c r="BR870" s="118" t="s">
        <v>1158</v>
      </c>
    </row>
    <row r="871" spans="1:70" s="113" customFormat="1" ht="15" hidden="1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48475</v>
      </c>
      <c r="J871" s="38" t="s">
        <v>561</v>
      </c>
      <c r="K871" s="84">
        <v>48475</v>
      </c>
      <c r="L871" s="84" t="s">
        <v>306</v>
      </c>
      <c r="M871" s="38" t="s">
        <v>307</v>
      </c>
      <c r="N871" s="84">
        <v>322462</v>
      </c>
      <c r="O871" s="84" t="s">
        <v>2772</v>
      </c>
      <c r="P871" s="84">
        <v>447033</v>
      </c>
      <c r="Q871" s="38" t="s">
        <v>2773</v>
      </c>
      <c r="R871" s="38" t="s">
        <v>259</v>
      </c>
      <c r="S871" s="84" t="s">
        <v>4018</v>
      </c>
      <c r="T871" s="84" t="s">
        <v>4018</v>
      </c>
      <c r="U871" s="84" t="s">
        <v>311</v>
      </c>
      <c r="V871" s="84" t="s">
        <v>312</v>
      </c>
      <c r="W871" s="84">
        <v>541</v>
      </c>
      <c r="X871" s="38" t="s">
        <v>590</v>
      </c>
      <c r="Y871" s="84">
        <v>356894127</v>
      </c>
      <c r="Z871" s="38" t="s">
        <v>1627</v>
      </c>
      <c r="AA871" s="108" t="s">
        <v>2543</v>
      </c>
      <c r="AB871" s="84">
        <v>42000</v>
      </c>
      <c r="AC871" s="108" t="s">
        <v>356</v>
      </c>
      <c r="AD871" s="84">
        <v>24</v>
      </c>
      <c r="AE871" s="84" t="s">
        <v>425</v>
      </c>
      <c r="AF871" s="84" t="s">
        <v>727</v>
      </c>
      <c r="AG871" s="108" t="s">
        <v>2877</v>
      </c>
      <c r="AH871" s="84" t="s">
        <v>428</v>
      </c>
      <c r="AI871" s="108" t="s">
        <v>515</v>
      </c>
      <c r="AJ871" s="84">
        <v>2240</v>
      </c>
      <c r="AK871" s="84">
        <v>2240</v>
      </c>
      <c r="AL871" s="108" t="s">
        <v>461</v>
      </c>
      <c r="AM871" s="84">
        <v>25021.68</v>
      </c>
      <c r="AN871" s="112">
        <v>10818.32</v>
      </c>
      <c r="AO871" s="112">
        <v>35840</v>
      </c>
      <c r="AP871" s="112">
        <v>16978.32</v>
      </c>
      <c r="AQ871" s="112">
        <v>1641.68</v>
      </c>
      <c r="AR871" s="112">
        <v>18620</v>
      </c>
      <c r="AS871" s="112">
        <v>0</v>
      </c>
      <c r="AT871" s="112">
        <v>0</v>
      </c>
      <c r="AU871" s="112">
        <v>0</v>
      </c>
      <c r="AV871" s="84">
        <v>16</v>
      </c>
      <c r="AW871" s="84">
        <v>0</v>
      </c>
      <c r="AX871" s="84" t="s">
        <v>431</v>
      </c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4018</v>
      </c>
      <c r="BG871" s="84" t="s">
        <v>4019</v>
      </c>
      <c r="BH871" s="114" t="s">
        <v>321</v>
      </c>
      <c r="BI871" s="38" t="s">
        <v>110</v>
      </c>
      <c r="BJ871" s="85">
        <v>45965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244</v>
      </c>
      <c r="BP871" s="84"/>
      <c r="BQ871" s="117"/>
      <c r="BR871" s="118" t="s">
        <v>1455</v>
      </c>
    </row>
    <row r="872" spans="1:70" s="113" customFormat="1" ht="15" hidden="1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48475</v>
      </c>
      <c r="J872" s="38" t="s">
        <v>561</v>
      </c>
      <c r="K872" s="84">
        <v>48475</v>
      </c>
      <c r="L872" s="84" t="s">
        <v>306</v>
      </c>
      <c r="M872" s="38" t="s">
        <v>307</v>
      </c>
      <c r="N872" s="84">
        <v>322462</v>
      </c>
      <c r="O872" s="84" t="s">
        <v>2772</v>
      </c>
      <c r="P872" s="84">
        <v>451603</v>
      </c>
      <c r="Q872" s="38" t="s">
        <v>2778</v>
      </c>
      <c r="R872" s="38" t="s">
        <v>259</v>
      </c>
      <c r="S872" s="84" t="s">
        <v>4020</v>
      </c>
      <c r="T872" s="84" t="s">
        <v>4020</v>
      </c>
      <c r="U872" s="84" t="s">
        <v>311</v>
      </c>
      <c r="V872" s="84" t="s">
        <v>312</v>
      </c>
      <c r="W872" s="84">
        <v>0</v>
      </c>
      <c r="X872" s="38" t="s">
        <v>342</v>
      </c>
      <c r="Y872" s="84">
        <v>357278010</v>
      </c>
      <c r="Z872" s="38" t="s">
        <v>4021</v>
      </c>
      <c r="AA872" s="108" t="s">
        <v>1468</v>
      </c>
      <c r="AB872" s="84">
        <v>34000</v>
      </c>
      <c r="AC872" s="108" t="s">
        <v>356</v>
      </c>
      <c r="AD872" s="84">
        <v>24</v>
      </c>
      <c r="AE872" s="84" t="s">
        <v>367</v>
      </c>
      <c r="AF872" s="84" t="s">
        <v>645</v>
      </c>
      <c r="AG872" s="108" t="s">
        <v>3412</v>
      </c>
      <c r="AH872" s="84" t="s">
        <v>269</v>
      </c>
      <c r="AI872" s="108" t="s">
        <v>466</v>
      </c>
      <c r="AJ872" s="84">
        <v>1810</v>
      </c>
      <c r="AK872" s="84">
        <v>1810</v>
      </c>
      <c r="AL872" s="108" t="s">
        <v>494</v>
      </c>
      <c r="AM872" s="84">
        <v>1982.08</v>
      </c>
      <c r="AN872" s="112">
        <v>1637.92</v>
      </c>
      <c r="AO872" s="112">
        <v>3620</v>
      </c>
      <c r="AP872" s="112">
        <v>32017.919999999998</v>
      </c>
      <c r="AQ872" s="112">
        <v>8345.08</v>
      </c>
      <c r="AR872" s="112">
        <v>40363</v>
      </c>
      <c r="AS872" s="112">
        <v>16824.259999999998</v>
      </c>
      <c r="AT872" s="112">
        <v>6705.74</v>
      </c>
      <c r="AU872" s="112">
        <v>23530</v>
      </c>
      <c r="AV872" s="84">
        <v>15</v>
      </c>
      <c r="AW872" s="84">
        <v>398</v>
      </c>
      <c r="AX872" s="84" t="s">
        <v>272</v>
      </c>
      <c r="AY872" s="108"/>
      <c r="AZ872" s="84"/>
      <c r="BA872" s="84"/>
      <c r="BB872" s="84" t="s">
        <v>273</v>
      </c>
      <c r="BC872" s="84" t="s">
        <v>145</v>
      </c>
      <c r="BD872" s="108" t="s">
        <v>384</v>
      </c>
      <c r="BE872" s="84">
        <v>34000</v>
      </c>
      <c r="BF872" s="38" t="s">
        <v>4020</v>
      </c>
      <c r="BG872" s="84" t="s">
        <v>4022</v>
      </c>
      <c r="BH872" s="114" t="s">
        <v>321</v>
      </c>
      <c r="BI872" s="38" t="s">
        <v>110</v>
      </c>
      <c r="BJ872" s="85">
        <v>45970</v>
      </c>
      <c r="BK872" s="84"/>
      <c r="BL872" s="38" t="s">
        <v>115</v>
      </c>
      <c r="BM872" s="115" t="s">
        <v>130</v>
      </c>
      <c r="BN872" s="116" t="s">
        <v>201</v>
      </c>
      <c r="BO872" s="84" t="s">
        <v>244</v>
      </c>
      <c r="BP872" s="84"/>
      <c r="BQ872" s="117"/>
      <c r="BR872" s="118" t="s">
        <v>292</v>
      </c>
    </row>
    <row r="873" spans="1:70" s="113" customFormat="1" ht="15" hidden="1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209815</v>
      </c>
      <c r="J873" s="38" t="s">
        <v>253</v>
      </c>
      <c r="K873" s="84">
        <v>209815</v>
      </c>
      <c r="L873" s="84" t="s">
        <v>306</v>
      </c>
      <c r="M873" s="38" t="s">
        <v>307</v>
      </c>
      <c r="N873" s="84">
        <v>79252</v>
      </c>
      <c r="O873" s="84" t="s">
        <v>2598</v>
      </c>
      <c r="P873" s="84">
        <v>534125</v>
      </c>
      <c r="Q873" s="38" t="s">
        <v>4023</v>
      </c>
      <c r="R873" s="38" t="s">
        <v>259</v>
      </c>
      <c r="S873" s="84" t="s">
        <v>4024</v>
      </c>
      <c r="T873" s="84" t="s">
        <v>4024</v>
      </c>
      <c r="U873" s="84" t="s">
        <v>311</v>
      </c>
      <c r="V873" s="84" t="s">
        <v>261</v>
      </c>
      <c r="W873" s="84">
        <v>0</v>
      </c>
      <c r="X873" s="38" t="s">
        <v>262</v>
      </c>
      <c r="Y873" s="84">
        <v>359720279</v>
      </c>
      <c r="Z873" s="38" t="s">
        <v>4025</v>
      </c>
      <c r="AA873" s="108" t="s">
        <v>1054</v>
      </c>
      <c r="AB873" s="84">
        <v>65000</v>
      </c>
      <c r="AC873" s="108" t="s">
        <v>265</v>
      </c>
      <c r="AD873" s="84">
        <v>24</v>
      </c>
      <c r="AE873" s="84" t="s">
        <v>688</v>
      </c>
      <c r="AF873" s="84" t="s">
        <v>1818</v>
      </c>
      <c r="AG873" s="108" t="s">
        <v>1819</v>
      </c>
      <c r="AH873" s="84" t="s">
        <v>428</v>
      </c>
      <c r="AI873" s="108" t="s">
        <v>998</v>
      </c>
      <c r="AJ873" s="84">
        <v>3460</v>
      </c>
      <c r="AK873" s="84">
        <v>3460</v>
      </c>
      <c r="AL873" s="108" t="s">
        <v>998</v>
      </c>
      <c r="AM873" s="84">
        <v>2710.72</v>
      </c>
      <c r="AN873" s="112">
        <v>749.28</v>
      </c>
      <c r="AO873" s="112">
        <v>3460</v>
      </c>
      <c r="AP873" s="112">
        <v>62289.279999999999</v>
      </c>
      <c r="AQ873" s="112">
        <v>16221.72</v>
      </c>
      <c r="AR873" s="112">
        <v>78511</v>
      </c>
      <c r="AS873" s="112">
        <v>0</v>
      </c>
      <c r="AT873" s="112">
        <v>0</v>
      </c>
      <c r="AU873" s="112">
        <v>0</v>
      </c>
      <c r="AV873" s="84">
        <v>1</v>
      </c>
      <c r="AW873" s="84">
        <v>0</v>
      </c>
      <c r="AX873" s="84" t="s">
        <v>431</v>
      </c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4024</v>
      </c>
      <c r="BG873" s="84" t="s">
        <v>4026</v>
      </c>
      <c r="BH873" s="114" t="s">
        <v>321</v>
      </c>
      <c r="BI873" s="38" t="s">
        <v>110</v>
      </c>
      <c r="BJ873" s="85">
        <v>45970</v>
      </c>
      <c r="BK873" s="84"/>
      <c r="BL873" s="38" t="s">
        <v>114</v>
      </c>
      <c r="BM873" s="115" t="s">
        <v>119</v>
      </c>
      <c r="BN873" s="116" t="s">
        <v>200</v>
      </c>
      <c r="BO873" s="84" t="s">
        <v>243</v>
      </c>
      <c r="BP873" s="84"/>
      <c r="BQ873" s="117"/>
      <c r="BR873" s="118" t="s">
        <v>1158</v>
      </c>
    </row>
    <row r="874" spans="1:70" s="113" customFormat="1" ht="15" hidden="1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48475</v>
      </c>
      <c r="J874" s="38" t="s">
        <v>561</v>
      </c>
      <c r="K874" s="84">
        <v>48475</v>
      </c>
      <c r="L874" s="84" t="s">
        <v>306</v>
      </c>
      <c r="M874" s="38" t="s">
        <v>307</v>
      </c>
      <c r="N874" s="84">
        <v>322462</v>
      </c>
      <c r="O874" s="84" t="s">
        <v>2772</v>
      </c>
      <c r="P874" s="84">
        <v>447033</v>
      </c>
      <c r="Q874" s="38" t="s">
        <v>2773</v>
      </c>
      <c r="R874" s="38" t="s">
        <v>259</v>
      </c>
      <c r="S874" s="84" t="s">
        <v>4027</v>
      </c>
      <c r="T874" s="84" t="s">
        <v>4027</v>
      </c>
      <c r="U874" s="84" t="s">
        <v>311</v>
      </c>
      <c r="V874" s="84" t="s">
        <v>312</v>
      </c>
      <c r="W874" s="84">
        <v>0</v>
      </c>
      <c r="X874" s="38" t="s">
        <v>324</v>
      </c>
      <c r="Y874" s="84">
        <v>359170460</v>
      </c>
      <c r="Z874" s="38" t="s">
        <v>901</v>
      </c>
      <c r="AA874" s="108" t="s">
        <v>498</v>
      </c>
      <c r="AB874" s="84">
        <v>65000</v>
      </c>
      <c r="AC874" s="108" t="s">
        <v>356</v>
      </c>
      <c r="AD874" s="84">
        <v>24</v>
      </c>
      <c r="AE874" s="84" t="s">
        <v>688</v>
      </c>
      <c r="AF874" s="84" t="s">
        <v>327</v>
      </c>
      <c r="AG874" s="108" t="s">
        <v>3359</v>
      </c>
      <c r="AH874" s="84" t="s">
        <v>269</v>
      </c>
      <c r="AI874" s="108" t="s">
        <v>1122</v>
      </c>
      <c r="AJ874" s="84">
        <v>3460</v>
      </c>
      <c r="AK874" s="84">
        <v>3460</v>
      </c>
      <c r="AL874" s="108" t="s">
        <v>894</v>
      </c>
      <c r="AM874" s="84">
        <v>21210.47</v>
      </c>
      <c r="AN874" s="112">
        <v>9929.5300000000007</v>
      </c>
      <c r="AO874" s="112">
        <v>31140</v>
      </c>
      <c r="AP874" s="112">
        <v>43789.53</v>
      </c>
      <c r="AQ874" s="112">
        <v>7364.47</v>
      </c>
      <c r="AR874" s="112">
        <v>51154</v>
      </c>
      <c r="AS874" s="112">
        <v>0</v>
      </c>
      <c r="AT874" s="112">
        <v>0</v>
      </c>
      <c r="AU874" s="112">
        <v>0</v>
      </c>
      <c r="AV874" s="84">
        <v>9</v>
      </c>
      <c r="AW874" s="84">
        <v>0</v>
      </c>
      <c r="AX874" s="84" t="s">
        <v>431</v>
      </c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4027</v>
      </c>
      <c r="BG874" s="84" t="s">
        <v>4028</v>
      </c>
      <c r="BH874" s="114" t="s">
        <v>321</v>
      </c>
      <c r="BI874" s="38" t="s">
        <v>110</v>
      </c>
      <c r="BJ874" s="85">
        <v>45970</v>
      </c>
      <c r="BK874" s="84"/>
      <c r="BL874" s="38" t="s">
        <v>114</v>
      </c>
      <c r="BM874" s="115" t="s">
        <v>119</v>
      </c>
      <c r="BN874" s="116" t="s">
        <v>201</v>
      </c>
      <c r="BO874" s="84" t="s">
        <v>244</v>
      </c>
      <c r="BP874" s="84"/>
      <c r="BQ874" s="117"/>
      <c r="BR874" s="118" t="s">
        <v>1455</v>
      </c>
    </row>
    <row r="875" spans="1:70" s="113" customFormat="1" ht="15" hidden="1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209815</v>
      </c>
      <c r="J875" s="38" t="s">
        <v>253</v>
      </c>
      <c r="K875" s="84">
        <v>209815</v>
      </c>
      <c r="L875" s="84" t="s">
        <v>306</v>
      </c>
      <c r="M875" s="38" t="s">
        <v>307</v>
      </c>
      <c r="N875" s="84">
        <v>79130</v>
      </c>
      <c r="O875" s="84" t="s">
        <v>562</v>
      </c>
      <c r="P875" s="84">
        <v>112164</v>
      </c>
      <c r="Q875" s="38" t="s">
        <v>563</v>
      </c>
      <c r="R875" s="38" t="s">
        <v>259</v>
      </c>
      <c r="S875" s="84" t="s">
        <v>4029</v>
      </c>
      <c r="T875" s="84" t="s">
        <v>4029</v>
      </c>
      <c r="U875" s="84" t="s">
        <v>311</v>
      </c>
      <c r="V875" s="84" t="s">
        <v>312</v>
      </c>
      <c r="W875" s="84">
        <v>0</v>
      </c>
      <c r="X875" s="38" t="s">
        <v>262</v>
      </c>
      <c r="Y875" s="84">
        <v>359734503</v>
      </c>
      <c r="Z875" s="38" t="s">
        <v>4030</v>
      </c>
      <c r="AA875" s="108" t="s">
        <v>2828</v>
      </c>
      <c r="AB875" s="84">
        <v>65000</v>
      </c>
      <c r="AC875" s="108" t="s">
        <v>380</v>
      </c>
      <c r="AD875" s="84">
        <v>24</v>
      </c>
      <c r="AE875" s="84" t="s">
        <v>688</v>
      </c>
      <c r="AF875" s="84" t="s">
        <v>921</v>
      </c>
      <c r="AG875" s="108" t="s">
        <v>3266</v>
      </c>
      <c r="AH875" s="84" t="s">
        <v>428</v>
      </c>
      <c r="AI875" s="108" t="s">
        <v>577</v>
      </c>
      <c r="AJ875" s="84">
        <v>3460</v>
      </c>
      <c r="AK875" s="84">
        <v>3460</v>
      </c>
      <c r="AL875" s="108" t="s">
        <v>577</v>
      </c>
      <c r="AM875" s="84">
        <v>2798.87</v>
      </c>
      <c r="AN875" s="112">
        <v>661.13</v>
      </c>
      <c r="AO875" s="112">
        <v>3460</v>
      </c>
      <c r="AP875" s="112">
        <v>62201.13</v>
      </c>
      <c r="AQ875" s="112">
        <v>16440.87</v>
      </c>
      <c r="AR875" s="112">
        <v>78642</v>
      </c>
      <c r="AS875" s="112">
        <v>0</v>
      </c>
      <c r="AT875" s="112">
        <v>0</v>
      </c>
      <c r="AU875" s="112">
        <v>0</v>
      </c>
      <c r="AV875" s="84">
        <v>1</v>
      </c>
      <c r="AW875" s="84">
        <v>0</v>
      </c>
      <c r="AX875" s="84" t="s">
        <v>431</v>
      </c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4029</v>
      </c>
      <c r="BG875" s="84" t="s">
        <v>4031</v>
      </c>
      <c r="BH875" s="114" t="s">
        <v>321</v>
      </c>
      <c r="BI875" s="38" t="s">
        <v>110</v>
      </c>
      <c r="BJ875" s="85">
        <v>45970</v>
      </c>
      <c r="BK875" s="84"/>
      <c r="BL875" s="38" t="s">
        <v>114</v>
      </c>
      <c r="BM875" s="115" t="s">
        <v>119</v>
      </c>
      <c r="BN875" s="116" t="s">
        <v>200</v>
      </c>
      <c r="BO875" s="84" t="s">
        <v>243</v>
      </c>
      <c r="BP875" s="84"/>
      <c r="BQ875" s="117"/>
      <c r="BR875" s="118" t="s">
        <v>1158</v>
      </c>
    </row>
    <row r="876" spans="1:70" s="113" customFormat="1" ht="15" hidden="1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48456</v>
      </c>
      <c r="J876" s="38" t="s">
        <v>253</v>
      </c>
      <c r="K876" s="84">
        <v>48456</v>
      </c>
      <c r="L876" s="84" t="s">
        <v>278</v>
      </c>
      <c r="M876" s="38" t="s">
        <v>279</v>
      </c>
      <c r="N876" s="84">
        <v>326504</v>
      </c>
      <c r="O876" s="84" t="s">
        <v>4008</v>
      </c>
      <c r="P876" s="84">
        <v>510629</v>
      </c>
      <c r="Q876" s="38" t="s">
        <v>4009</v>
      </c>
      <c r="R876" s="38" t="s">
        <v>259</v>
      </c>
      <c r="S876" s="84" t="s">
        <v>4032</v>
      </c>
      <c r="T876" s="84" t="s">
        <v>4032</v>
      </c>
      <c r="U876" s="84" t="s">
        <v>283</v>
      </c>
      <c r="V876" s="84" t="s">
        <v>261</v>
      </c>
      <c r="W876" s="84">
        <v>0</v>
      </c>
      <c r="X876" s="38" t="s">
        <v>505</v>
      </c>
      <c r="Y876" s="84">
        <v>357625966</v>
      </c>
      <c r="Z876" s="38" t="s">
        <v>2262</v>
      </c>
      <c r="AA876" s="108" t="s">
        <v>515</v>
      </c>
      <c r="AB876" s="84">
        <v>52000</v>
      </c>
      <c r="AC876" s="108" t="s">
        <v>265</v>
      </c>
      <c r="AD876" s="84">
        <v>24</v>
      </c>
      <c r="AE876" s="84" t="s">
        <v>688</v>
      </c>
      <c r="AF876" s="84" t="s">
        <v>4033</v>
      </c>
      <c r="AG876" s="108" t="s">
        <v>4034</v>
      </c>
      <c r="AH876" s="84" t="s">
        <v>269</v>
      </c>
      <c r="AI876" s="108" t="s">
        <v>1988</v>
      </c>
      <c r="AJ876" s="84">
        <v>2780</v>
      </c>
      <c r="AK876" s="84">
        <v>2780</v>
      </c>
      <c r="AL876" s="108" t="s">
        <v>3323</v>
      </c>
      <c r="AM876" s="84">
        <v>20353.13</v>
      </c>
      <c r="AN876" s="112">
        <v>10226.870000000001</v>
      </c>
      <c r="AO876" s="112">
        <v>30580</v>
      </c>
      <c r="AP876" s="112">
        <v>31646.87</v>
      </c>
      <c r="AQ876" s="112">
        <v>4902.13</v>
      </c>
      <c r="AR876" s="112">
        <v>36549</v>
      </c>
      <c r="AS876" s="112">
        <v>8664.2999999999993</v>
      </c>
      <c r="AT876" s="112">
        <v>2455.6999999999998</v>
      </c>
      <c r="AU876" s="112">
        <v>11120</v>
      </c>
      <c r="AV876" s="84">
        <v>15</v>
      </c>
      <c r="AW876" s="84">
        <v>112</v>
      </c>
      <c r="AX876" s="84" t="s">
        <v>481</v>
      </c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4032</v>
      </c>
      <c r="BG876" s="84" t="s">
        <v>4035</v>
      </c>
      <c r="BH876" s="114" t="s">
        <v>443</v>
      </c>
      <c r="BI876" s="38" t="s">
        <v>110</v>
      </c>
      <c r="BJ876" s="85">
        <v>45969</v>
      </c>
      <c r="BK876" s="84"/>
      <c r="BL876" s="38" t="s">
        <v>115</v>
      </c>
      <c r="BM876" s="115" t="s">
        <v>130</v>
      </c>
      <c r="BN876" s="116" t="s">
        <v>200</v>
      </c>
      <c r="BO876" s="84" t="s">
        <v>243</v>
      </c>
      <c r="BP876" s="84"/>
      <c r="BQ876" s="117"/>
      <c r="BR876" s="118" t="s">
        <v>925</v>
      </c>
    </row>
    <row r="877" spans="1:70" s="113" customFormat="1" ht="15" hidden="1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48476</v>
      </c>
      <c r="J877" s="38" t="s">
        <v>1150</v>
      </c>
      <c r="K877" s="84">
        <v>48476</v>
      </c>
      <c r="L877" s="84" t="s">
        <v>306</v>
      </c>
      <c r="M877" s="38" t="s">
        <v>307</v>
      </c>
      <c r="N877" s="84">
        <v>378732</v>
      </c>
      <c r="O877" s="84" t="s">
        <v>4036</v>
      </c>
      <c r="P877" s="84">
        <v>554920</v>
      </c>
      <c r="Q877" s="38" t="s">
        <v>4037</v>
      </c>
      <c r="R877" s="38" t="s">
        <v>259</v>
      </c>
      <c r="S877" s="84" t="s">
        <v>4038</v>
      </c>
      <c r="T877" s="84" t="s">
        <v>4038</v>
      </c>
      <c r="U877" s="84" t="s">
        <v>311</v>
      </c>
      <c r="V877" s="84" t="s">
        <v>312</v>
      </c>
      <c r="W877" s="84">
        <v>541</v>
      </c>
      <c r="X877" s="38" t="s">
        <v>262</v>
      </c>
      <c r="Y877" s="84">
        <v>350176525</v>
      </c>
      <c r="Z877" s="38" t="s">
        <v>1637</v>
      </c>
      <c r="AA877" s="108" t="s">
        <v>4039</v>
      </c>
      <c r="AB877" s="84">
        <v>41952</v>
      </c>
      <c r="AC877" s="108" t="s">
        <v>380</v>
      </c>
      <c r="AD877" s="84">
        <v>24</v>
      </c>
      <c r="AE877" s="84" t="s">
        <v>266</v>
      </c>
      <c r="AF877" s="84" t="s">
        <v>1072</v>
      </c>
      <c r="AG877" s="108" t="s">
        <v>4040</v>
      </c>
      <c r="AH877" s="84" t="s">
        <v>269</v>
      </c>
      <c r="AI877" s="108" t="s">
        <v>2525</v>
      </c>
      <c r="AJ877" s="84">
        <v>2558</v>
      </c>
      <c r="AK877" s="84">
        <v>2250</v>
      </c>
      <c r="AL877" s="108" t="s">
        <v>787</v>
      </c>
      <c r="AM877" s="84">
        <v>35474.47</v>
      </c>
      <c r="AN877" s="112">
        <v>12083.53</v>
      </c>
      <c r="AO877" s="112">
        <v>47558</v>
      </c>
      <c r="AP877" s="112">
        <v>6477.53</v>
      </c>
      <c r="AQ877" s="112">
        <v>272.47000000000003</v>
      </c>
      <c r="AR877" s="112">
        <v>6750</v>
      </c>
      <c r="AS877" s="112">
        <v>6477.53</v>
      </c>
      <c r="AT877" s="112">
        <v>272.47000000000003</v>
      </c>
      <c r="AU877" s="112">
        <v>6750</v>
      </c>
      <c r="AV877" s="84">
        <v>32</v>
      </c>
      <c r="AW877" s="84">
        <v>333</v>
      </c>
      <c r="AX877" s="84" t="s">
        <v>272</v>
      </c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4038</v>
      </c>
      <c r="BG877" s="84" t="s">
        <v>4041</v>
      </c>
      <c r="BH877" s="114" t="s">
        <v>321</v>
      </c>
      <c r="BI877" s="38" t="s">
        <v>110</v>
      </c>
      <c r="BJ877" s="85">
        <v>45970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244</v>
      </c>
      <c r="BP877" s="84"/>
      <c r="BQ877" s="117"/>
      <c r="BR877" s="118" t="s">
        <v>292</v>
      </c>
    </row>
    <row r="878" spans="1:70" s="113" customFormat="1" ht="15" hidden="1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48476</v>
      </c>
      <c r="J878" s="38" t="s">
        <v>1150</v>
      </c>
      <c r="K878" s="84">
        <v>48476</v>
      </c>
      <c r="L878" s="84" t="s">
        <v>306</v>
      </c>
      <c r="M878" s="38" t="s">
        <v>307</v>
      </c>
      <c r="N878" s="84">
        <v>378732</v>
      </c>
      <c r="O878" s="84" t="s">
        <v>4036</v>
      </c>
      <c r="P878" s="84">
        <v>554920</v>
      </c>
      <c r="Q878" s="38" t="s">
        <v>4037</v>
      </c>
      <c r="R878" s="38" t="s">
        <v>259</v>
      </c>
      <c r="S878" s="84" t="s">
        <v>4042</v>
      </c>
      <c r="T878" s="84" t="s">
        <v>4042</v>
      </c>
      <c r="U878" s="84" t="s">
        <v>473</v>
      </c>
      <c r="V878" s="84" t="s">
        <v>261</v>
      </c>
      <c r="W878" s="84">
        <v>0</v>
      </c>
      <c r="X878" s="38" t="s">
        <v>284</v>
      </c>
      <c r="Y878" s="84">
        <v>354186171</v>
      </c>
      <c r="Z878" s="38" t="s">
        <v>1295</v>
      </c>
      <c r="AA878" s="108" t="s">
        <v>1847</v>
      </c>
      <c r="AB878" s="84">
        <v>40000</v>
      </c>
      <c r="AC878" s="108" t="s">
        <v>380</v>
      </c>
      <c r="AD878" s="84">
        <v>24</v>
      </c>
      <c r="AE878" s="84" t="s">
        <v>367</v>
      </c>
      <c r="AF878" s="84" t="s">
        <v>1474</v>
      </c>
      <c r="AG878" s="108" t="s">
        <v>4043</v>
      </c>
      <c r="AH878" s="84" t="s">
        <v>269</v>
      </c>
      <c r="AI878" s="108" t="s">
        <v>1438</v>
      </c>
      <c r="AJ878" s="84">
        <v>2130</v>
      </c>
      <c r="AK878" s="84">
        <v>2130</v>
      </c>
      <c r="AL878" s="108" t="s">
        <v>4044</v>
      </c>
      <c r="AM878" s="84">
        <v>3911.42</v>
      </c>
      <c r="AN878" s="112">
        <v>2478.58</v>
      </c>
      <c r="AO878" s="112">
        <v>6390</v>
      </c>
      <c r="AP878" s="112">
        <v>36088.58</v>
      </c>
      <c r="AQ878" s="112">
        <v>8998.42</v>
      </c>
      <c r="AR878" s="112">
        <v>45087</v>
      </c>
      <c r="AS878" s="112">
        <v>27681.96</v>
      </c>
      <c r="AT878" s="112">
        <v>8528.0400000000009</v>
      </c>
      <c r="AU878" s="112">
        <v>36210</v>
      </c>
      <c r="AV878" s="84">
        <v>20</v>
      </c>
      <c r="AW878" s="84">
        <v>515</v>
      </c>
      <c r="AX878" s="84" t="s">
        <v>272</v>
      </c>
      <c r="AY878" s="108"/>
      <c r="AZ878" s="84"/>
      <c r="BA878" s="84"/>
      <c r="BB878" s="84" t="s">
        <v>273</v>
      </c>
      <c r="BC878" s="84" t="s">
        <v>145</v>
      </c>
      <c r="BD878" s="108" t="s">
        <v>384</v>
      </c>
      <c r="BE878" s="84">
        <v>40000</v>
      </c>
      <c r="BF878" s="38" t="s">
        <v>4042</v>
      </c>
      <c r="BG878" s="84" t="s">
        <v>4045</v>
      </c>
      <c r="BH878" s="114" t="s">
        <v>321</v>
      </c>
      <c r="BI878" s="38" t="s">
        <v>110</v>
      </c>
      <c r="BJ878" s="85">
        <v>45965</v>
      </c>
      <c r="BK878" s="84"/>
      <c r="BL878" s="38" t="s">
        <v>115</v>
      </c>
      <c r="BM878" s="115" t="s">
        <v>130</v>
      </c>
      <c r="BN878" s="116" t="s">
        <v>201</v>
      </c>
      <c r="BO878" s="84" t="s">
        <v>244</v>
      </c>
      <c r="BP878" s="84"/>
      <c r="BQ878" s="117"/>
      <c r="BR878" s="118" t="s">
        <v>292</v>
      </c>
    </row>
    <row r="879" spans="1:70" s="113" customFormat="1" ht="15" hidden="1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48456</v>
      </c>
      <c r="J879" s="38" t="s">
        <v>253</v>
      </c>
      <c r="K879" s="84">
        <v>48456</v>
      </c>
      <c r="L879" s="84" t="s">
        <v>278</v>
      </c>
      <c r="M879" s="38" t="s">
        <v>279</v>
      </c>
      <c r="N879" s="84">
        <v>326504</v>
      </c>
      <c r="O879" s="84" t="s">
        <v>4008</v>
      </c>
      <c r="P879" s="84">
        <v>510629</v>
      </c>
      <c r="Q879" s="38" t="s">
        <v>4009</v>
      </c>
      <c r="R879" s="38" t="s">
        <v>453</v>
      </c>
      <c r="S879" s="84" t="s">
        <v>4046</v>
      </c>
      <c r="T879" s="84" t="s">
        <v>4046</v>
      </c>
      <c r="U879" s="84" t="s">
        <v>473</v>
      </c>
      <c r="V879" s="84" t="s">
        <v>261</v>
      </c>
      <c r="W879" s="84">
        <v>541</v>
      </c>
      <c r="X879" s="38" t="s">
        <v>262</v>
      </c>
      <c r="Y879" s="84">
        <v>351338424</v>
      </c>
      <c r="Z879" s="38" t="s">
        <v>959</v>
      </c>
      <c r="AA879" s="108" t="s">
        <v>395</v>
      </c>
      <c r="AB879" s="84">
        <v>30000</v>
      </c>
      <c r="AC879" s="108" t="s">
        <v>265</v>
      </c>
      <c r="AD879" s="84">
        <v>18</v>
      </c>
      <c r="AE879" s="84" t="s">
        <v>528</v>
      </c>
      <c r="AF879" s="84" t="s">
        <v>287</v>
      </c>
      <c r="AG879" s="108" t="s">
        <v>288</v>
      </c>
      <c r="AH879" s="84" t="s">
        <v>269</v>
      </c>
      <c r="AI879" s="108" t="s">
        <v>4047</v>
      </c>
      <c r="AJ879" s="84">
        <v>2020</v>
      </c>
      <c r="AK879" s="84">
        <v>2020</v>
      </c>
      <c r="AL879" s="108" t="s">
        <v>1741</v>
      </c>
      <c r="AM879" s="84">
        <v>18177.03</v>
      </c>
      <c r="AN879" s="112">
        <v>6062.97</v>
      </c>
      <c r="AO879" s="112">
        <v>24240</v>
      </c>
      <c r="AP879" s="112">
        <v>11822.97</v>
      </c>
      <c r="AQ879" s="112">
        <v>916.03</v>
      </c>
      <c r="AR879" s="112">
        <v>12739</v>
      </c>
      <c r="AS879" s="112">
        <v>11822.97</v>
      </c>
      <c r="AT879" s="112">
        <v>916.03</v>
      </c>
      <c r="AU879" s="112">
        <v>12739</v>
      </c>
      <c r="AV879" s="84">
        <v>30</v>
      </c>
      <c r="AW879" s="84">
        <v>511</v>
      </c>
      <c r="AX879" s="84" t="s">
        <v>272</v>
      </c>
      <c r="AY879" s="108"/>
      <c r="AZ879" s="84"/>
      <c r="BA879" s="84"/>
      <c r="BB879" s="84" t="s">
        <v>273</v>
      </c>
      <c r="BC879" s="84" t="s">
        <v>145</v>
      </c>
      <c r="BD879" s="108" t="s">
        <v>384</v>
      </c>
      <c r="BE879" s="84">
        <v>30000</v>
      </c>
      <c r="BF879" s="38" t="s">
        <v>4046</v>
      </c>
      <c r="BG879" s="84" t="s">
        <v>4048</v>
      </c>
      <c r="BH879" s="114" t="s">
        <v>443</v>
      </c>
      <c r="BI879" s="38" t="s">
        <v>110</v>
      </c>
      <c r="BJ879" s="85">
        <v>45964</v>
      </c>
      <c r="BK879" s="84"/>
      <c r="BL879" s="38" t="s">
        <v>115</v>
      </c>
      <c r="BM879" s="115" t="s">
        <v>130</v>
      </c>
      <c r="BN879" s="116" t="s">
        <v>201</v>
      </c>
      <c r="BO879" s="84" t="s">
        <v>244</v>
      </c>
      <c r="BP879" s="84"/>
      <c r="BQ879" s="117"/>
      <c r="BR879" s="118" t="s">
        <v>1920</v>
      </c>
    </row>
    <row r="880" spans="1:70" s="113" customFormat="1" ht="15" hidden="1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48456</v>
      </c>
      <c r="J880" s="38" t="s">
        <v>253</v>
      </c>
      <c r="K880" s="84">
        <v>48456</v>
      </c>
      <c r="L880" s="84" t="s">
        <v>278</v>
      </c>
      <c r="M880" s="38" t="s">
        <v>279</v>
      </c>
      <c r="N880" s="84">
        <v>326504</v>
      </c>
      <c r="O880" s="84" t="s">
        <v>4008</v>
      </c>
      <c r="P880" s="84">
        <v>510629</v>
      </c>
      <c r="Q880" s="38" t="s">
        <v>4009</v>
      </c>
      <c r="R880" s="38" t="s">
        <v>453</v>
      </c>
      <c r="S880" s="84" t="s">
        <v>4049</v>
      </c>
      <c r="T880" s="84" t="s">
        <v>4049</v>
      </c>
      <c r="U880" s="84" t="s">
        <v>283</v>
      </c>
      <c r="V880" s="84" t="s">
        <v>261</v>
      </c>
      <c r="W880" s="84">
        <v>541</v>
      </c>
      <c r="X880" s="38" t="s">
        <v>262</v>
      </c>
      <c r="Y880" s="84">
        <v>353235183</v>
      </c>
      <c r="Z880" s="38" t="s">
        <v>3655</v>
      </c>
      <c r="AA880" s="108" t="s">
        <v>1172</v>
      </c>
      <c r="AB880" s="84">
        <v>24000</v>
      </c>
      <c r="AC880" s="108" t="s">
        <v>265</v>
      </c>
      <c r="AD880" s="84">
        <v>18</v>
      </c>
      <c r="AE880" s="84" t="s">
        <v>528</v>
      </c>
      <c r="AF880" s="84" t="s">
        <v>287</v>
      </c>
      <c r="AG880" s="108" t="s">
        <v>288</v>
      </c>
      <c r="AH880" s="84" t="s">
        <v>269</v>
      </c>
      <c r="AI880" s="108" t="s">
        <v>440</v>
      </c>
      <c r="AJ880" s="84">
        <v>1610</v>
      </c>
      <c r="AK880" s="84">
        <v>1610</v>
      </c>
      <c r="AL880" s="108" t="s">
        <v>1787</v>
      </c>
      <c r="AM880" s="84">
        <v>5944.58</v>
      </c>
      <c r="AN880" s="112">
        <v>2105.42</v>
      </c>
      <c r="AO880" s="112">
        <v>8050</v>
      </c>
      <c r="AP880" s="112">
        <v>18055.419999999998</v>
      </c>
      <c r="AQ880" s="112">
        <v>2735.58</v>
      </c>
      <c r="AR880" s="112">
        <v>20791</v>
      </c>
      <c r="AS880" s="112">
        <v>18055.419999999998</v>
      </c>
      <c r="AT880" s="112">
        <v>2735.58</v>
      </c>
      <c r="AU880" s="112">
        <v>20791</v>
      </c>
      <c r="AV880" s="84">
        <v>25</v>
      </c>
      <c r="AW880" s="84">
        <v>574</v>
      </c>
      <c r="AX880" s="84" t="s">
        <v>272</v>
      </c>
      <c r="AY880" s="108"/>
      <c r="AZ880" s="84"/>
      <c r="BA880" s="84"/>
      <c r="BB880" s="84" t="s">
        <v>273</v>
      </c>
      <c r="BC880" s="84" t="s">
        <v>145</v>
      </c>
      <c r="BD880" s="108" t="s">
        <v>384</v>
      </c>
      <c r="BE880" s="84">
        <v>24000</v>
      </c>
      <c r="BF880" s="38" t="s">
        <v>4049</v>
      </c>
      <c r="BG880" s="84" t="s">
        <v>4050</v>
      </c>
      <c r="BH880" s="114" t="s">
        <v>443</v>
      </c>
      <c r="BI880" s="38" t="s">
        <v>110</v>
      </c>
      <c r="BJ880" s="85">
        <v>45964</v>
      </c>
      <c r="BK880" s="84"/>
      <c r="BL880" s="38" t="s">
        <v>115</v>
      </c>
      <c r="BM880" s="115" t="s">
        <v>120</v>
      </c>
      <c r="BN880" s="116" t="s">
        <v>201</v>
      </c>
      <c r="BO880" s="84" t="s">
        <v>244</v>
      </c>
      <c r="BP880" s="84"/>
      <c r="BQ880" s="117"/>
      <c r="BR880" s="118" t="s">
        <v>292</v>
      </c>
    </row>
    <row r="881" spans="1:70" s="113" customFormat="1" ht="15" hidden="1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48456</v>
      </c>
      <c r="J881" s="38" t="s">
        <v>253</v>
      </c>
      <c r="K881" s="84">
        <v>48456</v>
      </c>
      <c r="L881" s="84" t="s">
        <v>278</v>
      </c>
      <c r="M881" s="38" t="s">
        <v>279</v>
      </c>
      <c r="N881" s="84">
        <v>326504</v>
      </c>
      <c r="O881" s="84" t="s">
        <v>4008</v>
      </c>
      <c r="P881" s="84">
        <v>455410</v>
      </c>
      <c r="Q881" s="38" t="s">
        <v>4051</v>
      </c>
      <c r="R881" s="38" t="s">
        <v>259</v>
      </c>
      <c r="S881" s="84" t="s">
        <v>4052</v>
      </c>
      <c r="T881" s="84" t="s">
        <v>4052</v>
      </c>
      <c r="U881" s="84" t="s">
        <v>295</v>
      </c>
      <c r="V881" s="84" t="s">
        <v>261</v>
      </c>
      <c r="W881" s="84">
        <v>541</v>
      </c>
      <c r="X881" s="38" t="s">
        <v>262</v>
      </c>
      <c r="Y881" s="84">
        <v>353274382</v>
      </c>
      <c r="Z881" s="38" t="s">
        <v>1890</v>
      </c>
      <c r="AA881" s="108" t="s">
        <v>1172</v>
      </c>
      <c r="AB881" s="84">
        <v>42000</v>
      </c>
      <c r="AC881" s="108" t="s">
        <v>265</v>
      </c>
      <c r="AD881" s="84">
        <v>24</v>
      </c>
      <c r="AE881" s="84" t="s">
        <v>266</v>
      </c>
      <c r="AF881" s="84" t="s">
        <v>1173</v>
      </c>
      <c r="AG881" s="108" t="s">
        <v>1174</v>
      </c>
      <c r="AH881" s="84" t="s">
        <v>269</v>
      </c>
      <c r="AI881" s="108" t="s">
        <v>440</v>
      </c>
      <c r="AJ881" s="84">
        <v>2240</v>
      </c>
      <c r="AK881" s="84">
        <v>2240</v>
      </c>
      <c r="AL881" s="108" t="s">
        <v>4053</v>
      </c>
      <c r="AM881" s="84">
        <v>18648.96</v>
      </c>
      <c r="AN881" s="112">
        <v>8231.0400000000009</v>
      </c>
      <c r="AO881" s="112">
        <v>26880</v>
      </c>
      <c r="AP881" s="112">
        <v>23351.040000000001</v>
      </c>
      <c r="AQ881" s="112">
        <v>3192.96</v>
      </c>
      <c r="AR881" s="112">
        <v>26544</v>
      </c>
      <c r="AS881" s="112">
        <v>23351.040000000001</v>
      </c>
      <c r="AT881" s="112">
        <v>3192.96</v>
      </c>
      <c r="AU881" s="112">
        <v>26544</v>
      </c>
      <c r="AV881" s="84">
        <v>25</v>
      </c>
      <c r="AW881" s="84">
        <v>357</v>
      </c>
      <c r="AX881" s="84" t="s">
        <v>272</v>
      </c>
      <c r="AY881" s="108"/>
      <c r="AZ881" s="84"/>
      <c r="BA881" s="84"/>
      <c r="BB881" s="84" t="s">
        <v>273</v>
      </c>
      <c r="BC881" s="84" t="s">
        <v>145</v>
      </c>
      <c r="BD881" s="108" t="s">
        <v>303</v>
      </c>
      <c r="BE881" s="84">
        <v>42000</v>
      </c>
      <c r="BF881" s="38" t="s">
        <v>4052</v>
      </c>
      <c r="BG881" s="84" t="s">
        <v>4054</v>
      </c>
      <c r="BH881" s="114" t="s">
        <v>443</v>
      </c>
      <c r="BI881" s="38" t="s">
        <v>110</v>
      </c>
      <c r="BJ881" s="85">
        <v>45964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244</v>
      </c>
      <c r="BP881" s="84"/>
      <c r="BQ881" s="117"/>
      <c r="BR881" s="118" t="s">
        <v>1920</v>
      </c>
    </row>
    <row r="882" spans="1:70" s="113" customFormat="1" ht="15" hidden="1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48456</v>
      </c>
      <c r="J882" s="38" t="s">
        <v>253</v>
      </c>
      <c r="K882" s="84">
        <v>48456</v>
      </c>
      <c r="L882" s="84" t="s">
        <v>278</v>
      </c>
      <c r="M882" s="38" t="s">
        <v>279</v>
      </c>
      <c r="N882" s="84">
        <v>326504</v>
      </c>
      <c r="O882" s="84" t="s">
        <v>4008</v>
      </c>
      <c r="P882" s="84">
        <v>455410</v>
      </c>
      <c r="Q882" s="38" t="s">
        <v>4051</v>
      </c>
      <c r="R882" s="38" t="s">
        <v>259</v>
      </c>
      <c r="S882" s="84" t="s">
        <v>4055</v>
      </c>
      <c r="T882" s="84" t="s">
        <v>4055</v>
      </c>
      <c r="U882" s="84" t="s">
        <v>311</v>
      </c>
      <c r="V882" s="84" t="s">
        <v>261</v>
      </c>
      <c r="W882" s="84">
        <v>541</v>
      </c>
      <c r="X882" s="38" t="s">
        <v>262</v>
      </c>
      <c r="Y882" s="84">
        <v>353278052</v>
      </c>
      <c r="Z882" s="38" t="s">
        <v>2317</v>
      </c>
      <c r="AA882" s="108" t="s">
        <v>1172</v>
      </c>
      <c r="AB882" s="84">
        <v>42000</v>
      </c>
      <c r="AC882" s="108" t="s">
        <v>265</v>
      </c>
      <c r="AD882" s="84">
        <v>24</v>
      </c>
      <c r="AE882" s="84" t="s">
        <v>266</v>
      </c>
      <c r="AF882" s="84" t="s">
        <v>1173</v>
      </c>
      <c r="AG882" s="108" t="s">
        <v>1174</v>
      </c>
      <c r="AH882" s="84" t="s">
        <v>269</v>
      </c>
      <c r="AI882" s="108" t="s">
        <v>440</v>
      </c>
      <c r="AJ882" s="84">
        <v>2240</v>
      </c>
      <c r="AK882" s="84">
        <v>2240</v>
      </c>
      <c r="AL882" s="108" t="s">
        <v>441</v>
      </c>
      <c r="AM882" s="84">
        <v>25930.09</v>
      </c>
      <c r="AN882" s="112">
        <v>9909.91</v>
      </c>
      <c r="AO882" s="112">
        <v>35840</v>
      </c>
      <c r="AP882" s="112">
        <v>16069.91</v>
      </c>
      <c r="AQ882" s="112">
        <v>1514.09</v>
      </c>
      <c r="AR882" s="112">
        <v>17584</v>
      </c>
      <c r="AS882" s="112">
        <v>16069.91</v>
      </c>
      <c r="AT882" s="112">
        <v>1514.09</v>
      </c>
      <c r="AU882" s="112">
        <v>17584</v>
      </c>
      <c r="AV882" s="84">
        <v>25</v>
      </c>
      <c r="AW882" s="84">
        <v>238</v>
      </c>
      <c r="AX882" s="84" t="s">
        <v>272</v>
      </c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4055</v>
      </c>
      <c r="BG882" s="84" t="s">
        <v>4056</v>
      </c>
      <c r="BH882" s="114" t="s">
        <v>443</v>
      </c>
      <c r="BI882" s="38" t="s">
        <v>110</v>
      </c>
      <c r="BJ882" s="85">
        <v>45964</v>
      </c>
      <c r="BK882" s="84"/>
      <c r="BL882" s="38" t="s">
        <v>115</v>
      </c>
      <c r="BM882" s="115" t="s">
        <v>120</v>
      </c>
      <c r="BN882" s="116" t="s">
        <v>201</v>
      </c>
      <c r="BO882" s="84" t="s">
        <v>244</v>
      </c>
      <c r="BP882" s="84"/>
      <c r="BQ882" s="117"/>
      <c r="BR882" s="118" t="s">
        <v>292</v>
      </c>
    </row>
    <row r="883" spans="1:70" s="113" customFormat="1" ht="15" hidden="1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48476</v>
      </c>
      <c r="J883" s="38" t="s">
        <v>1150</v>
      </c>
      <c r="K883" s="84">
        <v>48476</v>
      </c>
      <c r="L883" s="84" t="s">
        <v>306</v>
      </c>
      <c r="M883" s="38" t="s">
        <v>307</v>
      </c>
      <c r="N883" s="84">
        <v>378732</v>
      </c>
      <c r="O883" s="84" t="s">
        <v>4036</v>
      </c>
      <c r="P883" s="84">
        <v>554920</v>
      </c>
      <c r="Q883" s="38" t="s">
        <v>4037</v>
      </c>
      <c r="R883" s="38" t="s">
        <v>453</v>
      </c>
      <c r="S883" s="84" t="s">
        <v>4057</v>
      </c>
      <c r="T883" s="84" t="s">
        <v>4057</v>
      </c>
      <c r="U883" s="84" t="s">
        <v>311</v>
      </c>
      <c r="V883" s="84" t="s">
        <v>312</v>
      </c>
      <c r="W883" s="84">
        <v>0</v>
      </c>
      <c r="X883" s="38" t="s">
        <v>262</v>
      </c>
      <c r="Y883" s="84">
        <v>354419825</v>
      </c>
      <c r="Z883" s="38" t="s">
        <v>534</v>
      </c>
      <c r="AA883" s="108" t="s">
        <v>1188</v>
      </c>
      <c r="AB883" s="84">
        <v>30000</v>
      </c>
      <c r="AC883" s="108" t="s">
        <v>380</v>
      </c>
      <c r="AD883" s="84">
        <v>18</v>
      </c>
      <c r="AE883" s="84" t="s">
        <v>528</v>
      </c>
      <c r="AF883" s="84" t="s">
        <v>1072</v>
      </c>
      <c r="AG883" s="108" t="s">
        <v>4040</v>
      </c>
      <c r="AH883" s="84" t="s">
        <v>269</v>
      </c>
      <c r="AI883" s="108" t="s">
        <v>1845</v>
      </c>
      <c r="AJ883" s="84">
        <v>2020</v>
      </c>
      <c r="AK883" s="84">
        <v>2020</v>
      </c>
      <c r="AL883" s="108" t="s">
        <v>662</v>
      </c>
      <c r="AM883" s="84">
        <v>20425.57</v>
      </c>
      <c r="AN883" s="112">
        <v>5834.43</v>
      </c>
      <c r="AO883" s="112">
        <v>26260</v>
      </c>
      <c r="AP883" s="112">
        <v>9574.43</v>
      </c>
      <c r="AQ883" s="112">
        <v>578.57000000000005</v>
      </c>
      <c r="AR883" s="112">
        <v>10153</v>
      </c>
      <c r="AS883" s="112">
        <v>9574.43</v>
      </c>
      <c r="AT883" s="112">
        <v>578.57000000000005</v>
      </c>
      <c r="AU883" s="112">
        <v>10153</v>
      </c>
      <c r="AV883" s="84">
        <v>21</v>
      </c>
      <c r="AW883" s="84">
        <v>242</v>
      </c>
      <c r="AX883" s="84" t="s">
        <v>272</v>
      </c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4057</v>
      </c>
      <c r="BG883" s="84" t="s">
        <v>4058</v>
      </c>
      <c r="BH883" s="114" t="s">
        <v>321</v>
      </c>
      <c r="BI883" s="38" t="s">
        <v>110</v>
      </c>
      <c r="BJ883" s="85">
        <v>45965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 t="s">
        <v>292</v>
      </c>
    </row>
    <row r="884" spans="1:70" s="113" customFormat="1" ht="15" hidden="1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48456</v>
      </c>
      <c r="J884" s="38" t="s">
        <v>253</v>
      </c>
      <c r="K884" s="84">
        <v>48456</v>
      </c>
      <c r="L884" s="84" t="s">
        <v>278</v>
      </c>
      <c r="M884" s="38" t="s">
        <v>279</v>
      </c>
      <c r="N884" s="84">
        <v>326504</v>
      </c>
      <c r="O884" s="84" t="s">
        <v>4008</v>
      </c>
      <c r="P884" s="84">
        <v>510629</v>
      </c>
      <c r="Q884" s="38" t="s">
        <v>4009</v>
      </c>
      <c r="R884" s="38" t="s">
        <v>259</v>
      </c>
      <c r="S884" s="84" t="s">
        <v>4059</v>
      </c>
      <c r="T884" s="84" t="s">
        <v>4059</v>
      </c>
      <c r="U884" s="84" t="s">
        <v>295</v>
      </c>
      <c r="V884" s="84" t="s">
        <v>261</v>
      </c>
      <c r="W884" s="84">
        <v>541</v>
      </c>
      <c r="X884" s="38" t="s">
        <v>262</v>
      </c>
      <c r="Y884" s="84">
        <v>353334861</v>
      </c>
      <c r="Z884" s="38" t="s">
        <v>844</v>
      </c>
      <c r="AA884" s="108" t="s">
        <v>4060</v>
      </c>
      <c r="AB884" s="84">
        <v>42000</v>
      </c>
      <c r="AC884" s="108" t="s">
        <v>265</v>
      </c>
      <c r="AD884" s="84">
        <v>24</v>
      </c>
      <c r="AE884" s="84" t="s">
        <v>266</v>
      </c>
      <c r="AF884" s="84" t="s">
        <v>4061</v>
      </c>
      <c r="AG884" s="108" t="s">
        <v>4062</v>
      </c>
      <c r="AH884" s="84" t="s">
        <v>269</v>
      </c>
      <c r="AI884" s="108" t="s">
        <v>997</v>
      </c>
      <c r="AJ884" s="84">
        <v>2240</v>
      </c>
      <c r="AK884" s="84">
        <v>2240</v>
      </c>
      <c r="AL884" s="108" t="s">
        <v>3841</v>
      </c>
      <c r="AM884" s="84">
        <v>24928.880000000001</v>
      </c>
      <c r="AN884" s="112">
        <v>10911.12</v>
      </c>
      <c r="AO884" s="112">
        <v>35840</v>
      </c>
      <c r="AP884" s="112">
        <v>17071.12</v>
      </c>
      <c r="AQ884" s="112">
        <v>1729.88</v>
      </c>
      <c r="AR884" s="112">
        <v>18801</v>
      </c>
      <c r="AS884" s="112">
        <v>14009.7</v>
      </c>
      <c r="AT884" s="112">
        <v>1670.3</v>
      </c>
      <c r="AU884" s="112">
        <v>15680</v>
      </c>
      <c r="AV884" s="84">
        <v>23</v>
      </c>
      <c r="AW884" s="84">
        <v>203</v>
      </c>
      <c r="AX884" s="84" t="s">
        <v>272</v>
      </c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4059</v>
      </c>
      <c r="BG884" s="84" t="s">
        <v>4063</v>
      </c>
      <c r="BH884" s="114" t="s">
        <v>443</v>
      </c>
      <c r="BI884" s="38" t="s">
        <v>110</v>
      </c>
      <c r="BJ884" s="85">
        <v>45964</v>
      </c>
      <c r="BK884" s="84"/>
      <c r="BL884" s="38" t="s">
        <v>115</v>
      </c>
      <c r="BM884" s="115" t="s">
        <v>120</v>
      </c>
      <c r="BN884" s="116" t="s">
        <v>201</v>
      </c>
      <c r="BO884" s="84" t="s">
        <v>244</v>
      </c>
      <c r="BP884" s="84"/>
      <c r="BQ884" s="117"/>
      <c r="BR884" s="118" t="s">
        <v>292</v>
      </c>
    </row>
    <row r="885" spans="1:70" s="113" customFormat="1" ht="15" hidden="1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48456</v>
      </c>
      <c r="J885" s="38" t="s">
        <v>253</v>
      </c>
      <c r="K885" s="84">
        <v>48456</v>
      </c>
      <c r="L885" s="84" t="s">
        <v>278</v>
      </c>
      <c r="M885" s="38" t="s">
        <v>279</v>
      </c>
      <c r="N885" s="84">
        <v>326504</v>
      </c>
      <c r="O885" s="84" t="s">
        <v>4008</v>
      </c>
      <c r="P885" s="84">
        <v>510629</v>
      </c>
      <c r="Q885" s="38" t="s">
        <v>4009</v>
      </c>
      <c r="R885" s="38" t="s">
        <v>259</v>
      </c>
      <c r="S885" s="84" t="s">
        <v>4064</v>
      </c>
      <c r="T885" s="84" t="s">
        <v>4064</v>
      </c>
      <c r="U885" s="84" t="s">
        <v>295</v>
      </c>
      <c r="V885" s="84" t="s">
        <v>261</v>
      </c>
      <c r="W885" s="84">
        <v>0</v>
      </c>
      <c r="X885" s="38" t="s">
        <v>262</v>
      </c>
      <c r="Y885" s="84">
        <v>353387012</v>
      </c>
      <c r="Z885" s="38" t="s">
        <v>436</v>
      </c>
      <c r="AA885" s="108" t="s">
        <v>4065</v>
      </c>
      <c r="AB885" s="84">
        <v>63000</v>
      </c>
      <c r="AC885" s="108" t="s">
        <v>265</v>
      </c>
      <c r="AD885" s="84">
        <v>24</v>
      </c>
      <c r="AE885" s="84" t="s">
        <v>367</v>
      </c>
      <c r="AF885" s="84" t="s">
        <v>287</v>
      </c>
      <c r="AG885" s="108" t="s">
        <v>288</v>
      </c>
      <c r="AH885" s="84" t="s">
        <v>269</v>
      </c>
      <c r="AI885" s="108" t="s">
        <v>997</v>
      </c>
      <c r="AJ885" s="84">
        <v>3360</v>
      </c>
      <c r="AK885" s="84">
        <v>3360</v>
      </c>
      <c r="AL885" s="108" t="s">
        <v>2453</v>
      </c>
      <c r="AM885" s="84">
        <v>7699.26</v>
      </c>
      <c r="AN885" s="112">
        <v>5740.74</v>
      </c>
      <c r="AO885" s="112">
        <v>13440</v>
      </c>
      <c r="AP885" s="112">
        <v>55300.74</v>
      </c>
      <c r="AQ885" s="112">
        <v>13150.26</v>
      </c>
      <c r="AR885" s="112">
        <v>68451</v>
      </c>
      <c r="AS885" s="112">
        <v>50776.61</v>
      </c>
      <c r="AT885" s="112">
        <v>13063.39</v>
      </c>
      <c r="AU885" s="112">
        <v>63840</v>
      </c>
      <c r="AV885" s="84">
        <v>23</v>
      </c>
      <c r="AW885" s="84">
        <v>574</v>
      </c>
      <c r="AX885" s="84" t="s">
        <v>272</v>
      </c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 t="s">
        <v>4064</v>
      </c>
      <c r="BG885" s="84" t="s">
        <v>4066</v>
      </c>
      <c r="BH885" s="114" t="s">
        <v>443</v>
      </c>
      <c r="BI885" s="38" t="s">
        <v>110</v>
      </c>
      <c r="BJ885" s="85">
        <v>45964</v>
      </c>
      <c r="BK885" s="84"/>
      <c r="BL885" s="38" t="s">
        <v>115</v>
      </c>
      <c r="BM885" s="115" t="s">
        <v>120</v>
      </c>
      <c r="BN885" s="116" t="s">
        <v>201</v>
      </c>
      <c r="BO885" s="84" t="s">
        <v>244</v>
      </c>
      <c r="BP885" s="84"/>
      <c r="BQ885" s="117"/>
      <c r="BR885" s="118" t="s">
        <v>292</v>
      </c>
    </row>
    <row r="886" spans="1:70" s="113" customFormat="1" ht="15" hidden="1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48476</v>
      </c>
      <c r="J886" s="38" t="s">
        <v>1150</v>
      </c>
      <c r="K886" s="84">
        <v>48476</v>
      </c>
      <c r="L886" s="84" t="s">
        <v>306</v>
      </c>
      <c r="M886" s="38" t="s">
        <v>307</v>
      </c>
      <c r="N886" s="84">
        <v>378732</v>
      </c>
      <c r="O886" s="84" t="s">
        <v>4036</v>
      </c>
      <c r="P886" s="84">
        <v>554920</v>
      </c>
      <c r="Q886" s="38" t="s">
        <v>4037</v>
      </c>
      <c r="R886" s="38" t="s">
        <v>453</v>
      </c>
      <c r="S886" s="84" t="s">
        <v>4038</v>
      </c>
      <c r="T886" s="84" t="s">
        <v>4038</v>
      </c>
      <c r="U886" s="84" t="s">
        <v>311</v>
      </c>
      <c r="V886" s="84" t="s">
        <v>312</v>
      </c>
      <c r="W886" s="84">
        <v>0</v>
      </c>
      <c r="X886" s="38" t="s">
        <v>262</v>
      </c>
      <c r="Y886" s="84">
        <v>356206029</v>
      </c>
      <c r="Z886" s="38" t="s">
        <v>1637</v>
      </c>
      <c r="AA886" s="108" t="s">
        <v>4067</v>
      </c>
      <c r="AB886" s="84">
        <v>40000</v>
      </c>
      <c r="AC886" s="108" t="s">
        <v>380</v>
      </c>
      <c r="AD886" s="84">
        <v>18</v>
      </c>
      <c r="AE886" s="84" t="s">
        <v>528</v>
      </c>
      <c r="AF886" s="84" t="s">
        <v>1072</v>
      </c>
      <c r="AG886" s="108" t="s">
        <v>4040</v>
      </c>
      <c r="AH886" s="84" t="s">
        <v>269</v>
      </c>
      <c r="AI886" s="108" t="s">
        <v>1445</v>
      </c>
      <c r="AJ886" s="84">
        <v>2690</v>
      </c>
      <c r="AK886" s="84">
        <v>2690</v>
      </c>
      <c r="AL886" s="108" t="s">
        <v>475</v>
      </c>
      <c r="AM886" s="84">
        <v>11567.61</v>
      </c>
      <c r="AN886" s="112">
        <v>4572.3900000000003</v>
      </c>
      <c r="AO886" s="112">
        <v>16140</v>
      </c>
      <c r="AP886" s="112">
        <v>28432.39</v>
      </c>
      <c r="AQ886" s="112">
        <v>4044.61</v>
      </c>
      <c r="AR886" s="112">
        <v>32477</v>
      </c>
      <c r="AS886" s="112">
        <v>28432.39</v>
      </c>
      <c r="AT886" s="112">
        <v>4044.61</v>
      </c>
      <c r="AU886" s="112">
        <v>32477</v>
      </c>
      <c r="AV886" s="84">
        <v>18</v>
      </c>
      <c r="AW886" s="84">
        <v>361</v>
      </c>
      <c r="AX886" s="84" t="s">
        <v>272</v>
      </c>
      <c r="AY886" s="108"/>
      <c r="AZ886" s="84"/>
      <c r="BA886" s="84"/>
      <c r="BB886" s="84" t="s">
        <v>273</v>
      </c>
      <c r="BC886" s="84" t="s">
        <v>145</v>
      </c>
      <c r="BD886" s="108" t="s">
        <v>303</v>
      </c>
      <c r="BE886" s="84">
        <v>40000</v>
      </c>
      <c r="BF886" s="38" t="s">
        <v>4038</v>
      </c>
      <c r="BG886" s="84" t="s">
        <v>4041</v>
      </c>
      <c r="BH886" s="114" t="s">
        <v>321</v>
      </c>
      <c r="BI886" s="38" t="s">
        <v>110</v>
      </c>
      <c r="BJ886" s="85">
        <v>45965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 t="s">
        <v>292</v>
      </c>
    </row>
    <row r="887" spans="1:70" s="113" customFormat="1" ht="15" hidden="1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48476</v>
      </c>
      <c r="J887" s="38" t="s">
        <v>1150</v>
      </c>
      <c r="K887" s="84">
        <v>48476</v>
      </c>
      <c r="L887" s="84" t="s">
        <v>306</v>
      </c>
      <c r="M887" s="38" t="s">
        <v>307</v>
      </c>
      <c r="N887" s="84">
        <v>378732</v>
      </c>
      <c r="O887" s="84" t="s">
        <v>4036</v>
      </c>
      <c r="P887" s="84">
        <v>554920</v>
      </c>
      <c r="Q887" s="38" t="s">
        <v>4037</v>
      </c>
      <c r="R887" s="38" t="s">
        <v>259</v>
      </c>
      <c r="S887" s="84" t="s">
        <v>4068</v>
      </c>
      <c r="T887" s="84" t="s">
        <v>4068</v>
      </c>
      <c r="U887" s="84" t="s">
        <v>311</v>
      </c>
      <c r="V887" s="84" t="s">
        <v>312</v>
      </c>
      <c r="W887" s="84">
        <v>0</v>
      </c>
      <c r="X887" s="38" t="s">
        <v>548</v>
      </c>
      <c r="Y887" s="84">
        <v>357009761</v>
      </c>
      <c r="Z887" s="38" t="s">
        <v>4069</v>
      </c>
      <c r="AA887" s="108" t="s">
        <v>1802</v>
      </c>
      <c r="AB887" s="84">
        <v>42000</v>
      </c>
      <c r="AC887" s="108" t="s">
        <v>380</v>
      </c>
      <c r="AD887" s="84">
        <v>24</v>
      </c>
      <c r="AE887" s="84" t="s">
        <v>425</v>
      </c>
      <c r="AF887" s="84" t="s">
        <v>426</v>
      </c>
      <c r="AG887" s="108" t="s">
        <v>2903</v>
      </c>
      <c r="AH887" s="84" t="s">
        <v>428</v>
      </c>
      <c r="AI887" s="108" t="s">
        <v>3042</v>
      </c>
      <c r="AJ887" s="84">
        <v>2240</v>
      </c>
      <c r="AK887" s="84">
        <v>2240</v>
      </c>
      <c r="AL887" s="108" t="s">
        <v>1376</v>
      </c>
      <c r="AM887" s="84">
        <v>25580.639999999999</v>
      </c>
      <c r="AN887" s="112">
        <v>10259.36</v>
      </c>
      <c r="AO887" s="112">
        <v>35840</v>
      </c>
      <c r="AP887" s="112">
        <v>16419.36</v>
      </c>
      <c r="AQ887" s="112">
        <v>1611.64</v>
      </c>
      <c r="AR887" s="112">
        <v>18031</v>
      </c>
      <c r="AS887" s="112">
        <v>0</v>
      </c>
      <c r="AT887" s="112">
        <v>0</v>
      </c>
      <c r="AU887" s="112">
        <v>0</v>
      </c>
      <c r="AV887" s="84">
        <v>16</v>
      </c>
      <c r="AW887" s="84">
        <v>0</v>
      </c>
      <c r="AX887" s="84" t="s">
        <v>431</v>
      </c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4068</v>
      </c>
      <c r="BG887" s="84" t="s">
        <v>4070</v>
      </c>
      <c r="BH887" s="114" t="s">
        <v>321</v>
      </c>
      <c r="BI887" s="38" t="s">
        <v>110</v>
      </c>
      <c r="BJ887" s="85">
        <v>45965</v>
      </c>
      <c r="BK887" s="84"/>
      <c r="BL887" s="38" t="s">
        <v>114</v>
      </c>
      <c r="BM887" s="115" t="s">
        <v>119</v>
      </c>
      <c r="BN887" s="116" t="s">
        <v>201</v>
      </c>
      <c r="BO887" s="84" t="s">
        <v>244</v>
      </c>
      <c r="BP887" s="84"/>
      <c r="BQ887" s="117"/>
      <c r="BR887" s="118" t="s">
        <v>1455</v>
      </c>
    </row>
    <row r="888" spans="1:70" s="113" customFormat="1" ht="15" hidden="1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48456</v>
      </c>
      <c r="J888" s="38" t="s">
        <v>253</v>
      </c>
      <c r="K888" s="84">
        <v>48456</v>
      </c>
      <c r="L888" s="84" t="s">
        <v>278</v>
      </c>
      <c r="M888" s="38" t="s">
        <v>279</v>
      </c>
      <c r="N888" s="84">
        <v>326504</v>
      </c>
      <c r="O888" s="84" t="s">
        <v>4008</v>
      </c>
      <c r="P888" s="84">
        <v>510629</v>
      </c>
      <c r="Q888" s="38" t="s">
        <v>4009</v>
      </c>
      <c r="R888" s="38" t="s">
        <v>453</v>
      </c>
      <c r="S888" s="84" t="s">
        <v>4046</v>
      </c>
      <c r="T888" s="84" t="s">
        <v>4046</v>
      </c>
      <c r="U888" s="84" t="s">
        <v>295</v>
      </c>
      <c r="V888" s="84" t="s">
        <v>261</v>
      </c>
      <c r="W888" s="84">
        <v>541</v>
      </c>
      <c r="X888" s="38" t="s">
        <v>262</v>
      </c>
      <c r="Y888" s="84">
        <v>353859271</v>
      </c>
      <c r="Z888" s="38" t="s">
        <v>959</v>
      </c>
      <c r="AA888" s="108" t="s">
        <v>1641</v>
      </c>
      <c r="AB888" s="84">
        <v>30000</v>
      </c>
      <c r="AC888" s="108" t="s">
        <v>265</v>
      </c>
      <c r="AD888" s="84">
        <v>18</v>
      </c>
      <c r="AE888" s="84" t="s">
        <v>528</v>
      </c>
      <c r="AF888" s="84" t="s">
        <v>287</v>
      </c>
      <c r="AG888" s="108" t="s">
        <v>288</v>
      </c>
      <c r="AH888" s="84" t="s">
        <v>269</v>
      </c>
      <c r="AI888" s="108" t="s">
        <v>991</v>
      </c>
      <c r="AJ888" s="84">
        <v>2020</v>
      </c>
      <c r="AK888" s="84">
        <v>2020</v>
      </c>
      <c r="AL888" s="108" t="s">
        <v>835</v>
      </c>
      <c r="AM888" s="84">
        <v>7648.7</v>
      </c>
      <c r="AN888" s="112">
        <v>3451.3</v>
      </c>
      <c r="AO888" s="112">
        <v>11100</v>
      </c>
      <c r="AP888" s="112">
        <v>22351.3</v>
      </c>
      <c r="AQ888" s="112">
        <v>3030.7</v>
      </c>
      <c r="AR888" s="112">
        <v>25382</v>
      </c>
      <c r="AS888" s="112">
        <v>22351.3</v>
      </c>
      <c r="AT888" s="112">
        <v>3030.7</v>
      </c>
      <c r="AU888" s="112">
        <v>25382</v>
      </c>
      <c r="AV888" s="84">
        <v>23</v>
      </c>
      <c r="AW888" s="84">
        <v>511</v>
      </c>
      <c r="AX888" s="84" t="s">
        <v>272</v>
      </c>
      <c r="AY888" s="108"/>
      <c r="AZ888" s="84"/>
      <c r="BA888" s="84"/>
      <c r="BB888" s="84" t="s">
        <v>273</v>
      </c>
      <c r="BC888" s="84" t="s">
        <v>145</v>
      </c>
      <c r="BD888" s="108" t="s">
        <v>384</v>
      </c>
      <c r="BE888" s="84">
        <v>30000</v>
      </c>
      <c r="BF888" s="38" t="s">
        <v>4046</v>
      </c>
      <c r="BG888" s="84" t="s">
        <v>4048</v>
      </c>
      <c r="BH888" s="114" t="s">
        <v>443</v>
      </c>
      <c r="BI888" s="38" t="s">
        <v>110</v>
      </c>
      <c r="BJ888" s="85">
        <v>45964</v>
      </c>
      <c r="BK888" s="84"/>
      <c r="BL888" s="38" t="s">
        <v>115</v>
      </c>
      <c r="BM888" s="115" t="s">
        <v>130</v>
      </c>
      <c r="BN888" s="116" t="s">
        <v>201</v>
      </c>
      <c r="BO888" s="84" t="s">
        <v>244</v>
      </c>
      <c r="BP888" s="84"/>
      <c r="BQ888" s="117"/>
      <c r="BR888" s="118" t="s">
        <v>1920</v>
      </c>
    </row>
    <row r="889" spans="1:70" s="113" customFormat="1" ht="15" hidden="1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48456</v>
      </c>
      <c r="J889" s="38" t="s">
        <v>253</v>
      </c>
      <c r="K889" s="84">
        <v>48456</v>
      </c>
      <c r="L889" s="84" t="s">
        <v>278</v>
      </c>
      <c r="M889" s="38" t="s">
        <v>279</v>
      </c>
      <c r="N889" s="84">
        <v>326504</v>
      </c>
      <c r="O889" s="84" t="s">
        <v>4008</v>
      </c>
      <c r="P889" s="84">
        <v>455410</v>
      </c>
      <c r="Q889" s="38" t="s">
        <v>4051</v>
      </c>
      <c r="R889" s="38" t="s">
        <v>259</v>
      </c>
      <c r="S889" s="84" t="s">
        <v>4071</v>
      </c>
      <c r="T889" s="84" t="s">
        <v>4071</v>
      </c>
      <c r="U889" s="84" t="s">
        <v>295</v>
      </c>
      <c r="V889" s="84" t="s">
        <v>261</v>
      </c>
      <c r="W889" s="84">
        <v>541</v>
      </c>
      <c r="X889" s="38" t="s">
        <v>262</v>
      </c>
      <c r="Y889" s="84">
        <v>353968667</v>
      </c>
      <c r="Z889" s="38" t="s">
        <v>4072</v>
      </c>
      <c r="AA889" s="108" t="s">
        <v>892</v>
      </c>
      <c r="AB889" s="84">
        <v>42000</v>
      </c>
      <c r="AC889" s="108" t="s">
        <v>265</v>
      </c>
      <c r="AD889" s="84">
        <v>24</v>
      </c>
      <c r="AE889" s="84" t="s">
        <v>266</v>
      </c>
      <c r="AF889" s="84" t="s">
        <v>781</v>
      </c>
      <c r="AG889" s="108" t="s">
        <v>893</v>
      </c>
      <c r="AH889" s="84" t="s">
        <v>428</v>
      </c>
      <c r="AI889" s="108" t="s">
        <v>991</v>
      </c>
      <c r="AJ889" s="84">
        <v>2240</v>
      </c>
      <c r="AK889" s="84">
        <v>2240</v>
      </c>
      <c r="AL889" s="108" t="s">
        <v>4073</v>
      </c>
      <c r="AM889" s="84">
        <v>7135.78</v>
      </c>
      <c r="AN889" s="112">
        <v>4064.22</v>
      </c>
      <c r="AO889" s="112">
        <v>11200</v>
      </c>
      <c r="AP889" s="112">
        <v>34864.22</v>
      </c>
      <c r="AQ889" s="112">
        <v>7667.78</v>
      </c>
      <c r="AR889" s="112">
        <v>42532</v>
      </c>
      <c r="AS889" s="112">
        <v>30536.97</v>
      </c>
      <c r="AT889" s="112">
        <v>7543.03</v>
      </c>
      <c r="AU889" s="112">
        <v>38080</v>
      </c>
      <c r="AV889" s="84">
        <v>22</v>
      </c>
      <c r="AW889" s="84">
        <v>511</v>
      </c>
      <c r="AX889" s="84" t="s">
        <v>272</v>
      </c>
      <c r="AY889" s="108"/>
      <c r="AZ889" s="84"/>
      <c r="BA889" s="84"/>
      <c r="BB889" s="84" t="s">
        <v>273</v>
      </c>
      <c r="BC889" s="84" t="s">
        <v>145</v>
      </c>
      <c r="BD889" s="108" t="s">
        <v>384</v>
      </c>
      <c r="BE889" s="84">
        <v>42000</v>
      </c>
      <c r="BF889" s="38" t="s">
        <v>4071</v>
      </c>
      <c r="BG889" s="84" t="s">
        <v>4074</v>
      </c>
      <c r="BH889" s="114" t="s">
        <v>443</v>
      </c>
      <c r="BI889" s="38" t="s">
        <v>110</v>
      </c>
      <c r="BJ889" s="85">
        <v>45964</v>
      </c>
      <c r="BK889" s="84"/>
      <c r="BL889" s="38" t="s">
        <v>115</v>
      </c>
      <c r="BM889" s="115" t="s">
        <v>120</v>
      </c>
      <c r="BN889" s="116" t="s">
        <v>201</v>
      </c>
      <c r="BO889" s="84" t="s">
        <v>244</v>
      </c>
      <c r="BP889" s="84"/>
      <c r="BQ889" s="117"/>
      <c r="BR889" s="118" t="s">
        <v>292</v>
      </c>
    </row>
    <row r="890" spans="1:70" s="113" customFormat="1" ht="15" hidden="1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48456</v>
      </c>
      <c r="J890" s="38" t="s">
        <v>253</v>
      </c>
      <c r="K890" s="84">
        <v>48456</v>
      </c>
      <c r="L890" s="84" t="s">
        <v>278</v>
      </c>
      <c r="M890" s="38" t="s">
        <v>279</v>
      </c>
      <c r="N890" s="84">
        <v>326504</v>
      </c>
      <c r="O890" s="84" t="s">
        <v>4008</v>
      </c>
      <c r="P890" s="84">
        <v>510629</v>
      </c>
      <c r="Q890" s="38" t="s">
        <v>4009</v>
      </c>
      <c r="R890" s="38" t="s">
        <v>259</v>
      </c>
      <c r="S890" s="84" t="s">
        <v>4075</v>
      </c>
      <c r="T890" s="84" t="s">
        <v>4075</v>
      </c>
      <c r="U890" s="84" t="s">
        <v>473</v>
      </c>
      <c r="V890" s="84" t="s">
        <v>261</v>
      </c>
      <c r="W890" s="84">
        <v>541</v>
      </c>
      <c r="X890" s="38" t="s">
        <v>262</v>
      </c>
      <c r="Y890" s="84">
        <v>354116741</v>
      </c>
      <c r="Z890" s="38" t="s">
        <v>4076</v>
      </c>
      <c r="AA890" s="108" t="s">
        <v>1285</v>
      </c>
      <c r="AB890" s="84">
        <v>42000</v>
      </c>
      <c r="AC890" s="108" t="s">
        <v>265</v>
      </c>
      <c r="AD890" s="84">
        <v>24</v>
      </c>
      <c r="AE890" s="84" t="s">
        <v>266</v>
      </c>
      <c r="AF890" s="84" t="s">
        <v>1290</v>
      </c>
      <c r="AG890" s="108" t="s">
        <v>1291</v>
      </c>
      <c r="AH890" s="84" t="s">
        <v>428</v>
      </c>
      <c r="AI890" s="108" t="s">
        <v>991</v>
      </c>
      <c r="AJ890" s="84">
        <v>2240</v>
      </c>
      <c r="AK890" s="84">
        <v>2240</v>
      </c>
      <c r="AL890" s="108" t="s">
        <v>494</v>
      </c>
      <c r="AM890" s="84">
        <v>13721.26</v>
      </c>
      <c r="AN890" s="112">
        <v>6438.74</v>
      </c>
      <c r="AO890" s="112">
        <v>20160</v>
      </c>
      <c r="AP890" s="112">
        <v>28278.74</v>
      </c>
      <c r="AQ890" s="112">
        <v>4923.26</v>
      </c>
      <c r="AR890" s="112">
        <v>33202</v>
      </c>
      <c r="AS890" s="112">
        <v>24307.56</v>
      </c>
      <c r="AT890" s="112">
        <v>4812.4399999999996</v>
      </c>
      <c r="AU890" s="112">
        <v>29120</v>
      </c>
      <c r="AV890" s="84">
        <v>22</v>
      </c>
      <c r="AW890" s="84">
        <v>385</v>
      </c>
      <c r="AX890" s="84" t="s">
        <v>272</v>
      </c>
      <c r="AY890" s="108"/>
      <c r="AZ890" s="84"/>
      <c r="BA890" s="84"/>
      <c r="BB890" s="84" t="s">
        <v>273</v>
      </c>
      <c r="BC890" s="84" t="s">
        <v>145</v>
      </c>
      <c r="BD890" s="108" t="s">
        <v>303</v>
      </c>
      <c r="BE890" s="84">
        <v>42000</v>
      </c>
      <c r="BF890" s="38" t="s">
        <v>4075</v>
      </c>
      <c r="BG890" s="84" t="s">
        <v>4077</v>
      </c>
      <c r="BH890" s="114" t="s">
        <v>443</v>
      </c>
      <c r="BI890" s="38" t="s">
        <v>110</v>
      </c>
      <c r="BJ890" s="85">
        <v>45964</v>
      </c>
      <c r="BK890" s="84"/>
      <c r="BL890" s="38" t="s">
        <v>115</v>
      </c>
      <c r="BM890" s="115" t="s">
        <v>120</v>
      </c>
      <c r="BN890" s="116" t="s">
        <v>201</v>
      </c>
      <c r="BO890" s="84" t="s">
        <v>244</v>
      </c>
      <c r="BP890" s="84"/>
      <c r="BQ890" s="117"/>
      <c r="BR890" s="118" t="s">
        <v>292</v>
      </c>
    </row>
    <row r="891" spans="1:70" s="113" customFormat="1" ht="15" hidden="1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48456</v>
      </c>
      <c r="J891" s="38" t="s">
        <v>253</v>
      </c>
      <c r="K891" s="84">
        <v>48456</v>
      </c>
      <c r="L891" s="84" t="s">
        <v>278</v>
      </c>
      <c r="M891" s="38" t="s">
        <v>279</v>
      </c>
      <c r="N891" s="84">
        <v>326504</v>
      </c>
      <c r="O891" s="84" t="s">
        <v>4008</v>
      </c>
      <c r="P891" s="84">
        <v>455410</v>
      </c>
      <c r="Q891" s="38" t="s">
        <v>4051</v>
      </c>
      <c r="R891" s="38" t="s">
        <v>259</v>
      </c>
      <c r="S891" s="84" t="s">
        <v>4078</v>
      </c>
      <c r="T891" s="84" t="s">
        <v>4078</v>
      </c>
      <c r="U891" s="84" t="s">
        <v>295</v>
      </c>
      <c r="V891" s="84" t="s">
        <v>261</v>
      </c>
      <c r="W891" s="84">
        <v>541</v>
      </c>
      <c r="X891" s="38" t="s">
        <v>262</v>
      </c>
      <c r="Y891" s="84">
        <v>354529932</v>
      </c>
      <c r="Z891" s="38" t="s">
        <v>4079</v>
      </c>
      <c r="AA891" s="108" t="s">
        <v>1240</v>
      </c>
      <c r="AB891" s="84">
        <v>42000</v>
      </c>
      <c r="AC891" s="108" t="s">
        <v>265</v>
      </c>
      <c r="AD891" s="84">
        <v>24</v>
      </c>
      <c r="AE891" s="84" t="s">
        <v>266</v>
      </c>
      <c r="AF891" s="84" t="s">
        <v>1241</v>
      </c>
      <c r="AG891" s="108" t="s">
        <v>1242</v>
      </c>
      <c r="AH891" s="84" t="s">
        <v>428</v>
      </c>
      <c r="AI891" s="108" t="s">
        <v>584</v>
      </c>
      <c r="AJ891" s="84">
        <v>2240</v>
      </c>
      <c r="AK891" s="84">
        <v>2240</v>
      </c>
      <c r="AL891" s="108" t="s">
        <v>2543</v>
      </c>
      <c r="AM891" s="84">
        <v>5724.93</v>
      </c>
      <c r="AN891" s="112">
        <v>3235.07</v>
      </c>
      <c r="AO891" s="112">
        <v>8960</v>
      </c>
      <c r="AP891" s="112">
        <v>36275.07</v>
      </c>
      <c r="AQ891" s="112">
        <v>8388.93</v>
      </c>
      <c r="AR891" s="112">
        <v>44664</v>
      </c>
      <c r="AS891" s="112">
        <v>29943.5</v>
      </c>
      <c r="AT891" s="112">
        <v>8136.5</v>
      </c>
      <c r="AU891" s="112">
        <v>38080</v>
      </c>
      <c r="AV891" s="84">
        <v>21</v>
      </c>
      <c r="AW891" s="84">
        <v>511</v>
      </c>
      <c r="AX891" s="84" t="s">
        <v>272</v>
      </c>
      <c r="AY891" s="108"/>
      <c r="AZ891" s="84"/>
      <c r="BA891" s="84"/>
      <c r="BB891" s="84" t="s">
        <v>273</v>
      </c>
      <c r="BC891" s="84" t="s">
        <v>145</v>
      </c>
      <c r="BD891" s="108" t="s">
        <v>384</v>
      </c>
      <c r="BE891" s="84">
        <v>42000</v>
      </c>
      <c r="BF891" s="38" t="s">
        <v>4078</v>
      </c>
      <c r="BG891" s="84" t="s">
        <v>4080</v>
      </c>
      <c r="BH891" s="114" t="s">
        <v>443</v>
      </c>
      <c r="BI891" s="38" t="s">
        <v>110</v>
      </c>
      <c r="BJ891" s="85">
        <v>45964</v>
      </c>
      <c r="BK891" s="84"/>
      <c r="BL891" s="38" t="s">
        <v>115</v>
      </c>
      <c r="BM891" s="115" t="s">
        <v>130</v>
      </c>
      <c r="BN891" s="116" t="s">
        <v>201</v>
      </c>
      <c r="BO891" s="84" t="s">
        <v>244</v>
      </c>
      <c r="BP891" s="84"/>
      <c r="BQ891" s="117"/>
      <c r="BR891" s="118" t="s">
        <v>1920</v>
      </c>
    </row>
    <row r="892" spans="1:70" s="113" customFormat="1" ht="15" hidden="1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48476</v>
      </c>
      <c r="J892" s="38" t="s">
        <v>1150</v>
      </c>
      <c r="K892" s="84">
        <v>48476</v>
      </c>
      <c r="L892" s="84" t="s">
        <v>306</v>
      </c>
      <c r="M892" s="38" t="s">
        <v>307</v>
      </c>
      <c r="N892" s="84">
        <v>378732</v>
      </c>
      <c r="O892" s="84" t="s">
        <v>4036</v>
      </c>
      <c r="P892" s="84">
        <v>554920</v>
      </c>
      <c r="Q892" s="38" t="s">
        <v>4037</v>
      </c>
      <c r="R892" s="38" t="s">
        <v>259</v>
      </c>
      <c r="S892" s="84" t="s">
        <v>4081</v>
      </c>
      <c r="T892" s="84" t="s">
        <v>4081</v>
      </c>
      <c r="U892" s="84" t="s">
        <v>311</v>
      </c>
      <c r="V892" s="84" t="s">
        <v>312</v>
      </c>
      <c r="W892" s="84">
        <v>0</v>
      </c>
      <c r="X892" s="38" t="s">
        <v>548</v>
      </c>
      <c r="Y892" s="84">
        <v>357776899</v>
      </c>
      <c r="Z892" s="38" t="s">
        <v>4082</v>
      </c>
      <c r="AA892" s="108" t="s">
        <v>455</v>
      </c>
      <c r="AB892" s="84">
        <v>65000</v>
      </c>
      <c r="AC892" s="108" t="s">
        <v>380</v>
      </c>
      <c r="AD892" s="84">
        <v>24</v>
      </c>
      <c r="AE892" s="84" t="s">
        <v>688</v>
      </c>
      <c r="AF892" s="84" t="s">
        <v>1072</v>
      </c>
      <c r="AG892" s="108" t="s">
        <v>4040</v>
      </c>
      <c r="AH892" s="84" t="s">
        <v>269</v>
      </c>
      <c r="AI892" s="108" t="s">
        <v>3313</v>
      </c>
      <c r="AJ892" s="84">
        <v>3470</v>
      </c>
      <c r="AK892" s="84">
        <v>3470</v>
      </c>
      <c r="AL892" s="108" t="s">
        <v>3790</v>
      </c>
      <c r="AM892" s="84">
        <v>18236.22</v>
      </c>
      <c r="AN892" s="112">
        <v>9523.7800000000007</v>
      </c>
      <c r="AO892" s="112">
        <v>27760</v>
      </c>
      <c r="AP892" s="112">
        <v>46763.78</v>
      </c>
      <c r="AQ892" s="112">
        <v>8755.2199999999993</v>
      </c>
      <c r="AR892" s="112">
        <v>55519</v>
      </c>
      <c r="AS892" s="112">
        <v>15775.01</v>
      </c>
      <c r="AT892" s="112">
        <v>5044.99</v>
      </c>
      <c r="AU892" s="112">
        <v>20820</v>
      </c>
      <c r="AV892" s="84">
        <v>14</v>
      </c>
      <c r="AW892" s="84">
        <v>186</v>
      </c>
      <c r="AX892" s="84" t="s">
        <v>272</v>
      </c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4081</v>
      </c>
      <c r="BG892" s="84" t="s">
        <v>4083</v>
      </c>
      <c r="BH892" s="114" t="s">
        <v>321</v>
      </c>
      <c r="BI892" s="38" t="s">
        <v>110</v>
      </c>
      <c r="BJ892" s="85">
        <v>45965</v>
      </c>
      <c r="BK892" s="84"/>
      <c r="BL892" s="38" t="s">
        <v>115</v>
      </c>
      <c r="BM892" s="115" t="s">
        <v>130</v>
      </c>
      <c r="BN892" s="116" t="s">
        <v>201</v>
      </c>
      <c r="BO892" s="84" t="s">
        <v>244</v>
      </c>
      <c r="BP892" s="84"/>
      <c r="BQ892" s="117"/>
      <c r="BR892" s="118" t="s">
        <v>292</v>
      </c>
    </row>
    <row r="893" spans="1:70" s="113" customFormat="1" ht="15" hidden="1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48476</v>
      </c>
      <c r="J893" s="38" t="s">
        <v>1150</v>
      </c>
      <c r="K893" s="84">
        <v>48476</v>
      </c>
      <c r="L893" s="84" t="s">
        <v>306</v>
      </c>
      <c r="M893" s="38" t="s">
        <v>307</v>
      </c>
      <c r="N893" s="84">
        <v>378732</v>
      </c>
      <c r="O893" s="84" t="s">
        <v>4036</v>
      </c>
      <c r="P893" s="84">
        <v>554920</v>
      </c>
      <c r="Q893" s="38" t="s">
        <v>4037</v>
      </c>
      <c r="R893" s="38" t="s">
        <v>259</v>
      </c>
      <c r="S893" s="84" t="s">
        <v>4057</v>
      </c>
      <c r="T893" s="84" t="s">
        <v>4057</v>
      </c>
      <c r="U893" s="84" t="s">
        <v>311</v>
      </c>
      <c r="V893" s="84" t="s">
        <v>312</v>
      </c>
      <c r="W893" s="84">
        <v>0</v>
      </c>
      <c r="X893" s="38" t="s">
        <v>262</v>
      </c>
      <c r="Y893" s="84">
        <v>358307433</v>
      </c>
      <c r="Z893" s="38" t="s">
        <v>534</v>
      </c>
      <c r="AA893" s="108" t="s">
        <v>494</v>
      </c>
      <c r="AB893" s="84">
        <v>44000</v>
      </c>
      <c r="AC893" s="108" t="s">
        <v>380</v>
      </c>
      <c r="AD893" s="84">
        <v>24</v>
      </c>
      <c r="AE893" s="84" t="s">
        <v>688</v>
      </c>
      <c r="AF893" s="84" t="s">
        <v>1072</v>
      </c>
      <c r="AG893" s="108" t="s">
        <v>4040</v>
      </c>
      <c r="AH893" s="84" t="s">
        <v>269</v>
      </c>
      <c r="AI893" s="108" t="s">
        <v>775</v>
      </c>
      <c r="AJ893" s="84">
        <v>2340</v>
      </c>
      <c r="AK893" s="84">
        <v>2340</v>
      </c>
      <c r="AL893" s="108" t="s">
        <v>788</v>
      </c>
      <c r="AM893" s="84">
        <v>5887.42</v>
      </c>
      <c r="AN893" s="112">
        <v>3552.58</v>
      </c>
      <c r="AO893" s="112">
        <v>9440</v>
      </c>
      <c r="AP893" s="112">
        <v>38112.58</v>
      </c>
      <c r="AQ893" s="112">
        <v>8774.42</v>
      </c>
      <c r="AR893" s="112">
        <v>46887</v>
      </c>
      <c r="AS893" s="112">
        <v>15190.91</v>
      </c>
      <c r="AT893" s="112">
        <v>5789.09</v>
      </c>
      <c r="AU893" s="112">
        <v>20980</v>
      </c>
      <c r="AV893" s="84">
        <v>13</v>
      </c>
      <c r="AW893" s="84">
        <v>270</v>
      </c>
      <c r="AX893" s="84" t="s">
        <v>272</v>
      </c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 t="s">
        <v>4057</v>
      </c>
      <c r="BG893" s="84" t="s">
        <v>4058</v>
      </c>
      <c r="BH893" s="114" t="s">
        <v>321</v>
      </c>
      <c r="BI893" s="38" t="s">
        <v>110</v>
      </c>
      <c r="BJ893" s="85">
        <v>45965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 t="s">
        <v>292</v>
      </c>
    </row>
    <row r="894" spans="1:70" s="113" customFormat="1" ht="15" hidden="1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48476</v>
      </c>
      <c r="J894" s="38" t="s">
        <v>1150</v>
      </c>
      <c r="K894" s="84">
        <v>48476</v>
      </c>
      <c r="L894" s="84" t="s">
        <v>306</v>
      </c>
      <c r="M894" s="38" t="s">
        <v>307</v>
      </c>
      <c r="N894" s="84">
        <v>378732</v>
      </c>
      <c r="O894" s="84" t="s">
        <v>4036</v>
      </c>
      <c r="P894" s="84">
        <v>554920</v>
      </c>
      <c r="Q894" s="38" t="s">
        <v>4037</v>
      </c>
      <c r="R894" s="38" t="s">
        <v>259</v>
      </c>
      <c r="S894" s="84" t="s">
        <v>4084</v>
      </c>
      <c r="T894" s="84" t="s">
        <v>4084</v>
      </c>
      <c r="U894" s="84" t="s">
        <v>311</v>
      </c>
      <c r="V894" s="84" t="s">
        <v>312</v>
      </c>
      <c r="W894" s="84">
        <v>0</v>
      </c>
      <c r="X894" s="38" t="s">
        <v>548</v>
      </c>
      <c r="Y894" s="84">
        <v>358588875</v>
      </c>
      <c r="Z894" s="38" t="s">
        <v>714</v>
      </c>
      <c r="AA894" s="108" t="s">
        <v>2118</v>
      </c>
      <c r="AB894" s="84">
        <v>65000</v>
      </c>
      <c r="AC894" s="108" t="s">
        <v>380</v>
      </c>
      <c r="AD894" s="84">
        <v>24</v>
      </c>
      <c r="AE894" s="84" t="s">
        <v>688</v>
      </c>
      <c r="AF894" s="84" t="s">
        <v>2407</v>
      </c>
      <c r="AG894" s="108" t="s">
        <v>2408</v>
      </c>
      <c r="AH894" s="84" t="s">
        <v>269</v>
      </c>
      <c r="AI894" s="108" t="s">
        <v>1706</v>
      </c>
      <c r="AJ894" s="84">
        <v>3460</v>
      </c>
      <c r="AK894" s="84">
        <v>3460</v>
      </c>
      <c r="AL894" s="108" t="s">
        <v>662</v>
      </c>
      <c r="AM894" s="84">
        <v>3609.5</v>
      </c>
      <c r="AN894" s="112">
        <v>3310.5</v>
      </c>
      <c r="AO894" s="112">
        <v>6920</v>
      </c>
      <c r="AP894" s="112">
        <v>61390.5</v>
      </c>
      <c r="AQ894" s="112">
        <v>15581.5</v>
      </c>
      <c r="AR894" s="112">
        <v>76972</v>
      </c>
      <c r="AS894" s="112">
        <v>19099.16</v>
      </c>
      <c r="AT894" s="112">
        <v>8580.84</v>
      </c>
      <c r="AU894" s="112">
        <v>27680</v>
      </c>
      <c r="AV894" s="84">
        <v>10</v>
      </c>
      <c r="AW894" s="84">
        <v>242</v>
      </c>
      <c r="AX894" s="84" t="s">
        <v>272</v>
      </c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4084</v>
      </c>
      <c r="BG894" s="84" t="s">
        <v>4085</v>
      </c>
      <c r="BH894" s="114" t="s">
        <v>321</v>
      </c>
      <c r="BI894" s="38" t="s">
        <v>110</v>
      </c>
      <c r="BJ894" s="85">
        <v>45970</v>
      </c>
      <c r="BK894" s="84"/>
      <c r="BL894" s="38" t="s">
        <v>115</v>
      </c>
      <c r="BM894" s="115" t="s">
        <v>130</v>
      </c>
      <c r="BN894" s="116" t="s">
        <v>201</v>
      </c>
      <c r="BO894" s="84" t="s">
        <v>244</v>
      </c>
      <c r="BP894" s="84"/>
      <c r="BQ894" s="117"/>
      <c r="BR894" s="118" t="s">
        <v>292</v>
      </c>
    </row>
    <row r="895" spans="1:70" s="113" customFormat="1" ht="15" hidden="1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48456</v>
      </c>
      <c r="J895" s="38" t="s">
        <v>253</v>
      </c>
      <c r="K895" s="84">
        <v>48456</v>
      </c>
      <c r="L895" s="84" t="s">
        <v>278</v>
      </c>
      <c r="M895" s="38" t="s">
        <v>279</v>
      </c>
      <c r="N895" s="84">
        <v>326504</v>
      </c>
      <c r="O895" s="84" t="s">
        <v>4008</v>
      </c>
      <c r="P895" s="84">
        <v>455410</v>
      </c>
      <c r="Q895" s="38" t="s">
        <v>4051</v>
      </c>
      <c r="R895" s="38" t="s">
        <v>259</v>
      </c>
      <c r="S895" s="84" t="s">
        <v>4086</v>
      </c>
      <c r="T895" s="84" t="s">
        <v>4086</v>
      </c>
      <c r="U895" s="84" t="s">
        <v>283</v>
      </c>
      <c r="V895" s="84" t="s">
        <v>261</v>
      </c>
      <c r="W895" s="84">
        <v>541</v>
      </c>
      <c r="X895" s="38" t="s">
        <v>262</v>
      </c>
      <c r="Y895" s="84">
        <v>354738804</v>
      </c>
      <c r="Z895" s="38" t="s">
        <v>4087</v>
      </c>
      <c r="AA895" s="108" t="s">
        <v>4088</v>
      </c>
      <c r="AB895" s="84">
        <v>42000</v>
      </c>
      <c r="AC895" s="108" t="s">
        <v>265</v>
      </c>
      <c r="AD895" s="84">
        <v>24</v>
      </c>
      <c r="AE895" s="84" t="s">
        <v>266</v>
      </c>
      <c r="AF895" s="84" t="s">
        <v>1248</v>
      </c>
      <c r="AG895" s="108" t="s">
        <v>4089</v>
      </c>
      <c r="AH895" s="84" t="s">
        <v>428</v>
      </c>
      <c r="AI895" s="108" t="s">
        <v>1671</v>
      </c>
      <c r="AJ895" s="84">
        <v>2240</v>
      </c>
      <c r="AK895" s="84">
        <v>2240</v>
      </c>
      <c r="AL895" s="108" t="s">
        <v>1217</v>
      </c>
      <c r="AM895" s="84">
        <v>32775.800000000003</v>
      </c>
      <c r="AN895" s="112">
        <v>12024.2</v>
      </c>
      <c r="AO895" s="112">
        <v>44800</v>
      </c>
      <c r="AP895" s="112">
        <v>9224.2000000000007</v>
      </c>
      <c r="AQ895" s="112">
        <v>492.8</v>
      </c>
      <c r="AR895" s="112">
        <v>9717</v>
      </c>
      <c r="AS895" s="112">
        <v>0</v>
      </c>
      <c r="AT895" s="112">
        <v>0</v>
      </c>
      <c r="AU895" s="112">
        <v>0</v>
      </c>
      <c r="AV895" s="84">
        <v>20</v>
      </c>
      <c r="AW895" s="84">
        <v>0</v>
      </c>
      <c r="AX895" s="84" t="s">
        <v>431</v>
      </c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4086</v>
      </c>
      <c r="BG895" s="84" t="s">
        <v>4090</v>
      </c>
      <c r="BH895" s="114" t="s">
        <v>443</v>
      </c>
      <c r="BI895" s="38" t="s">
        <v>110</v>
      </c>
      <c r="BJ895" s="85">
        <v>45964</v>
      </c>
      <c r="BK895" s="84"/>
      <c r="BL895" s="38" t="s">
        <v>115</v>
      </c>
      <c r="BM895" s="115" t="s">
        <v>120</v>
      </c>
      <c r="BN895" s="116" t="s">
        <v>201</v>
      </c>
      <c r="BO895" s="84" t="s">
        <v>244</v>
      </c>
      <c r="BP895" s="84"/>
      <c r="BQ895" s="117"/>
      <c r="BR895" s="118" t="s">
        <v>292</v>
      </c>
    </row>
    <row r="896" spans="1:70" s="113" customFormat="1" ht="15" hidden="1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48461</v>
      </c>
      <c r="J896" s="38" t="s">
        <v>624</v>
      </c>
      <c r="K896" s="84">
        <v>48461</v>
      </c>
      <c r="L896" s="84" t="s">
        <v>278</v>
      </c>
      <c r="M896" s="38" t="s">
        <v>279</v>
      </c>
      <c r="N896" s="84">
        <v>79158</v>
      </c>
      <c r="O896" s="84" t="s">
        <v>625</v>
      </c>
      <c r="P896" s="84">
        <v>112274</v>
      </c>
      <c r="Q896" s="38" t="s">
        <v>1530</v>
      </c>
      <c r="R896" s="38" t="s">
        <v>259</v>
      </c>
      <c r="S896" s="84" t="s">
        <v>4091</v>
      </c>
      <c r="T896" s="84" t="s">
        <v>4091</v>
      </c>
      <c r="U896" s="84" t="s">
        <v>295</v>
      </c>
      <c r="V896" s="84" t="s">
        <v>261</v>
      </c>
      <c r="W896" s="84">
        <v>0</v>
      </c>
      <c r="X896" s="38" t="s">
        <v>262</v>
      </c>
      <c r="Y896" s="84">
        <v>359812137</v>
      </c>
      <c r="Z896" s="38" t="s">
        <v>4092</v>
      </c>
      <c r="AA896" s="108" t="s">
        <v>1910</v>
      </c>
      <c r="AB896" s="84">
        <v>75000</v>
      </c>
      <c r="AC896" s="108" t="s">
        <v>265</v>
      </c>
      <c r="AD896" s="84">
        <v>24</v>
      </c>
      <c r="AE896" s="84" t="s">
        <v>688</v>
      </c>
      <c r="AF896" s="84" t="s">
        <v>1818</v>
      </c>
      <c r="AG896" s="108" t="s">
        <v>1819</v>
      </c>
      <c r="AH896" s="84" t="s">
        <v>428</v>
      </c>
      <c r="AI896" s="108" t="s">
        <v>2338</v>
      </c>
      <c r="AJ896" s="84">
        <v>4040</v>
      </c>
      <c r="AK896" s="84">
        <v>4040</v>
      </c>
      <c r="AL896" s="108"/>
      <c r="AM896" s="84">
        <v>0</v>
      </c>
      <c r="AN896" s="112">
        <v>0</v>
      </c>
      <c r="AO896" s="112">
        <v>0</v>
      </c>
      <c r="AP896" s="112">
        <v>75000</v>
      </c>
      <c r="AQ896" s="112">
        <v>22859</v>
      </c>
      <c r="AR896" s="112">
        <v>97859</v>
      </c>
      <c r="AS896" s="112">
        <v>0</v>
      </c>
      <c r="AT896" s="112">
        <v>0</v>
      </c>
      <c r="AU896" s="112">
        <v>0</v>
      </c>
      <c r="AV896" s="84"/>
      <c r="AW896" s="84">
        <v>0</v>
      </c>
      <c r="AX896" s="84" t="s">
        <v>431</v>
      </c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4091</v>
      </c>
      <c r="BG896" s="84" t="s">
        <v>4093</v>
      </c>
      <c r="BH896" s="114" t="s">
        <v>275</v>
      </c>
      <c r="BI896" s="38" t="s">
        <v>110</v>
      </c>
      <c r="BJ896" s="85">
        <v>45967</v>
      </c>
      <c r="BK896" s="84"/>
      <c r="BL896" s="38" t="s">
        <v>114</v>
      </c>
      <c r="BM896" s="115" t="s">
        <v>119</v>
      </c>
      <c r="BN896" s="116" t="s">
        <v>201</v>
      </c>
      <c r="BO896" s="84" t="s">
        <v>244</v>
      </c>
      <c r="BP896" s="84"/>
      <c r="BQ896" s="117"/>
      <c r="BR896" s="118" t="s">
        <v>1849</v>
      </c>
    </row>
    <row r="897" spans="1:70" s="113" customFormat="1" ht="15" hidden="1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48456</v>
      </c>
      <c r="J897" s="38" t="s">
        <v>253</v>
      </c>
      <c r="K897" s="84">
        <v>48456</v>
      </c>
      <c r="L897" s="84" t="s">
        <v>278</v>
      </c>
      <c r="M897" s="38" t="s">
        <v>279</v>
      </c>
      <c r="N897" s="84">
        <v>326504</v>
      </c>
      <c r="O897" s="84" t="s">
        <v>4008</v>
      </c>
      <c r="P897" s="84">
        <v>455410</v>
      </c>
      <c r="Q897" s="38" t="s">
        <v>4051</v>
      </c>
      <c r="R897" s="38" t="s">
        <v>259</v>
      </c>
      <c r="S897" s="84" t="s">
        <v>4094</v>
      </c>
      <c r="T897" s="84" t="s">
        <v>4094</v>
      </c>
      <c r="U897" s="84" t="s">
        <v>283</v>
      </c>
      <c r="V897" s="84" t="s">
        <v>312</v>
      </c>
      <c r="W897" s="84">
        <v>541</v>
      </c>
      <c r="X897" s="38" t="s">
        <v>262</v>
      </c>
      <c r="Y897" s="84">
        <v>355176661</v>
      </c>
      <c r="Z897" s="38" t="s">
        <v>4095</v>
      </c>
      <c r="AA897" s="108" t="s">
        <v>2044</v>
      </c>
      <c r="AB897" s="84">
        <v>52000</v>
      </c>
      <c r="AC897" s="108" t="s">
        <v>265</v>
      </c>
      <c r="AD897" s="84">
        <v>24</v>
      </c>
      <c r="AE897" s="84" t="s">
        <v>367</v>
      </c>
      <c r="AF897" s="84" t="s">
        <v>701</v>
      </c>
      <c r="AG897" s="108" t="s">
        <v>3090</v>
      </c>
      <c r="AH897" s="84" t="s">
        <v>269</v>
      </c>
      <c r="AI897" s="108" t="s">
        <v>1663</v>
      </c>
      <c r="AJ897" s="84">
        <v>2780</v>
      </c>
      <c r="AK897" s="84">
        <v>2780</v>
      </c>
      <c r="AL897" s="108" t="s">
        <v>1217</v>
      </c>
      <c r="AM897" s="84">
        <v>41693.620000000003</v>
      </c>
      <c r="AN897" s="112">
        <v>13906.38</v>
      </c>
      <c r="AO897" s="112">
        <v>55600</v>
      </c>
      <c r="AP897" s="112">
        <v>10306.379999999999</v>
      </c>
      <c r="AQ897" s="112">
        <v>514.62</v>
      </c>
      <c r="AR897" s="112">
        <v>10821</v>
      </c>
      <c r="AS897" s="112">
        <v>0</v>
      </c>
      <c r="AT897" s="112">
        <v>0</v>
      </c>
      <c r="AU897" s="112">
        <v>0</v>
      </c>
      <c r="AV897" s="84">
        <v>20</v>
      </c>
      <c r="AW897" s="84">
        <v>0</v>
      </c>
      <c r="AX897" s="84" t="s">
        <v>431</v>
      </c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 t="s">
        <v>4094</v>
      </c>
      <c r="BG897" s="84" t="s">
        <v>4096</v>
      </c>
      <c r="BH897" s="114" t="s">
        <v>443</v>
      </c>
      <c r="BI897" s="38" t="s">
        <v>110</v>
      </c>
      <c r="BJ897" s="85">
        <v>45964</v>
      </c>
      <c r="BK897" s="84"/>
      <c r="BL897" s="38" t="s">
        <v>114</v>
      </c>
      <c r="BM897" s="115" t="s">
        <v>119</v>
      </c>
      <c r="BN897" s="116" t="s">
        <v>201</v>
      </c>
      <c r="BO897" s="84" t="s">
        <v>244</v>
      </c>
      <c r="BP897" s="84"/>
      <c r="BQ897" s="117"/>
      <c r="BR897" s="118" t="s">
        <v>597</v>
      </c>
    </row>
    <row r="898" spans="1:70" s="113" customFormat="1" ht="15" hidden="1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48456</v>
      </c>
      <c r="J898" s="38" t="s">
        <v>253</v>
      </c>
      <c r="K898" s="84">
        <v>48456</v>
      </c>
      <c r="L898" s="84" t="s">
        <v>278</v>
      </c>
      <c r="M898" s="38" t="s">
        <v>279</v>
      </c>
      <c r="N898" s="84">
        <v>326504</v>
      </c>
      <c r="O898" s="84" t="s">
        <v>4008</v>
      </c>
      <c r="P898" s="84">
        <v>455410</v>
      </c>
      <c r="Q898" s="38" t="s">
        <v>4051</v>
      </c>
      <c r="R898" s="38" t="s">
        <v>453</v>
      </c>
      <c r="S898" s="84" t="s">
        <v>4052</v>
      </c>
      <c r="T898" s="84" t="s">
        <v>4052</v>
      </c>
      <c r="U898" s="84" t="s">
        <v>295</v>
      </c>
      <c r="V898" s="84" t="s">
        <v>261</v>
      </c>
      <c r="W898" s="84">
        <v>0</v>
      </c>
      <c r="X898" s="38" t="s">
        <v>262</v>
      </c>
      <c r="Y898" s="84">
        <v>356761371</v>
      </c>
      <c r="Z898" s="38" t="s">
        <v>1890</v>
      </c>
      <c r="AA898" s="108" t="s">
        <v>1451</v>
      </c>
      <c r="AB898" s="84">
        <v>40000</v>
      </c>
      <c r="AC898" s="108" t="s">
        <v>265</v>
      </c>
      <c r="AD898" s="84">
        <v>18</v>
      </c>
      <c r="AE898" s="84" t="s">
        <v>528</v>
      </c>
      <c r="AF898" s="84" t="s">
        <v>1173</v>
      </c>
      <c r="AG898" s="108" t="s">
        <v>1174</v>
      </c>
      <c r="AH898" s="84" t="s">
        <v>269</v>
      </c>
      <c r="AI898" s="108" t="s">
        <v>3976</v>
      </c>
      <c r="AJ898" s="84">
        <v>2690</v>
      </c>
      <c r="AK898" s="84">
        <v>2690</v>
      </c>
      <c r="AL898" s="108" t="s">
        <v>4053</v>
      </c>
      <c r="AM898" s="84">
        <v>6858.83</v>
      </c>
      <c r="AN898" s="112">
        <v>3901.17</v>
      </c>
      <c r="AO898" s="112">
        <v>10760</v>
      </c>
      <c r="AP898" s="112">
        <v>33141.17</v>
      </c>
      <c r="AQ898" s="112">
        <v>5446.83</v>
      </c>
      <c r="AR898" s="112">
        <v>38588</v>
      </c>
      <c r="AS898" s="112">
        <v>27018.99</v>
      </c>
      <c r="AT898" s="112">
        <v>5261.01</v>
      </c>
      <c r="AU898" s="112">
        <v>32280</v>
      </c>
      <c r="AV898" s="84">
        <v>16</v>
      </c>
      <c r="AW898" s="84">
        <v>357</v>
      </c>
      <c r="AX898" s="84" t="s">
        <v>272</v>
      </c>
      <c r="AY898" s="108"/>
      <c r="AZ898" s="84"/>
      <c r="BA898" s="84"/>
      <c r="BB898" s="84" t="s">
        <v>273</v>
      </c>
      <c r="BC898" s="84" t="s">
        <v>145</v>
      </c>
      <c r="BD898" s="108" t="s">
        <v>303</v>
      </c>
      <c r="BE898" s="84">
        <v>40000</v>
      </c>
      <c r="BF898" s="38" t="s">
        <v>4052</v>
      </c>
      <c r="BG898" s="84" t="s">
        <v>4054</v>
      </c>
      <c r="BH898" s="114" t="s">
        <v>443</v>
      </c>
      <c r="BI898" s="38" t="s">
        <v>110</v>
      </c>
      <c r="BJ898" s="85">
        <v>45964</v>
      </c>
      <c r="BK898" s="84"/>
      <c r="BL898" s="38" t="s">
        <v>115</v>
      </c>
      <c r="BM898" s="115" t="s">
        <v>120</v>
      </c>
      <c r="BN898" s="116" t="s">
        <v>201</v>
      </c>
      <c r="BO898" s="84" t="s">
        <v>244</v>
      </c>
      <c r="BP898" s="84"/>
      <c r="BQ898" s="117"/>
      <c r="BR898" s="118" t="s">
        <v>292</v>
      </c>
    </row>
    <row r="899" spans="1:70" s="113" customFormat="1" ht="15" hidden="1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48456</v>
      </c>
      <c r="J899" s="38" t="s">
        <v>253</v>
      </c>
      <c r="K899" s="84">
        <v>48456</v>
      </c>
      <c r="L899" s="84" t="s">
        <v>278</v>
      </c>
      <c r="M899" s="38" t="s">
        <v>279</v>
      </c>
      <c r="N899" s="84">
        <v>326504</v>
      </c>
      <c r="O899" s="84" t="s">
        <v>4008</v>
      </c>
      <c r="P899" s="84">
        <v>510629</v>
      </c>
      <c r="Q899" s="38" t="s">
        <v>4009</v>
      </c>
      <c r="R899" s="38" t="s">
        <v>259</v>
      </c>
      <c r="S899" s="84" t="s">
        <v>4097</v>
      </c>
      <c r="T899" s="84" t="s">
        <v>4097</v>
      </c>
      <c r="U899" s="84" t="s">
        <v>295</v>
      </c>
      <c r="V899" s="84" t="s">
        <v>261</v>
      </c>
      <c r="W899" s="84">
        <v>0</v>
      </c>
      <c r="X899" s="38" t="s">
        <v>262</v>
      </c>
      <c r="Y899" s="84">
        <v>357042087</v>
      </c>
      <c r="Z899" s="38" t="s">
        <v>1298</v>
      </c>
      <c r="AA899" s="108" t="s">
        <v>3962</v>
      </c>
      <c r="AB899" s="84">
        <v>67000</v>
      </c>
      <c r="AC899" s="108" t="s">
        <v>265</v>
      </c>
      <c r="AD899" s="84">
        <v>24</v>
      </c>
      <c r="AE899" s="84" t="s">
        <v>367</v>
      </c>
      <c r="AF899" s="84" t="s">
        <v>3596</v>
      </c>
      <c r="AG899" s="108" t="s">
        <v>4098</v>
      </c>
      <c r="AH899" s="84" t="s">
        <v>269</v>
      </c>
      <c r="AI899" s="108" t="s">
        <v>1988</v>
      </c>
      <c r="AJ899" s="84">
        <v>3580</v>
      </c>
      <c r="AK899" s="84">
        <v>3580</v>
      </c>
      <c r="AL899" s="108"/>
      <c r="AM899" s="84">
        <v>0</v>
      </c>
      <c r="AN899" s="112">
        <v>0</v>
      </c>
      <c r="AO899" s="112">
        <v>0</v>
      </c>
      <c r="AP899" s="112">
        <v>67000</v>
      </c>
      <c r="AQ899" s="112">
        <v>20465</v>
      </c>
      <c r="AR899" s="112">
        <v>87465</v>
      </c>
      <c r="AS899" s="112">
        <v>36557.56</v>
      </c>
      <c r="AT899" s="112">
        <v>17142.439999999999</v>
      </c>
      <c r="AU899" s="112">
        <v>53700</v>
      </c>
      <c r="AV899" s="84">
        <v>15</v>
      </c>
      <c r="AW899" s="84">
        <v>448</v>
      </c>
      <c r="AX899" s="84" t="s">
        <v>272</v>
      </c>
      <c r="AY899" s="108"/>
      <c r="AZ899" s="84"/>
      <c r="BA899" s="84"/>
      <c r="BB899" s="84" t="s">
        <v>273</v>
      </c>
      <c r="BC899" s="84" t="s">
        <v>145</v>
      </c>
      <c r="BD899" s="108" t="s">
        <v>384</v>
      </c>
      <c r="BE899" s="84">
        <v>67000</v>
      </c>
      <c r="BF899" s="38" t="s">
        <v>4097</v>
      </c>
      <c r="BG899" s="84" t="s">
        <v>4099</v>
      </c>
      <c r="BH899" s="114" t="s">
        <v>443</v>
      </c>
      <c r="BI899" s="38" t="s">
        <v>110</v>
      </c>
      <c r="BJ899" s="85">
        <v>45964</v>
      </c>
      <c r="BK899" s="84"/>
      <c r="BL899" s="38" t="s">
        <v>115</v>
      </c>
      <c r="BM899" s="115" t="s">
        <v>120</v>
      </c>
      <c r="BN899" s="116" t="s">
        <v>201</v>
      </c>
      <c r="BO899" s="84" t="s">
        <v>244</v>
      </c>
      <c r="BP899" s="84"/>
      <c r="BQ899" s="117"/>
      <c r="BR899" s="118" t="s">
        <v>292</v>
      </c>
    </row>
    <row r="900" spans="1:70" s="113" customFormat="1" ht="15" hidden="1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48476</v>
      </c>
      <c r="J900" s="38" t="s">
        <v>1150</v>
      </c>
      <c r="K900" s="84">
        <v>48476</v>
      </c>
      <c r="L900" s="84" t="s">
        <v>306</v>
      </c>
      <c r="M900" s="38" t="s">
        <v>307</v>
      </c>
      <c r="N900" s="84">
        <v>378732</v>
      </c>
      <c r="O900" s="84" t="s">
        <v>4036</v>
      </c>
      <c r="P900" s="84">
        <v>554920</v>
      </c>
      <c r="Q900" s="38" t="s">
        <v>4037</v>
      </c>
      <c r="R900" s="38" t="s">
        <v>259</v>
      </c>
      <c r="S900" s="84" t="s">
        <v>4100</v>
      </c>
      <c r="T900" s="84" t="s">
        <v>4100</v>
      </c>
      <c r="U900" s="84" t="s">
        <v>311</v>
      </c>
      <c r="V900" s="84" t="s">
        <v>312</v>
      </c>
      <c r="W900" s="84">
        <v>0</v>
      </c>
      <c r="X900" s="38" t="s">
        <v>262</v>
      </c>
      <c r="Y900" s="84">
        <v>358772030</v>
      </c>
      <c r="Z900" s="38" t="s">
        <v>4101</v>
      </c>
      <c r="AA900" s="108" t="s">
        <v>1381</v>
      </c>
      <c r="AB900" s="84">
        <v>65000</v>
      </c>
      <c r="AC900" s="108" t="s">
        <v>380</v>
      </c>
      <c r="AD900" s="84">
        <v>24</v>
      </c>
      <c r="AE900" s="84" t="s">
        <v>688</v>
      </c>
      <c r="AF900" s="84" t="s">
        <v>1072</v>
      </c>
      <c r="AG900" s="108" t="s">
        <v>4040</v>
      </c>
      <c r="AH900" s="84" t="s">
        <v>269</v>
      </c>
      <c r="AI900" s="108" t="s">
        <v>1706</v>
      </c>
      <c r="AJ900" s="84">
        <v>3460</v>
      </c>
      <c r="AK900" s="84">
        <v>3460</v>
      </c>
      <c r="AL900" s="108" t="s">
        <v>780</v>
      </c>
      <c r="AM900" s="84">
        <v>10672.03</v>
      </c>
      <c r="AN900" s="112">
        <v>6627.97</v>
      </c>
      <c r="AO900" s="112">
        <v>17300</v>
      </c>
      <c r="AP900" s="112">
        <v>54327.97</v>
      </c>
      <c r="AQ900" s="112">
        <v>12194.03</v>
      </c>
      <c r="AR900" s="112">
        <v>66522</v>
      </c>
      <c r="AS900" s="112">
        <v>12089.58</v>
      </c>
      <c r="AT900" s="112">
        <v>5210.42</v>
      </c>
      <c r="AU900" s="112">
        <v>17300</v>
      </c>
      <c r="AV900" s="84">
        <v>10</v>
      </c>
      <c r="AW900" s="84">
        <v>151</v>
      </c>
      <c r="AX900" s="84" t="s">
        <v>634</v>
      </c>
      <c r="AY900" s="108"/>
      <c r="AZ900" s="84"/>
      <c r="BA900" s="84"/>
      <c r="BB900" s="84" t="s">
        <v>273</v>
      </c>
      <c r="BC900" s="84" t="s">
        <v>145</v>
      </c>
      <c r="BD900" s="108"/>
      <c r="BE900" s="84">
        <v>0</v>
      </c>
      <c r="BF900" s="38" t="s">
        <v>4100</v>
      </c>
      <c r="BG900" s="84" t="s">
        <v>4102</v>
      </c>
      <c r="BH900" s="114" t="s">
        <v>321</v>
      </c>
      <c r="BI900" s="38" t="s">
        <v>110</v>
      </c>
      <c r="BJ900" s="85">
        <v>45970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244</v>
      </c>
      <c r="BP900" s="84"/>
      <c r="BQ900" s="117"/>
      <c r="BR900" s="118" t="s">
        <v>292</v>
      </c>
    </row>
    <row r="901" spans="1:70" s="113" customFormat="1" ht="15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48462</v>
      </c>
      <c r="J901" s="38" t="s">
        <v>398</v>
      </c>
      <c r="K901" s="84">
        <v>48462</v>
      </c>
      <c r="L901" s="84" t="s">
        <v>399</v>
      </c>
      <c r="M901" s="38" t="s">
        <v>400</v>
      </c>
      <c r="N901" s="84">
        <v>79163</v>
      </c>
      <c r="O901" s="84">
        <v>546691</v>
      </c>
      <c r="P901" s="84">
        <v>112204</v>
      </c>
      <c r="Q901" s="38" t="s">
        <v>3772</v>
      </c>
      <c r="R901" s="38" t="s">
        <v>259</v>
      </c>
      <c r="S901" s="84" t="s">
        <v>3773</v>
      </c>
      <c r="T901" s="84" t="s">
        <v>3773</v>
      </c>
      <c r="U901" s="84" t="s">
        <v>473</v>
      </c>
      <c r="V901" s="84" t="s">
        <v>261</v>
      </c>
      <c r="W901" s="84">
        <v>0</v>
      </c>
      <c r="X901" s="38" t="s">
        <v>4103</v>
      </c>
      <c r="Y901" s="84">
        <v>356604856</v>
      </c>
      <c r="Z901" s="38" t="s">
        <v>699</v>
      </c>
      <c r="AA901" s="108">
        <v>45413</v>
      </c>
      <c r="AB901" s="84">
        <v>72000</v>
      </c>
      <c r="AC901" s="108" t="s">
        <v>356</v>
      </c>
      <c r="AD901" s="84">
        <v>24</v>
      </c>
      <c r="AE901" s="84">
        <v>3</v>
      </c>
      <c r="AF901" s="84" t="s">
        <v>4104</v>
      </c>
      <c r="AG901" s="108">
        <v>44207</v>
      </c>
      <c r="AH901" s="84" t="s">
        <v>370</v>
      </c>
      <c r="AI901" s="108">
        <v>45454</v>
      </c>
      <c r="AJ901" s="84">
        <v>3840</v>
      </c>
      <c r="AK901" s="84">
        <v>3840</v>
      </c>
      <c r="AL901" s="108">
        <v>45622</v>
      </c>
      <c r="AM901" s="84">
        <v>72000</v>
      </c>
      <c r="AN901" s="112">
        <v>9451.35</v>
      </c>
      <c r="AO901" s="112">
        <v>81451.350000000006</v>
      </c>
      <c r="AP901" s="112">
        <v>0</v>
      </c>
      <c r="AQ901" s="112">
        <v>11642.65</v>
      </c>
      <c r="AR901" s="112">
        <v>11642.65</v>
      </c>
      <c r="AS901" s="112">
        <v>0</v>
      </c>
      <c r="AT901" s="112">
        <v>0</v>
      </c>
      <c r="AU901" s="112">
        <v>0</v>
      </c>
      <c r="AV901" s="84"/>
      <c r="AW901" s="84"/>
      <c r="AX901" s="84"/>
      <c r="AY901" s="108"/>
      <c r="AZ901" s="84"/>
      <c r="BA901" s="84"/>
      <c r="BB901" s="84" t="s">
        <v>4105</v>
      </c>
      <c r="BC901" s="84"/>
      <c r="BD901" s="108"/>
      <c r="BE901" s="84">
        <v>0</v>
      </c>
      <c r="BF901" s="38" t="s">
        <v>3773</v>
      </c>
      <c r="BG901" s="84">
        <v>7484948716</v>
      </c>
      <c r="BH901" s="114" t="s">
        <v>275</v>
      </c>
      <c r="BI901" s="38" t="s">
        <v>110</v>
      </c>
      <c r="BJ901" s="85">
        <v>45971</v>
      </c>
      <c r="BK901" s="84"/>
      <c r="BL901" s="38" t="s">
        <v>114</v>
      </c>
      <c r="BM901" s="115" t="s">
        <v>119</v>
      </c>
      <c r="BN901" s="116" t="s">
        <v>200</v>
      </c>
      <c r="BO901" s="84" t="s">
        <v>242</v>
      </c>
      <c r="BP901" s="84">
        <v>11520</v>
      </c>
      <c r="BQ901" s="117" t="s">
        <v>202</v>
      </c>
      <c r="BR901" s="118" t="s">
        <v>4126</v>
      </c>
    </row>
    <row r="902" spans="1:70" s="113" customFormat="1" ht="15" hidden="1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48456</v>
      </c>
      <c r="J902" s="38" t="s">
        <v>253</v>
      </c>
      <c r="K902" s="84">
        <v>48456</v>
      </c>
      <c r="L902" s="84" t="s">
        <v>278</v>
      </c>
      <c r="M902" s="38" t="s">
        <v>279</v>
      </c>
      <c r="N902" s="84">
        <v>326504</v>
      </c>
      <c r="O902" s="84" t="s">
        <v>4008</v>
      </c>
      <c r="P902" s="84">
        <v>510629</v>
      </c>
      <c r="Q902" s="38" t="s">
        <v>4009</v>
      </c>
      <c r="R902" s="38" t="s">
        <v>259</v>
      </c>
      <c r="S902" s="84" t="s">
        <v>4106</v>
      </c>
      <c r="T902" s="84" t="s">
        <v>4106</v>
      </c>
      <c r="U902" s="84" t="s">
        <v>283</v>
      </c>
      <c r="V902" s="84" t="s">
        <v>261</v>
      </c>
      <c r="W902" s="84">
        <v>0</v>
      </c>
      <c r="X902" s="38" t="s">
        <v>262</v>
      </c>
      <c r="Y902" s="84">
        <v>358681687</v>
      </c>
      <c r="Z902" s="38" t="s">
        <v>4107</v>
      </c>
      <c r="AA902" s="108" t="s">
        <v>1558</v>
      </c>
      <c r="AB902" s="84">
        <v>65000</v>
      </c>
      <c r="AC902" s="108" t="s">
        <v>265</v>
      </c>
      <c r="AD902" s="84">
        <v>24</v>
      </c>
      <c r="AE902" s="84" t="s">
        <v>688</v>
      </c>
      <c r="AF902" s="84" t="s">
        <v>3740</v>
      </c>
      <c r="AG902" s="108" t="s">
        <v>2205</v>
      </c>
      <c r="AH902" s="84" t="s">
        <v>269</v>
      </c>
      <c r="AI902" s="108" t="s">
        <v>3593</v>
      </c>
      <c r="AJ902" s="84">
        <v>3440</v>
      </c>
      <c r="AK902" s="84">
        <v>3440</v>
      </c>
      <c r="AL902" s="108" t="s">
        <v>1217</v>
      </c>
      <c r="AM902" s="84">
        <v>25882.959999999999</v>
      </c>
      <c r="AN902" s="112">
        <v>11957.04</v>
      </c>
      <c r="AO902" s="112">
        <v>37840</v>
      </c>
      <c r="AP902" s="112">
        <v>39117.040000000001</v>
      </c>
      <c r="AQ902" s="112">
        <v>5693.96</v>
      </c>
      <c r="AR902" s="112">
        <v>44811</v>
      </c>
      <c r="AS902" s="112">
        <v>0</v>
      </c>
      <c r="AT902" s="112">
        <v>0</v>
      </c>
      <c r="AU902" s="112">
        <v>0</v>
      </c>
      <c r="AV902" s="84">
        <v>11</v>
      </c>
      <c r="AW902" s="84">
        <v>0</v>
      </c>
      <c r="AX902" s="84" t="s">
        <v>431</v>
      </c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 t="s">
        <v>4106</v>
      </c>
      <c r="BG902" s="84" t="s">
        <v>4108</v>
      </c>
      <c r="BH902" s="114" t="s">
        <v>443</v>
      </c>
      <c r="BI902" s="38" t="s">
        <v>110</v>
      </c>
      <c r="BJ902" s="85">
        <v>45964</v>
      </c>
      <c r="BK902" s="84"/>
      <c r="BL902" s="38" t="s">
        <v>114</v>
      </c>
      <c r="BM902" s="115" t="s">
        <v>119</v>
      </c>
      <c r="BN902" s="116" t="s">
        <v>201</v>
      </c>
      <c r="BO902" s="84" t="s">
        <v>244</v>
      </c>
      <c r="BP902" s="84"/>
      <c r="BQ902" s="117"/>
      <c r="BR902" s="118" t="s">
        <v>597</v>
      </c>
    </row>
    <row r="903" spans="1:70" s="113" customFormat="1" ht="15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48464</v>
      </c>
      <c r="J903" s="38" t="s">
        <v>336</v>
      </c>
      <c r="K903" s="84">
        <v>48464</v>
      </c>
      <c r="L903" s="84" t="s">
        <v>337</v>
      </c>
      <c r="M903" s="38" t="s">
        <v>338</v>
      </c>
      <c r="N903" s="84">
        <v>79114</v>
      </c>
      <c r="O903" s="84" t="s">
        <v>1067</v>
      </c>
      <c r="P903" s="84">
        <v>112146</v>
      </c>
      <c r="Q903" s="38" t="s">
        <v>1080</v>
      </c>
      <c r="R903" s="38" t="s">
        <v>453</v>
      </c>
      <c r="S903" s="84" t="s">
        <v>4136</v>
      </c>
      <c r="T903" s="84" t="s">
        <v>4136</v>
      </c>
      <c r="U903" s="84" t="s">
        <v>283</v>
      </c>
      <c r="V903" s="84" t="s">
        <v>312</v>
      </c>
      <c r="W903" s="84">
        <v>0</v>
      </c>
      <c r="X903" s="38" t="s">
        <v>262</v>
      </c>
      <c r="Y903" s="84">
        <v>354910783</v>
      </c>
      <c r="Z903" s="38" t="s">
        <v>4137</v>
      </c>
      <c r="AA903" s="108" t="s">
        <v>2719</v>
      </c>
      <c r="AB903" s="84">
        <v>30000</v>
      </c>
      <c r="AC903" s="108" t="s">
        <v>416</v>
      </c>
      <c r="AD903" s="84">
        <v>18</v>
      </c>
      <c r="AE903" s="84" t="s">
        <v>528</v>
      </c>
      <c r="AF903" s="84" t="s">
        <v>1084</v>
      </c>
      <c r="AG903" s="108" t="s">
        <v>3451</v>
      </c>
      <c r="AH903" s="84" t="s">
        <v>370</v>
      </c>
      <c r="AI903" s="108" t="s">
        <v>2004</v>
      </c>
      <c r="AJ903" s="84">
        <v>2020</v>
      </c>
      <c r="AK903" s="84">
        <v>2020</v>
      </c>
      <c r="AL903" s="108" t="s">
        <v>1476</v>
      </c>
      <c r="AM903" s="84">
        <v>18431.25</v>
      </c>
      <c r="AN903" s="112">
        <v>5808.75</v>
      </c>
      <c r="AO903" s="112">
        <v>24240</v>
      </c>
      <c r="AP903" s="112">
        <v>11568.75</v>
      </c>
      <c r="AQ903" s="112">
        <v>852.25</v>
      </c>
      <c r="AR903" s="112">
        <v>12421</v>
      </c>
      <c r="AS903" s="112">
        <v>11568.75</v>
      </c>
      <c r="AT903" s="112">
        <v>852.25</v>
      </c>
      <c r="AU903" s="112">
        <v>12421</v>
      </c>
      <c r="AV903" s="84">
        <v>20</v>
      </c>
      <c r="AW903" s="84">
        <v>236</v>
      </c>
      <c r="AX903" s="84" t="s">
        <v>272</v>
      </c>
      <c r="AY903" s="108"/>
      <c r="AZ903" s="84"/>
      <c r="BA903" s="84"/>
      <c r="BB903" s="84" t="s">
        <v>273</v>
      </c>
      <c r="BC903" s="84"/>
      <c r="BD903" s="108"/>
      <c r="BE903" s="84">
        <v>0</v>
      </c>
      <c r="BF903" s="38" t="s">
        <v>4136</v>
      </c>
      <c r="BG903" s="84" t="s">
        <v>4138</v>
      </c>
      <c r="BH903" s="114" t="s">
        <v>443</v>
      </c>
      <c r="BI903" s="38" t="s">
        <v>110</v>
      </c>
      <c r="BJ903" s="85">
        <v>45972</v>
      </c>
      <c r="BK903" s="84"/>
      <c r="BL903" s="38" t="s">
        <v>114</v>
      </c>
      <c r="BM903" s="115" t="s">
        <v>119</v>
      </c>
      <c r="BN903" s="116" t="s">
        <v>200</v>
      </c>
      <c r="BO903" s="84" t="s">
        <v>242</v>
      </c>
      <c r="BP903" s="84">
        <v>15300</v>
      </c>
      <c r="BQ903" s="117" t="s">
        <v>202</v>
      </c>
      <c r="BR903" s="118" t="s">
        <v>4139</v>
      </c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2025-11-21T06:22:16Z</dcterms:modified>
</cp:coreProperties>
</file>