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175\"/>
    </mc:Choice>
  </mc:AlternateContent>
  <xr:revisionPtr revIDLastSave="0" documentId="13_ncr:1_{A5D24EF2-AAB4-451E-8846-2BDDC0F7B53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F8" i="20"/>
  <c r="F9" i="20"/>
  <c r="F10" i="20"/>
  <c r="F11" i="20"/>
  <c r="F12" i="20"/>
  <c r="F13" i="20"/>
  <c r="F14" i="20"/>
  <c r="F15" i="20"/>
  <c r="F16" i="20"/>
  <c r="F17" i="20"/>
  <c r="F18" i="20"/>
  <c r="F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6" i="20"/>
  <c r="G7" i="20"/>
  <c r="G8" i="20"/>
  <c r="G9" i="20"/>
  <c r="G10" i="20"/>
  <c r="G11" i="20"/>
  <c r="G12" i="20"/>
  <c r="G13" i="20"/>
  <c r="G14" i="20"/>
  <c r="G15" i="20"/>
  <c r="G16" i="20"/>
  <c r="G6" i="20"/>
  <c r="D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<sst xmlns="http://schemas.openxmlformats.org/spreadsheetml/2006/main" count="320" uniqueCount="278">
  <si>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</si>
  <si>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</si>
  <si>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</si>
  <si>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</si>
  <si>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</si>
  <si>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</si>
  <si>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</si>
  <si>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</si>
  <si>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</si>
  <si>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</si>
  <si>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</si>
  <si>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</si>
  <si>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</si>
  <si>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</si>
  <si>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</si>
  <si>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</si>
  <si>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</si>
  <si>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</si>
  <si>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</si>
  <si>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</si>
  <si>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</si>
  <si>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</si>
  <si>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</si>
  <si>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</si>
  <si>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</si>
  <si>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</si>
  <si>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</si>
  <si>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</si>
  <si>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</si>
  <si>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</si>
  <si>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</si>
  <si>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</si>
  <si>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</si>
  <si>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</si>
  <si>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</si>
  <si>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</si>
  <si>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</si>
  <si>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</si>
  <si>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</si>
  <si>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</si>
  <si>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</si>
  <si>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</si>
  <si>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</si>
  <si>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</si>
  <si>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</si>
  <si>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</si>
  <si>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</si>
  <si>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</si>
  <si>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</si>
  <si>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</si>
  <si>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</si>
  <si>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</si>
  <si>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</si>
  <si>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</si>
  <si>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</si>
  <si>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</si>
  <si>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</si>
  <si>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</si>
  <si>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</si>
  <si>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</si>
  <si>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</si>
  <si>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</si>
  <si>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</si>
  <si>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</si>
  <si>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</si>
  <si>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</si>
  <si>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</si>
  <si>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</si>
  <si>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</si>
  <si>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</si>
  <si>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</si>
  <si>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</si>
  <si>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</si>
  <si>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</si>
  <si>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</si>
  <si>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</si>
  <si>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</si>
  <si>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</si>
  <si>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</si>
  <si>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</si>
  <si>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</si>
  <si>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</si>
  <si>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</si>
  <si>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</si>
  <si>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</si>
  <si>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</si>
  <si>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</si>
  <si>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</si>
  <si>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</si>
  <si>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</si>
  <si>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</si>
  <si>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</si>
  <si>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</si>
  <si>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</si>
  <si>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</si>
  <si>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</si>
  <si>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</si>
  <si>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</si>
  <si>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</si>
  <si>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</si>
  <si>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</si>
  <si>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</si>
  <si>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</si>
  <si>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</si>
  <si>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</si>
  <si>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</si>
  <si>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</si>
  <si>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</si>
  <si>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</si>
  <si>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</si>
  <si>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</si>
  <si>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</si>
  <si>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</si>
  <si>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</si>
  <si>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</si>
  <si>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</si>
  <si>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</si>
  <si>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</si>
  <si>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</si>
  <si>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</si>
  <si>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</si>
  <si>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</si>
  <si>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</si>
  <si>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</si>
  <si>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</si>
  <si>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</si>
  <si>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</si>
  <si>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</si>
  <si>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</si>
  <si>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</si>
  <si>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</si>
  <si>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</si>
  <si>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</si>
  <si>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</si>
  <si>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</si>
  <si>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</si>
  <si>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</si>
  <si>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</si>
  <si>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</si>
  <si>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</si>
  <si>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</si>
  <si>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</si>
  <si>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</si>
  <si>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</si>
  <si>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</si>
  <si>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</si>
  <si>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</si>
  <si>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</si>
  <si>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</si>
  <si>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</si>
  <si>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</si>
  <si>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</si>
  <si>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</si>
  <si>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</si>
  <si>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</si>
  <si>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</si>
  <si>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</si>
  <si>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</si>
  <si>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</si>
  <si>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</si>
  <si>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</si>
  <si>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</si>
  <si>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</si>
  <si>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</si>
  <si>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</si>
  <si>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</si>
  <si>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</si>
  <si>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</si>
  <si>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</si>
  <si>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</si>
  <si>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</si>
  <si>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</si>
  <si>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</si>
  <si>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</si>
  <si>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</si>
  <si>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</si>
  <si>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</si>
  <si>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</si>
  <si>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</si>
  <si>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</si>
  <si>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</si>
  <si>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</si>
  <si>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</si>
  <si>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</si>
  <si>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</si>
  <si>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</si>
  <si>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</si>
  <si>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</si>
  <si>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</si>
  <si>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</si>
  <si>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</si>
  <si>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</si>
  <si>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</si>
  <si>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</si>
  <si>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</si>
  <si>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</si>
  <si>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</si>
  <si>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</si>
  <si>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</si>
  <si>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</si>
  <si>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</si>
  <si>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</si>
  <si>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</si>
  <si>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</si>
  <si>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</si>
  <si>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</si>
  <si>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</si>
  <si>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</si>
  <si>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</si>
  <si>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</si>
  <si>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</si>
  <si>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</si>
  <si>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</si>
  <si>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</si>
  <si>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</si>
  <si>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</si>
  <si>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</si>
  <si>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</si>
  <si>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</si>
  <si>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</si>
  <si>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</si>
  <si>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</si>
  <si>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</si>
  <si>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</si>
  <si>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</si>
  <si>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</si>
  <si>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</si>
  <si>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</si>
  <si>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</si>
  <si>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</si>
  <si>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</si>
  <si>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</si>
  <si>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</si>
  <si>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</si>
  <si>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</si>
  <si>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</si>
  <si>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</si>
  <si>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</si>
  <si>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</si>
  <si>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</si>
  <si>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</si>
  <si>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</si>
  <si>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</si>
  <si>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</si>
  <si>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</si>
  <si>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</si>
  <si>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</si>
  <si>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</si>
  <si>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</si>
  <si>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</si>
  <si>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</si>
  <si>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</si>
  <si>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Bhadrak</t>
  </si>
  <si>
    <t>BQM</t>
  </si>
  <si>
    <t>Krushna Chandra Sahoo/SF0083225</t>
  </si>
  <si>
    <t>Alok Kumar Maharana/SF0083414</t>
  </si>
  <si>
    <t>BM</t>
  </si>
  <si>
    <t>Completed-Report Submitted</t>
  </si>
  <si>
    <t>R</t>
  </si>
  <si>
    <t>L</t>
  </si>
  <si>
    <t>Biranchi Narayan Swain/SF0003954</t>
  </si>
  <si>
    <t>East</t>
  </si>
  <si>
    <t>Jajpur Town</t>
  </si>
  <si>
    <t>OR1616</t>
  </si>
  <si>
    <t>Mangalpur</t>
  </si>
  <si>
    <t>Sanjit Malik</t>
  </si>
  <si>
    <t>SF0054913</t>
  </si>
  <si>
    <t>Suryakanta Mohanty</t>
  </si>
  <si>
    <t>SF0099668</t>
  </si>
  <si>
    <t>Sanjeet Malik</t>
  </si>
  <si>
    <t>After Branch Visit I Check Physical Cash As Per FIMO Opening Balance(24-11-2025) of Rs-50868/- but as Per Denomination Rs-270/- Cash Available at Branch, Rs-33100/- Deposit Available at Branch and Rs-17498/- Cash Diffrence at Branch Due to BQM Sanjeet Malik kept the Left Side Lucker Key and He Did not return to Office From Dt.17-11-2025.</t>
  </si>
  <si>
    <t>As per BM Statement after EOD on Dt.16-11-2025 Rs-17498/- Cash Available at Lucker On same Dt. BQM Sanjeet Malik kept the Left Side Lucker Key and he went to Field on Dt.17-11-2025 and did not Return to Office till now So Branch Team unable to Open Lucker so Rs-17498/- Cash Diffrence at Branch.</t>
  </si>
  <si>
    <t>FN25-26-03175</t>
  </si>
  <si>
    <t>LO</t>
  </si>
  <si>
    <t>Safe Locker Siphoned off</t>
  </si>
  <si>
    <t>Business</t>
  </si>
  <si>
    <t>Absconding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</si>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</sst>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45985</v>
      </c>
      <c r="H5" s="107" t="s">
        <v>275</v>
      </c>
      <c r="I5" s="61">
        <v>45986</v>
      </c>
      <c r="J5" s="74" t="str">
        <f>IF('Physical Cash at Safe'!D28="Yes",'Physical Cash at Safe'!E28,IF('Borrower Wise Details'!D5&lt;&gt;"",'Borrower Wise Details'!D5,""))</f>
        <v>FN25-26-03175</v>
      </c>
      <c r="K5" s="81">
        <v>0</v>
      </c>
      <c r="L5" s="82">
        <v>0</v>
      </c>
      <c r="M5" s="82"/>
      <c r="N5" s="82" t="s">
        <v>260</v>
      </c>
      <c r="O5" s="82" t="s">
        <v>254</v>
      </c>
      <c r="P5" s="82" t="s">
        <v>255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276</v>
      </c>
      <c r="V5" s="61"/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257</v>
      </c>
      <c r="Z5" s="61">
        <v>45985</v>
      </c>
      <c r="AA5" s="61">
        <v>45986</v>
      </c>
      <c r="AB5" s="94">
        <v>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17498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17498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0</v>
      </c>
      <c r="AG5" s="61">
        <v>45695</v>
      </c>
      <c r="AH5" s="70" t="s">
        <v>274</v>
      </c>
    </row>
    <row r="6" spans="1:34" ht="30" customHeight="1" x14ac:dyDescent="0.3"/>
  </sheetData>
  <sheetProtection algorithmName="SHA-512" hashValue="pbh/8SWP2P7Bcth7vexu/XwxnuMPH5zB1+UUpdkNv4qDesMYhO5szWWmBpDr2eeN9gM660iosisJr3snV/1ugg==" saltValue="MwuPnVESecJgIekvG2Y2fw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FN25-26-03175</v>
      </c>
      <c r="H5" s="69">
        <f>IF(OR(ISNUMBER(SEARCH("Safe Locker Cash Siphoned Off",'Fraud Investigation Report'!W5)), ISNUMBER(SEARCH("Safe Locker Cash Siphoned Off",'Fraud Investigation Report'!X5))), 'Physical Cash at Safe'!$A$30, "")</f>
        <v>17498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17498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17498</v>
      </c>
      <c r="Q5" s="49"/>
      <c r="R5" s="84" t="s">
        <v>251</v>
      </c>
    </row>
    <row r="6" spans="1:18" ht="30" customHeight="1" x14ac:dyDescent="0.3"/>
  </sheetData>
  <sheetProtection algorithmName="SHA-512" hashValue="jmYTjOvA8FhxNIRcj/Yj4ESNJJMOoY8KginOHQRsm6U8elZFbtKnIhSC+avuva9QFJP8Jpe3I5VHkFpIQjKTyA==" saltValue="asuxItHaa5uwzGd4qIYvBw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263</v>
      </c>
      <c r="B4" s="41" t="s">
        <v>264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45985</v>
      </c>
      <c r="C6" s="18">
        <v>45984</v>
      </c>
      <c r="D6" s="18">
        <v>45985</v>
      </c>
      <c r="E6" s="19">
        <v>0.33333333333333331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50868</v>
      </c>
      <c r="C18" s="23">
        <f>B18</f>
        <v>50868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50868</v>
      </c>
      <c r="D19" s="30" t="s">
        <v>76</v>
      </c>
      <c r="E19" s="31">
        <f>SUM(E10:E18)</f>
        <v>270</v>
      </c>
    </row>
    <row r="20" spans="1:5" ht="30" customHeight="1" x14ac:dyDescent="0.3">
      <c r="A20" s="159" t="s">
        <v>97</v>
      </c>
      <c r="B20" s="160"/>
      <c r="C20" s="32">
        <v>50868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>
        <v>33100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17498</v>
      </c>
      <c r="D23" s="53" t="s">
        <v>215</v>
      </c>
      <c r="E23" s="34"/>
    </row>
    <row r="24" spans="1:5" ht="82.5" customHeight="1" x14ac:dyDescent="0.3">
      <c r="A24" s="33" t="s">
        <v>80</v>
      </c>
      <c r="B24" s="146" t="s">
        <v>270</v>
      </c>
      <c r="C24" s="146"/>
      <c r="D24" s="146"/>
      <c r="E24" s="146"/>
    </row>
    <row r="25" spans="1:5" ht="57.75" customHeight="1" x14ac:dyDescent="0.3">
      <c r="A25" s="36" t="s">
        <v>81</v>
      </c>
      <c r="B25" s="135" t="s">
        <v>271</v>
      </c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 t="s">
        <v>269</v>
      </c>
      <c r="B28" s="41" t="s">
        <v>266</v>
      </c>
      <c r="C28" s="43" t="s">
        <v>273</v>
      </c>
      <c r="D28" s="43" t="s">
        <v>244</v>
      </c>
      <c r="E28" s="79" t="s">
        <v>272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>
        <v>17498</v>
      </c>
      <c r="B30" s="128"/>
      <c r="C30" s="129">
        <f>IF(AND(A30="",B30=""),"",A30-B30)</f>
        <v>17498</v>
      </c>
      <c r="D30" s="141" t="s">
        <v>191</v>
      </c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">
      <c r="A33" s="37" t="s">
        <v>83</v>
      </c>
      <c r="B33" s="106" t="s">
        <v>258</v>
      </c>
      <c r="C33" s="39" t="s">
        <v>84</v>
      </c>
      <c r="D33" s="131" t="s">
        <v>259</v>
      </c>
      <c r="E33" s="132"/>
    </row>
    <row r="34" spans="1:5" ht="27.6" x14ac:dyDescent="0.3">
      <c r="A34" s="39" t="s">
        <v>220</v>
      </c>
      <c r="B34" s="38" t="s">
        <v>267</v>
      </c>
      <c r="C34" s="39" t="s">
        <v>221</v>
      </c>
      <c r="D34" s="133" t="s">
        <v>269</v>
      </c>
      <c r="E34" s="134"/>
    </row>
    <row r="35" spans="1:5" ht="27.6" x14ac:dyDescent="0.3">
      <c r="A35" s="39" t="s">
        <v>222</v>
      </c>
      <c r="B35" s="38" t="s">
        <v>268</v>
      </c>
      <c r="C35" s="39" t="s">
        <v>224</v>
      </c>
      <c r="D35" s="133" t="s">
        <v>266</v>
      </c>
      <c r="E35" s="134"/>
    </row>
    <row r="36" spans="1:5" ht="25.5" customHeight="1" x14ac:dyDescent="0.3">
      <c r="A36" s="39" t="s">
        <v>223</v>
      </c>
      <c r="B36" s="38" t="s">
        <v>256</v>
      </c>
      <c r="C36" s="39" t="s">
        <v>225</v>
      </c>
      <c r="D36" s="133" t="s">
        <v>253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L7oNb5ho9q9NFrak4Rop2UvxbNugP8ZPKRkk0R/2ZBG+2LqAqKZLvf8JXmkG+r5Y2T5gY+oZIk29mclMGRirIg==" saltValue="GPbNcITl/IQBv0tp/7+XbQ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1" zoomScale="80" zoomScaleNormal="8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272</v>
      </c>
      <c r="E5" s="65">
        <v>45985</v>
      </c>
      <c r="F5" s="38" t="s">
        <v>265</v>
      </c>
      <c r="G5" s="49" t="s">
        <v>266</v>
      </c>
      <c r="H5" s="49" t="s">
        <v>253</v>
      </c>
      <c r="I5" s="120">
        <v>0</v>
      </c>
      <c r="J5" s="120">
        <v>0</v>
      </c>
      <c r="K5" s="120">
        <v>0</v>
      </c>
      <c r="L5" s="11" t="s">
        <v>277</v>
      </c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 t="shared" ref="D6:D70" si="1">IF(J6&lt;&gt;"", $D$5, "")</f>
        <v/>
      </c>
      <c r="E6" s="65"/>
      <c r="F6" s="38" t="str">
        <f t="shared" ref="F6:F18" si="2">IF(J6&lt;&gt;"", $F$5, "")</f>
        <v/>
      </c>
      <c r="G6" s="49" t="str">
        <f t="shared" ref="G6:G16" si="3">IF(J6&lt;&gt;"", $G$5, "")</f>
        <v/>
      </c>
      <c r="H6" s="49" t="str">
        <f t="shared" ref="H6:H18" si="4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5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ref="G17:G70" si="8">IF(J17&lt;&gt;"", $G$5, "")</f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8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ref="F19:F70" si="9">IF(J19&lt;&gt;"", $F$5, "")</f>
        <v/>
      </c>
      <c r="G19" s="49" t="str">
        <f t="shared" si="8"/>
        <v/>
      </c>
      <c r="H19" s="49" t="str">
        <f t="shared" ref="H19:H70" si="10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9"/>
        <v/>
      </c>
      <c r="G20" s="49" t="str">
        <f t="shared" si="8"/>
        <v/>
      </c>
      <c r="H20" s="49" t="str">
        <f t="shared" si="10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9"/>
        <v/>
      </c>
      <c r="G21" s="49" t="str">
        <f t="shared" si="8"/>
        <v/>
      </c>
      <c r="H21" s="49" t="str">
        <f t="shared" si="10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9"/>
        <v/>
      </c>
      <c r="G22" s="49" t="str">
        <f t="shared" si="8"/>
        <v/>
      </c>
      <c r="H22" s="49" t="str">
        <f t="shared" si="10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9"/>
        <v/>
      </c>
      <c r="G23" s="49" t="str">
        <f t="shared" si="8"/>
        <v/>
      </c>
      <c r="H23" s="49" t="str">
        <f t="shared" si="10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9"/>
        <v/>
      </c>
      <c r="G24" s="49" t="str">
        <f t="shared" si="8"/>
        <v/>
      </c>
      <c r="H24" s="49" t="str">
        <f t="shared" si="10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9"/>
        <v/>
      </c>
      <c r="G25" s="49" t="str">
        <f t="shared" si="8"/>
        <v/>
      </c>
      <c r="H25" s="49" t="str">
        <f t="shared" si="10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9"/>
        <v/>
      </c>
      <c r="G26" s="49" t="str">
        <f t="shared" si="8"/>
        <v/>
      </c>
      <c r="H26" s="49" t="str">
        <f t="shared" si="10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9"/>
        <v/>
      </c>
      <c r="G27" s="49" t="str">
        <f t="shared" si="8"/>
        <v/>
      </c>
      <c r="H27" s="49" t="str">
        <f t="shared" si="10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9"/>
        <v/>
      </c>
      <c r="G28" s="49" t="str">
        <f t="shared" si="8"/>
        <v/>
      </c>
      <c r="H28" s="49" t="str">
        <f t="shared" si="10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9"/>
        <v/>
      </c>
      <c r="G29" s="49" t="str">
        <f t="shared" si="8"/>
        <v/>
      </c>
      <c r="H29" s="49" t="str">
        <f t="shared" si="10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9"/>
        <v/>
      </c>
      <c r="G30" s="49" t="str">
        <f t="shared" si="8"/>
        <v/>
      </c>
      <c r="H30" s="49" t="str">
        <f t="shared" si="10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9"/>
        <v/>
      </c>
      <c r="G31" s="49" t="str">
        <f t="shared" si="8"/>
        <v/>
      </c>
      <c r="H31" s="49" t="str">
        <f t="shared" si="10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9"/>
        <v/>
      </c>
      <c r="G32" s="49" t="str">
        <f t="shared" si="8"/>
        <v/>
      </c>
      <c r="H32" s="49" t="str">
        <f t="shared" si="10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9"/>
        <v/>
      </c>
      <c r="G33" s="49" t="str">
        <f t="shared" si="8"/>
        <v/>
      </c>
      <c r="H33" s="49" t="str">
        <f t="shared" si="10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9"/>
        <v/>
      </c>
      <c r="G34" s="49" t="str">
        <f t="shared" si="8"/>
        <v/>
      </c>
      <c r="H34" s="49" t="str">
        <f t="shared" si="10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9"/>
        <v/>
      </c>
      <c r="G35" s="49" t="str">
        <f t="shared" si="8"/>
        <v/>
      </c>
      <c r="H35" s="49" t="str">
        <f t="shared" si="10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9"/>
        <v/>
      </c>
      <c r="G36" s="49" t="str">
        <f t="shared" si="8"/>
        <v/>
      </c>
      <c r="H36" s="49" t="str">
        <f t="shared" si="10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9"/>
        <v/>
      </c>
      <c r="G37" s="49" t="str">
        <f t="shared" si="8"/>
        <v/>
      </c>
      <c r="H37" s="49" t="str">
        <f t="shared" si="10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9"/>
        <v/>
      </c>
      <c r="G38" s="49" t="str">
        <f t="shared" si="8"/>
        <v/>
      </c>
      <c r="H38" s="49" t="str">
        <f t="shared" si="10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9"/>
        <v/>
      </c>
      <c r="G39" s="49" t="str">
        <f t="shared" si="8"/>
        <v/>
      </c>
      <c r="H39" s="49" t="str">
        <f t="shared" si="10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9"/>
        <v/>
      </c>
      <c r="G40" s="49" t="str">
        <f t="shared" si="8"/>
        <v/>
      </c>
      <c r="H40" s="49" t="str">
        <f t="shared" si="10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9"/>
        <v/>
      </c>
      <c r="G41" s="49" t="str">
        <f t="shared" si="8"/>
        <v/>
      </c>
      <c r="H41" s="49" t="str">
        <f t="shared" si="10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9"/>
        <v/>
      </c>
      <c r="G42" s="49" t="str">
        <f t="shared" si="8"/>
        <v/>
      </c>
      <c r="H42" s="49" t="str">
        <f t="shared" si="10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9"/>
        <v/>
      </c>
      <c r="G43" s="49" t="str">
        <f t="shared" si="8"/>
        <v/>
      </c>
      <c r="H43" s="49" t="str">
        <f t="shared" si="10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9"/>
        <v/>
      </c>
      <c r="G44" s="49" t="str">
        <f t="shared" si="8"/>
        <v/>
      </c>
      <c r="H44" s="49" t="str">
        <f t="shared" si="10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9"/>
        <v/>
      </c>
      <c r="G45" s="49" t="str">
        <f t="shared" si="8"/>
        <v/>
      </c>
      <c r="H45" s="49" t="str">
        <f t="shared" si="10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9"/>
        <v/>
      </c>
      <c r="G46" s="49" t="str">
        <f t="shared" si="8"/>
        <v/>
      </c>
      <c r="H46" s="49" t="str">
        <f t="shared" si="10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9"/>
        <v/>
      </c>
      <c r="G47" s="49" t="str">
        <f t="shared" si="8"/>
        <v/>
      </c>
      <c r="H47" s="49" t="str">
        <f t="shared" si="10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9"/>
        <v/>
      </c>
      <c r="G48" s="49" t="str">
        <f t="shared" si="8"/>
        <v/>
      </c>
      <c r="H48" s="49" t="str">
        <f t="shared" si="10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9"/>
        <v/>
      </c>
      <c r="G49" s="49" t="str">
        <f t="shared" si="8"/>
        <v/>
      </c>
      <c r="H49" s="49" t="str">
        <f t="shared" si="10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9"/>
        <v/>
      </c>
      <c r="G50" s="49" t="str">
        <f t="shared" si="8"/>
        <v/>
      </c>
      <c r="H50" s="49" t="str">
        <f t="shared" si="10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9"/>
        <v/>
      </c>
      <c r="G51" s="49" t="str">
        <f t="shared" si="8"/>
        <v/>
      </c>
      <c r="H51" s="49" t="str">
        <f t="shared" si="10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9"/>
        <v/>
      </c>
      <c r="G52" s="49" t="str">
        <f t="shared" si="8"/>
        <v/>
      </c>
      <c r="H52" s="49" t="str">
        <f t="shared" si="10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9"/>
        <v/>
      </c>
      <c r="G53" s="49" t="str">
        <f t="shared" si="8"/>
        <v/>
      </c>
      <c r="H53" s="49" t="str">
        <f t="shared" si="10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9"/>
        <v/>
      </c>
      <c r="G54" s="49" t="str">
        <f t="shared" si="8"/>
        <v/>
      </c>
      <c r="H54" s="49" t="str">
        <f t="shared" si="10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9"/>
        <v/>
      </c>
      <c r="G55" s="49" t="str">
        <f t="shared" si="8"/>
        <v/>
      </c>
      <c r="H55" s="49" t="str">
        <f t="shared" si="10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9"/>
        <v/>
      </c>
      <c r="G56" s="49" t="str">
        <f t="shared" si="8"/>
        <v/>
      </c>
      <c r="H56" s="49" t="str">
        <f t="shared" si="10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9"/>
        <v/>
      </c>
      <c r="G57" s="49" t="str">
        <f t="shared" si="8"/>
        <v/>
      </c>
      <c r="H57" s="49" t="str">
        <f t="shared" si="10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9"/>
        <v/>
      </c>
      <c r="G58" s="49" t="str">
        <f t="shared" si="8"/>
        <v/>
      </c>
      <c r="H58" s="49" t="str">
        <f t="shared" si="10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9"/>
        <v/>
      </c>
      <c r="G59" s="49" t="str">
        <f t="shared" si="8"/>
        <v/>
      </c>
      <c r="H59" s="49" t="str">
        <f t="shared" si="10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9"/>
        <v/>
      </c>
      <c r="G60" s="49" t="str">
        <f t="shared" si="8"/>
        <v/>
      </c>
      <c r="H60" s="49" t="str">
        <f t="shared" si="10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9"/>
        <v/>
      </c>
      <c r="G61" s="49" t="str">
        <f t="shared" si="8"/>
        <v/>
      </c>
      <c r="H61" s="49" t="str">
        <f t="shared" si="10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9"/>
        <v/>
      </c>
      <c r="G62" s="49" t="str">
        <f t="shared" si="8"/>
        <v/>
      </c>
      <c r="H62" s="49" t="str">
        <f t="shared" si="10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9"/>
        <v/>
      </c>
      <c r="G63" s="49" t="str">
        <f t="shared" si="8"/>
        <v/>
      </c>
      <c r="H63" s="49" t="str">
        <f t="shared" si="10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9"/>
        <v/>
      </c>
      <c r="G64" s="49" t="str">
        <f t="shared" si="8"/>
        <v/>
      </c>
      <c r="H64" s="49" t="str">
        <f t="shared" si="10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9"/>
        <v/>
      </c>
      <c r="G65" s="49" t="str">
        <f t="shared" si="8"/>
        <v/>
      </c>
      <c r="H65" s="49" t="str">
        <f t="shared" si="10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9"/>
        <v/>
      </c>
      <c r="G66" s="49" t="str">
        <f t="shared" si="8"/>
        <v/>
      </c>
      <c r="H66" s="49" t="str">
        <f t="shared" si="10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9"/>
        <v/>
      </c>
      <c r="G67" s="49" t="str">
        <f t="shared" si="8"/>
        <v/>
      </c>
      <c r="H67" s="49" t="str">
        <f t="shared" si="10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9"/>
        <v/>
      </c>
      <c r="G68" s="49" t="str">
        <f t="shared" si="8"/>
        <v/>
      </c>
      <c r="H68" s="49" t="str">
        <f t="shared" si="10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9"/>
        <v/>
      </c>
      <c r="G69" s="49" t="str">
        <f t="shared" si="8"/>
        <v/>
      </c>
      <c r="H69" s="49" t="str">
        <f t="shared" si="10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9"/>
        <v/>
      </c>
      <c r="G70" s="49" t="str">
        <f t="shared" si="8"/>
        <v/>
      </c>
      <c r="H70" s="49" t="str">
        <f t="shared" si="10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1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2">IF(J71&lt;&gt;"", $B$5, "")</f>
        <v/>
      </c>
      <c r="C71" s="119" t="str">
        <f t="shared" ref="C71:C103" si="13">IF(J71&lt;&gt;"", $C$5, "")</f>
        <v/>
      </c>
      <c r="D71" s="41" t="str">
        <f t="shared" ref="D71:D134" si="14">IF(J71&lt;&gt;"", $D$5, "")</f>
        <v/>
      </c>
      <c r="E71" s="65"/>
      <c r="F71" s="38" t="str">
        <f t="shared" ref="F71:F134" si="15">IF(J71&lt;&gt;"", $F$5, "")</f>
        <v/>
      </c>
      <c r="G71" s="49" t="str">
        <f t="shared" ref="G71:G134" si="16">IF(J71&lt;&gt;"", $G$5, "")</f>
        <v/>
      </c>
      <c r="H71" s="49" t="str">
        <f t="shared" ref="H71:H134" si="17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1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2"/>
        <v/>
      </c>
      <c r="C72" s="119" t="str">
        <f t="shared" si="13"/>
        <v/>
      </c>
      <c r="D72" s="41" t="str">
        <f t="shared" si="14"/>
        <v/>
      </c>
      <c r="E72" s="65"/>
      <c r="F72" s="38" t="str">
        <f t="shared" si="15"/>
        <v/>
      </c>
      <c r="G72" s="49" t="str">
        <f t="shared" si="16"/>
        <v/>
      </c>
      <c r="H72" s="49" t="str">
        <f t="shared" si="17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1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2"/>
        <v/>
      </c>
      <c r="C73" s="119" t="str">
        <f t="shared" si="13"/>
        <v/>
      </c>
      <c r="D73" s="41" t="str">
        <f t="shared" si="14"/>
        <v/>
      </c>
      <c r="E73" s="65"/>
      <c r="F73" s="38" t="str">
        <f t="shared" si="15"/>
        <v/>
      </c>
      <c r="G73" s="49" t="str">
        <f t="shared" si="16"/>
        <v/>
      </c>
      <c r="H73" s="49" t="str">
        <f t="shared" si="17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1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2"/>
        <v/>
      </c>
      <c r="C74" s="119" t="str">
        <f t="shared" si="13"/>
        <v/>
      </c>
      <c r="D74" s="41" t="str">
        <f t="shared" si="14"/>
        <v/>
      </c>
      <c r="E74" s="65"/>
      <c r="F74" s="38" t="str">
        <f t="shared" si="15"/>
        <v/>
      </c>
      <c r="G74" s="49" t="str">
        <f t="shared" si="16"/>
        <v/>
      </c>
      <c r="H74" s="49" t="str">
        <f t="shared" si="17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1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2"/>
        <v/>
      </c>
      <c r="C75" s="119" t="str">
        <f t="shared" si="13"/>
        <v/>
      </c>
      <c r="D75" s="41" t="str">
        <f t="shared" si="14"/>
        <v/>
      </c>
      <c r="E75" s="65"/>
      <c r="F75" s="38" t="str">
        <f t="shared" si="15"/>
        <v/>
      </c>
      <c r="G75" s="49" t="str">
        <f t="shared" si="16"/>
        <v/>
      </c>
      <c r="H75" s="49" t="str">
        <f t="shared" si="17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1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2"/>
        <v/>
      </c>
      <c r="C76" s="119" t="str">
        <f t="shared" si="13"/>
        <v/>
      </c>
      <c r="D76" s="41" t="str">
        <f t="shared" si="14"/>
        <v/>
      </c>
      <c r="E76" s="65"/>
      <c r="F76" s="38" t="str">
        <f t="shared" si="15"/>
        <v/>
      </c>
      <c r="G76" s="49" t="str">
        <f t="shared" si="16"/>
        <v/>
      </c>
      <c r="H76" s="49" t="str">
        <f t="shared" si="17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1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2"/>
        <v/>
      </c>
      <c r="C77" s="119" t="str">
        <f t="shared" si="13"/>
        <v/>
      </c>
      <c r="D77" s="41" t="str">
        <f t="shared" si="14"/>
        <v/>
      </c>
      <c r="E77" s="65"/>
      <c r="F77" s="38" t="str">
        <f t="shared" si="15"/>
        <v/>
      </c>
      <c r="G77" s="49" t="str">
        <f t="shared" si="16"/>
        <v/>
      </c>
      <c r="H77" s="49" t="str">
        <f t="shared" si="17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1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2"/>
        <v/>
      </c>
      <c r="C78" s="119" t="str">
        <f t="shared" si="13"/>
        <v/>
      </c>
      <c r="D78" s="41" t="str">
        <f t="shared" si="14"/>
        <v/>
      </c>
      <c r="E78" s="65"/>
      <c r="F78" s="38" t="str">
        <f t="shared" si="15"/>
        <v/>
      </c>
      <c r="G78" s="49" t="str">
        <f t="shared" si="16"/>
        <v/>
      </c>
      <c r="H78" s="49" t="str">
        <f t="shared" si="17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1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2"/>
        <v/>
      </c>
      <c r="C79" s="119" t="str">
        <f t="shared" si="13"/>
        <v/>
      </c>
      <c r="D79" s="41" t="str">
        <f t="shared" si="14"/>
        <v/>
      </c>
      <c r="E79" s="65"/>
      <c r="F79" s="38" t="str">
        <f t="shared" si="15"/>
        <v/>
      </c>
      <c r="G79" s="49" t="str">
        <f t="shared" si="16"/>
        <v/>
      </c>
      <c r="H79" s="49" t="str">
        <f t="shared" si="17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1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2"/>
        <v/>
      </c>
      <c r="C80" s="119" t="str">
        <f t="shared" si="13"/>
        <v/>
      </c>
      <c r="D80" s="41" t="str">
        <f t="shared" si="14"/>
        <v/>
      </c>
      <c r="E80" s="65"/>
      <c r="F80" s="38" t="str">
        <f t="shared" si="15"/>
        <v/>
      </c>
      <c r="G80" s="49" t="str">
        <f t="shared" si="16"/>
        <v/>
      </c>
      <c r="H80" s="49" t="str">
        <f t="shared" si="17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1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2"/>
        <v/>
      </c>
      <c r="C81" s="119" t="str">
        <f t="shared" si="13"/>
        <v/>
      </c>
      <c r="D81" s="41" t="str">
        <f t="shared" si="14"/>
        <v/>
      </c>
      <c r="E81" s="65"/>
      <c r="F81" s="38" t="str">
        <f t="shared" si="15"/>
        <v/>
      </c>
      <c r="G81" s="49" t="str">
        <f t="shared" si="16"/>
        <v/>
      </c>
      <c r="H81" s="49" t="str">
        <f t="shared" si="17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1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2"/>
        <v/>
      </c>
      <c r="C82" s="119" t="str">
        <f t="shared" si="13"/>
        <v/>
      </c>
      <c r="D82" s="41" t="str">
        <f t="shared" si="14"/>
        <v/>
      </c>
      <c r="E82" s="65"/>
      <c r="F82" s="38" t="str">
        <f t="shared" si="15"/>
        <v/>
      </c>
      <c r="G82" s="49" t="str">
        <f t="shared" si="16"/>
        <v/>
      </c>
      <c r="H82" s="49" t="str">
        <f t="shared" si="17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1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2"/>
        <v/>
      </c>
      <c r="C83" s="119" t="str">
        <f t="shared" si="13"/>
        <v/>
      </c>
      <c r="D83" s="41" t="str">
        <f t="shared" si="14"/>
        <v/>
      </c>
      <c r="E83" s="65"/>
      <c r="F83" s="38" t="str">
        <f t="shared" si="15"/>
        <v/>
      </c>
      <c r="G83" s="49" t="str">
        <f t="shared" si="16"/>
        <v/>
      </c>
      <c r="H83" s="49" t="str">
        <f t="shared" si="17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1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2"/>
        <v/>
      </c>
      <c r="C84" s="119" t="str">
        <f t="shared" si="13"/>
        <v/>
      </c>
      <c r="D84" s="41" t="str">
        <f t="shared" si="14"/>
        <v/>
      </c>
      <c r="E84" s="65"/>
      <c r="F84" s="38" t="str">
        <f t="shared" si="15"/>
        <v/>
      </c>
      <c r="G84" s="49" t="str">
        <f t="shared" si="16"/>
        <v/>
      </c>
      <c r="H84" s="49" t="str">
        <f t="shared" si="17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1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2"/>
        <v/>
      </c>
      <c r="C85" s="119" t="str">
        <f t="shared" si="13"/>
        <v/>
      </c>
      <c r="D85" s="41" t="str">
        <f t="shared" si="14"/>
        <v/>
      </c>
      <c r="E85" s="65"/>
      <c r="F85" s="38" t="str">
        <f t="shared" si="15"/>
        <v/>
      </c>
      <c r="G85" s="49" t="str">
        <f t="shared" si="16"/>
        <v/>
      </c>
      <c r="H85" s="49" t="str">
        <f t="shared" si="17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1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2"/>
        <v/>
      </c>
      <c r="C86" s="119" t="str">
        <f t="shared" si="13"/>
        <v/>
      </c>
      <c r="D86" s="41" t="str">
        <f t="shared" si="14"/>
        <v/>
      </c>
      <c r="E86" s="65"/>
      <c r="F86" s="38" t="str">
        <f t="shared" si="15"/>
        <v/>
      </c>
      <c r="G86" s="49" t="str">
        <f t="shared" si="16"/>
        <v/>
      </c>
      <c r="H86" s="49" t="str">
        <f t="shared" si="17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1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2"/>
        <v/>
      </c>
      <c r="C87" s="119" t="str">
        <f t="shared" si="13"/>
        <v/>
      </c>
      <c r="D87" s="41" t="str">
        <f t="shared" si="14"/>
        <v/>
      </c>
      <c r="E87" s="65"/>
      <c r="F87" s="38" t="str">
        <f t="shared" si="15"/>
        <v/>
      </c>
      <c r="G87" s="49" t="str">
        <f t="shared" si="16"/>
        <v/>
      </c>
      <c r="H87" s="49" t="str">
        <f t="shared" si="17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1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2"/>
        <v/>
      </c>
      <c r="C88" s="119" t="str">
        <f t="shared" si="13"/>
        <v/>
      </c>
      <c r="D88" s="41" t="str">
        <f t="shared" si="14"/>
        <v/>
      </c>
      <c r="E88" s="65"/>
      <c r="F88" s="38" t="str">
        <f t="shared" si="15"/>
        <v/>
      </c>
      <c r="G88" s="49" t="str">
        <f t="shared" si="16"/>
        <v/>
      </c>
      <c r="H88" s="49" t="str">
        <f t="shared" si="17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1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2"/>
        <v/>
      </c>
      <c r="C89" s="119" t="str">
        <f t="shared" si="13"/>
        <v/>
      </c>
      <c r="D89" s="41" t="str">
        <f t="shared" si="14"/>
        <v/>
      </c>
      <c r="E89" s="65"/>
      <c r="F89" s="38" t="str">
        <f t="shared" si="15"/>
        <v/>
      </c>
      <c r="G89" s="49" t="str">
        <f t="shared" si="16"/>
        <v/>
      </c>
      <c r="H89" s="49" t="str">
        <f t="shared" si="17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1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2"/>
        <v/>
      </c>
      <c r="C90" s="119" t="str">
        <f t="shared" si="13"/>
        <v/>
      </c>
      <c r="D90" s="41" t="str">
        <f t="shared" si="14"/>
        <v/>
      </c>
      <c r="E90" s="65"/>
      <c r="F90" s="38" t="str">
        <f t="shared" si="15"/>
        <v/>
      </c>
      <c r="G90" s="49" t="str">
        <f t="shared" si="16"/>
        <v/>
      </c>
      <c r="H90" s="49" t="str">
        <f t="shared" si="17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1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2"/>
        <v/>
      </c>
      <c r="C91" s="119" t="str">
        <f t="shared" si="13"/>
        <v/>
      </c>
      <c r="D91" s="41" t="str">
        <f t="shared" si="14"/>
        <v/>
      </c>
      <c r="E91" s="65"/>
      <c r="F91" s="38" t="str">
        <f t="shared" si="15"/>
        <v/>
      </c>
      <c r="G91" s="49" t="str">
        <f t="shared" si="16"/>
        <v/>
      </c>
      <c r="H91" s="49" t="str">
        <f t="shared" si="17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1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2"/>
        <v/>
      </c>
      <c r="C92" s="119" t="str">
        <f t="shared" si="13"/>
        <v/>
      </c>
      <c r="D92" s="41" t="str">
        <f t="shared" si="14"/>
        <v/>
      </c>
      <c r="E92" s="65"/>
      <c r="F92" s="38" t="str">
        <f t="shared" si="15"/>
        <v/>
      </c>
      <c r="G92" s="49" t="str">
        <f t="shared" si="16"/>
        <v/>
      </c>
      <c r="H92" s="49" t="str">
        <f t="shared" si="17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1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2"/>
        <v/>
      </c>
      <c r="C93" s="119" t="str">
        <f t="shared" si="13"/>
        <v/>
      </c>
      <c r="D93" s="41" t="str">
        <f t="shared" si="14"/>
        <v/>
      </c>
      <c r="E93" s="65"/>
      <c r="F93" s="38" t="str">
        <f t="shared" si="15"/>
        <v/>
      </c>
      <c r="G93" s="49" t="str">
        <f t="shared" si="16"/>
        <v/>
      </c>
      <c r="H93" s="49" t="str">
        <f t="shared" si="17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1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2"/>
        <v/>
      </c>
      <c r="C94" s="119" t="str">
        <f t="shared" si="13"/>
        <v/>
      </c>
      <c r="D94" s="41" t="str">
        <f t="shared" si="14"/>
        <v/>
      </c>
      <c r="E94" s="65"/>
      <c r="F94" s="38" t="str">
        <f t="shared" si="15"/>
        <v/>
      </c>
      <c r="G94" s="49" t="str">
        <f t="shared" si="16"/>
        <v/>
      </c>
      <c r="H94" s="49" t="str">
        <f t="shared" si="17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1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2"/>
        <v/>
      </c>
      <c r="C95" s="119" t="str">
        <f t="shared" si="13"/>
        <v/>
      </c>
      <c r="D95" s="41" t="str">
        <f t="shared" si="14"/>
        <v/>
      </c>
      <c r="E95" s="65"/>
      <c r="F95" s="38" t="str">
        <f t="shared" si="15"/>
        <v/>
      </c>
      <c r="G95" s="49" t="str">
        <f t="shared" si="16"/>
        <v/>
      </c>
      <c r="H95" s="49" t="str">
        <f t="shared" si="17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1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2"/>
        <v/>
      </c>
      <c r="C96" s="119" t="str">
        <f t="shared" si="13"/>
        <v/>
      </c>
      <c r="D96" s="41" t="str">
        <f t="shared" si="14"/>
        <v/>
      </c>
      <c r="E96" s="65"/>
      <c r="F96" s="38" t="str">
        <f t="shared" si="15"/>
        <v/>
      </c>
      <c r="G96" s="49" t="str">
        <f t="shared" si="16"/>
        <v/>
      </c>
      <c r="H96" s="49" t="str">
        <f t="shared" si="17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1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2"/>
        <v/>
      </c>
      <c r="C97" s="119" t="str">
        <f t="shared" si="13"/>
        <v/>
      </c>
      <c r="D97" s="41" t="str">
        <f t="shared" si="14"/>
        <v/>
      </c>
      <c r="E97" s="65"/>
      <c r="F97" s="38" t="str">
        <f t="shared" si="15"/>
        <v/>
      </c>
      <c r="G97" s="49" t="str">
        <f t="shared" si="16"/>
        <v/>
      </c>
      <c r="H97" s="49" t="str">
        <f t="shared" si="17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1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2"/>
        <v/>
      </c>
      <c r="C98" s="119" t="str">
        <f t="shared" si="13"/>
        <v/>
      </c>
      <c r="D98" s="41" t="str">
        <f t="shared" si="14"/>
        <v/>
      </c>
      <c r="E98" s="65"/>
      <c r="F98" s="38" t="str">
        <f t="shared" si="15"/>
        <v/>
      </c>
      <c r="G98" s="49" t="str">
        <f t="shared" si="16"/>
        <v/>
      </c>
      <c r="H98" s="49" t="str">
        <f t="shared" si="17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1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2"/>
        <v/>
      </c>
      <c r="C99" s="119" t="str">
        <f t="shared" si="13"/>
        <v/>
      </c>
      <c r="D99" s="41" t="str">
        <f t="shared" si="14"/>
        <v/>
      </c>
      <c r="E99" s="65"/>
      <c r="F99" s="38" t="str">
        <f t="shared" si="15"/>
        <v/>
      </c>
      <c r="G99" s="49" t="str">
        <f t="shared" si="16"/>
        <v/>
      </c>
      <c r="H99" s="49" t="str">
        <f t="shared" si="17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1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2"/>
        <v/>
      </c>
      <c r="C100" s="119" t="str">
        <f t="shared" si="13"/>
        <v/>
      </c>
      <c r="D100" s="41" t="str">
        <f t="shared" si="14"/>
        <v/>
      </c>
      <c r="E100" s="65"/>
      <c r="F100" s="38" t="str">
        <f t="shared" si="15"/>
        <v/>
      </c>
      <c r="G100" s="49" t="str">
        <f t="shared" si="16"/>
        <v/>
      </c>
      <c r="H100" s="49" t="str">
        <f t="shared" si="17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1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2"/>
        <v/>
      </c>
      <c r="C101" s="119" t="str">
        <f t="shared" si="13"/>
        <v/>
      </c>
      <c r="D101" s="41" t="str">
        <f t="shared" si="14"/>
        <v/>
      </c>
      <c r="E101" s="65"/>
      <c r="F101" s="38" t="str">
        <f t="shared" si="15"/>
        <v/>
      </c>
      <c r="G101" s="49" t="str">
        <f t="shared" si="16"/>
        <v/>
      </c>
      <c r="H101" s="49" t="str">
        <f t="shared" si="17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1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2"/>
        <v/>
      </c>
      <c r="C102" s="119" t="str">
        <f t="shared" si="13"/>
        <v/>
      </c>
      <c r="D102" s="41" t="str">
        <f t="shared" si="14"/>
        <v/>
      </c>
      <c r="E102" s="65"/>
      <c r="F102" s="38" t="str">
        <f t="shared" si="15"/>
        <v/>
      </c>
      <c r="G102" s="49" t="str">
        <f t="shared" si="16"/>
        <v/>
      </c>
      <c r="H102" s="49" t="str">
        <f t="shared" si="17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1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2"/>
        <v/>
      </c>
      <c r="C103" s="119" t="str">
        <f t="shared" si="13"/>
        <v/>
      </c>
      <c r="D103" s="41" t="str">
        <f t="shared" si="14"/>
        <v/>
      </c>
      <c r="E103" s="65"/>
      <c r="F103" s="38" t="str">
        <f t="shared" si="15"/>
        <v/>
      </c>
      <c r="G103" s="49" t="str">
        <f t="shared" si="16"/>
        <v/>
      </c>
      <c r="H103" s="49" t="str">
        <f t="shared" si="17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1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8">IF(J104&lt;&gt;"", $B$5, "")</f>
        <v/>
      </c>
      <c r="C104" s="119" t="str">
        <f t="shared" ref="C104:C154" si="19">IF(J104&lt;&gt;"", $C$5, "")</f>
        <v/>
      </c>
      <c r="D104" s="41" t="str">
        <f t="shared" si="14"/>
        <v/>
      </c>
      <c r="E104" s="65"/>
      <c r="F104" s="38" t="str">
        <f t="shared" si="15"/>
        <v/>
      </c>
      <c r="G104" s="49" t="str">
        <f t="shared" si="16"/>
        <v/>
      </c>
      <c r="H104" s="49" t="str">
        <f t="shared" si="17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1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8"/>
        <v/>
      </c>
      <c r="C105" s="119" t="str">
        <f t="shared" si="19"/>
        <v/>
      </c>
      <c r="D105" s="41" t="str">
        <f t="shared" si="14"/>
        <v/>
      </c>
      <c r="E105" s="65"/>
      <c r="F105" s="38" t="str">
        <f t="shared" si="15"/>
        <v/>
      </c>
      <c r="G105" s="49" t="str">
        <f t="shared" si="16"/>
        <v/>
      </c>
      <c r="H105" s="49" t="str">
        <f t="shared" si="17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1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8"/>
        <v/>
      </c>
      <c r="C106" s="119" t="str">
        <f t="shared" si="19"/>
        <v/>
      </c>
      <c r="D106" s="41" t="str">
        <f t="shared" si="14"/>
        <v/>
      </c>
      <c r="E106" s="65"/>
      <c r="F106" s="38" t="str">
        <f t="shared" si="15"/>
        <v/>
      </c>
      <c r="G106" s="49" t="str">
        <f t="shared" si="16"/>
        <v/>
      </c>
      <c r="H106" s="49" t="str">
        <f t="shared" si="17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1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8"/>
        <v/>
      </c>
      <c r="C107" s="119" t="str">
        <f t="shared" si="19"/>
        <v/>
      </c>
      <c r="D107" s="41" t="str">
        <f t="shared" si="14"/>
        <v/>
      </c>
      <c r="E107" s="65"/>
      <c r="F107" s="38" t="str">
        <f t="shared" si="15"/>
        <v/>
      </c>
      <c r="G107" s="49" t="str">
        <f t="shared" si="16"/>
        <v/>
      </c>
      <c r="H107" s="49" t="str">
        <f t="shared" si="17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1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8"/>
        <v/>
      </c>
      <c r="C108" s="119" t="str">
        <f t="shared" si="19"/>
        <v/>
      </c>
      <c r="D108" s="41" t="str">
        <f t="shared" si="14"/>
        <v/>
      </c>
      <c r="E108" s="65"/>
      <c r="F108" s="38" t="str">
        <f t="shared" si="15"/>
        <v/>
      </c>
      <c r="G108" s="49" t="str">
        <f t="shared" si="16"/>
        <v/>
      </c>
      <c r="H108" s="49" t="str">
        <f t="shared" si="17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1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8"/>
        <v/>
      </c>
      <c r="C109" s="119" t="str">
        <f t="shared" si="19"/>
        <v/>
      </c>
      <c r="D109" s="41" t="str">
        <f t="shared" si="14"/>
        <v/>
      </c>
      <c r="E109" s="65"/>
      <c r="F109" s="38" t="str">
        <f t="shared" si="15"/>
        <v/>
      </c>
      <c r="G109" s="49" t="str">
        <f t="shared" si="16"/>
        <v/>
      </c>
      <c r="H109" s="49" t="str">
        <f t="shared" si="17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1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8"/>
        <v/>
      </c>
      <c r="C110" s="119" t="str">
        <f t="shared" si="19"/>
        <v/>
      </c>
      <c r="D110" s="41" t="str">
        <f t="shared" si="14"/>
        <v/>
      </c>
      <c r="E110" s="65"/>
      <c r="F110" s="38" t="str">
        <f t="shared" si="15"/>
        <v/>
      </c>
      <c r="G110" s="49" t="str">
        <f t="shared" si="16"/>
        <v/>
      </c>
      <c r="H110" s="49" t="str">
        <f t="shared" si="17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1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8"/>
        <v/>
      </c>
      <c r="C111" s="119" t="str">
        <f t="shared" si="19"/>
        <v/>
      </c>
      <c r="D111" s="41" t="str">
        <f t="shared" si="14"/>
        <v/>
      </c>
      <c r="E111" s="65"/>
      <c r="F111" s="38" t="str">
        <f t="shared" si="15"/>
        <v/>
      </c>
      <c r="G111" s="49" t="str">
        <f t="shared" si="16"/>
        <v/>
      </c>
      <c r="H111" s="49" t="str">
        <f t="shared" si="17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1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8"/>
        <v/>
      </c>
      <c r="C112" s="119" t="str">
        <f t="shared" si="19"/>
        <v/>
      </c>
      <c r="D112" s="41" t="str">
        <f t="shared" si="14"/>
        <v/>
      </c>
      <c r="E112" s="65"/>
      <c r="F112" s="38" t="str">
        <f t="shared" si="15"/>
        <v/>
      </c>
      <c r="G112" s="49" t="str">
        <f t="shared" si="16"/>
        <v/>
      </c>
      <c r="H112" s="49" t="str">
        <f t="shared" si="17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1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8"/>
        <v/>
      </c>
      <c r="C113" s="119" t="str">
        <f t="shared" si="19"/>
        <v/>
      </c>
      <c r="D113" s="41" t="str">
        <f t="shared" si="14"/>
        <v/>
      </c>
      <c r="E113" s="65"/>
      <c r="F113" s="38" t="str">
        <f t="shared" si="15"/>
        <v/>
      </c>
      <c r="G113" s="49" t="str">
        <f t="shared" si="16"/>
        <v/>
      </c>
      <c r="H113" s="49" t="str">
        <f t="shared" si="17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1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8"/>
        <v/>
      </c>
      <c r="C114" s="119" t="str">
        <f t="shared" si="19"/>
        <v/>
      </c>
      <c r="D114" s="41" t="str">
        <f t="shared" si="14"/>
        <v/>
      </c>
      <c r="E114" s="65"/>
      <c r="F114" s="38" t="str">
        <f t="shared" si="15"/>
        <v/>
      </c>
      <c r="G114" s="49" t="str">
        <f t="shared" si="16"/>
        <v/>
      </c>
      <c r="H114" s="49" t="str">
        <f t="shared" si="17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1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4"/>
        <v/>
      </c>
      <c r="E115" s="65"/>
      <c r="F115" s="38" t="str">
        <f t="shared" si="15"/>
        <v/>
      </c>
      <c r="G115" s="49" t="str">
        <f t="shared" si="16"/>
        <v/>
      </c>
      <c r="H115" s="49" t="str">
        <f t="shared" si="17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1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4"/>
        <v/>
      </c>
      <c r="E116" s="65"/>
      <c r="F116" s="38" t="str">
        <f t="shared" si="15"/>
        <v/>
      </c>
      <c r="G116" s="49" t="str">
        <f t="shared" si="16"/>
        <v/>
      </c>
      <c r="H116" s="49" t="str">
        <f t="shared" si="17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1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4"/>
        <v/>
      </c>
      <c r="E117" s="65"/>
      <c r="F117" s="38" t="str">
        <f t="shared" si="15"/>
        <v/>
      </c>
      <c r="G117" s="49" t="str">
        <f t="shared" si="16"/>
        <v/>
      </c>
      <c r="H117" s="49" t="str">
        <f t="shared" si="17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1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4"/>
        <v/>
      </c>
      <c r="E118" s="65"/>
      <c r="F118" s="38" t="str">
        <f t="shared" si="15"/>
        <v/>
      </c>
      <c r="G118" s="49" t="str">
        <f t="shared" si="16"/>
        <v/>
      </c>
      <c r="H118" s="49" t="str">
        <f t="shared" si="17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1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4"/>
        <v/>
      </c>
      <c r="E119" s="65"/>
      <c r="F119" s="38" t="str">
        <f t="shared" si="15"/>
        <v/>
      </c>
      <c r="G119" s="49" t="str">
        <f t="shared" si="16"/>
        <v/>
      </c>
      <c r="H119" s="49" t="str">
        <f t="shared" si="17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1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4"/>
        <v/>
      </c>
      <c r="E120" s="65"/>
      <c r="F120" s="38" t="str">
        <f t="shared" si="15"/>
        <v/>
      </c>
      <c r="G120" s="49" t="str">
        <f t="shared" si="16"/>
        <v/>
      </c>
      <c r="H120" s="49" t="str">
        <f t="shared" si="17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1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4"/>
        <v/>
      </c>
      <c r="E121" s="65"/>
      <c r="F121" s="38" t="str">
        <f t="shared" si="15"/>
        <v/>
      </c>
      <c r="G121" s="49" t="str">
        <f t="shared" si="16"/>
        <v/>
      </c>
      <c r="H121" s="49" t="str">
        <f t="shared" si="17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1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4"/>
        <v/>
      </c>
      <c r="E122" s="65"/>
      <c r="F122" s="38" t="str">
        <f t="shared" si="15"/>
        <v/>
      </c>
      <c r="G122" s="49" t="str">
        <f t="shared" si="16"/>
        <v/>
      </c>
      <c r="H122" s="49" t="str">
        <f t="shared" si="17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1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4"/>
        <v/>
      </c>
      <c r="E123" s="65"/>
      <c r="F123" s="38" t="str">
        <f t="shared" si="15"/>
        <v/>
      </c>
      <c r="G123" s="49" t="str">
        <f t="shared" si="16"/>
        <v/>
      </c>
      <c r="H123" s="49" t="str">
        <f t="shared" si="17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1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4"/>
        <v/>
      </c>
      <c r="E124" s="65"/>
      <c r="F124" s="38" t="str">
        <f t="shared" si="15"/>
        <v/>
      </c>
      <c r="G124" s="49" t="str">
        <f t="shared" si="16"/>
        <v/>
      </c>
      <c r="H124" s="49" t="str">
        <f t="shared" si="17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1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4"/>
        <v/>
      </c>
      <c r="E125" s="65"/>
      <c r="F125" s="38" t="str">
        <f t="shared" si="15"/>
        <v/>
      </c>
      <c r="G125" s="49" t="str">
        <f t="shared" si="16"/>
        <v/>
      </c>
      <c r="H125" s="49" t="str">
        <f t="shared" si="17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1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4"/>
        <v/>
      </c>
      <c r="E126" s="65"/>
      <c r="F126" s="38" t="str">
        <f t="shared" si="15"/>
        <v/>
      </c>
      <c r="G126" s="49" t="str">
        <f t="shared" si="16"/>
        <v/>
      </c>
      <c r="H126" s="49" t="str">
        <f t="shared" si="17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1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4"/>
        <v/>
      </c>
      <c r="E127" s="65"/>
      <c r="F127" s="38" t="str">
        <f t="shared" si="15"/>
        <v/>
      </c>
      <c r="G127" s="49" t="str">
        <f t="shared" si="16"/>
        <v/>
      </c>
      <c r="H127" s="49" t="str">
        <f t="shared" si="17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1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4"/>
        <v/>
      </c>
      <c r="E128" s="65"/>
      <c r="F128" s="38" t="str">
        <f t="shared" si="15"/>
        <v/>
      </c>
      <c r="G128" s="49" t="str">
        <f t="shared" si="16"/>
        <v/>
      </c>
      <c r="H128" s="49" t="str">
        <f t="shared" si="17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1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4"/>
        <v/>
      </c>
      <c r="E129" s="65"/>
      <c r="F129" s="38" t="str">
        <f t="shared" si="15"/>
        <v/>
      </c>
      <c r="G129" s="49" t="str">
        <f t="shared" si="16"/>
        <v/>
      </c>
      <c r="H129" s="49" t="str">
        <f t="shared" si="17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1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4"/>
        <v/>
      </c>
      <c r="E130" s="65"/>
      <c r="F130" s="38" t="str">
        <f t="shared" si="15"/>
        <v/>
      </c>
      <c r="G130" s="49" t="str">
        <f t="shared" si="16"/>
        <v/>
      </c>
      <c r="H130" s="49" t="str">
        <f t="shared" si="17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1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4"/>
        <v/>
      </c>
      <c r="E131" s="65"/>
      <c r="F131" s="38" t="str">
        <f t="shared" si="15"/>
        <v/>
      </c>
      <c r="G131" s="49" t="str">
        <f t="shared" si="16"/>
        <v/>
      </c>
      <c r="H131" s="49" t="str">
        <f t="shared" si="17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1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4"/>
        <v/>
      </c>
      <c r="E132" s="65"/>
      <c r="F132" s="38" t="str">
        <f t="shared" si="15"/>
        <v/>
      </c>
      <c r="G132" s="49" t="str">
        <f t="shared" si="16"/>
        <v/>
      </c>
      <c r="H132" s="49" t="str">
        <f t="shared" si="17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1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4"/>
        <v/>
      </c>
      <c r="E133" s="65"/>
      <c r="F133" s="38" t="str">
        <f t="shared" si="15"/>
        <v/>
      </c>
      <c r="G133" s="49" t="str">
        <f t="shared" si="16"/>
        <v/>
      </c>
      <c r="H133" s="49" t="str">
        <f t="shared" si="17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1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4"/>
        <v/>
      </c>
      <c r="E134" s="65"/>
      <c r="F134" s="38" t="str">
        <f t="shared" si="15"/>
        <v/>
      </c>
      <c r="G134" s="49" t="str">
        <f t="shared" si="16"/>
        <v/>
      </c>
      <c r="H134" s="49" t="str">
        <f t="shared" si="17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abSelected="1" zoomScale="80" zoomScaleNormal="80" workbookViewId="0">
      <selection activeCell="A4" sqref="A4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261</v>
      </c>
      <c r="C5" s="38" t="s">
        <v>247</v>
      </c>
      <c r="D5" s="38" t="s">
        <v>252</v>
      </c>
      <c r="E5" s="38" t="s">
        <v>252</v>
      </c>
      <c r="F5" s="38" t="s">
        <v>262</v>
      </c>
      <c r="G5" s="84" t="s">
        <v>263</v>
      </c>
      <c r="H5" s="38" t="s">
        <v>264</v>
      </c>
      <c r="I5" s="84"/>
      <c r="J5" s="38"/>
      <c r="K5" s="84"/>
      <c r="L5" s="84"/>
      <c r="M5" s="38"/>
      <c r="N5" s="84"/>
      <c r="O5" s="84"/>
      <c r="P5" s="84"/>
      <c r="Q5" s="38"/>
      <c r="R5" s="38"/>
      <c r="S5" s="84">
        <v>1</v>
      </c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2026-02-07T10:21:09Z</dcterms:modified>
</cp:coreProperties>
</file>