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2EBAA56-15D6-47DE-A901-AD60761CCB7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<sst xmlns="http://schemas.openxmlformats.org/spreadsheetml/2006/main" count="334" uniqueCount="291">
  <si>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</si>
  <si>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</si>
  <si>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</si>
  <si>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</si>
  <si>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</si>
  <si>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</si>
  <si>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</si>
  <si>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</si>
  <si>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</si>
  <si>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</si>
  <si>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</si>
  <si>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</si>
  <si>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</si>
  <si>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</si>
  <si>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</si>
  <si>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</si>
  <si>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</si>
  <si>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</si>
  <si>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</si>
  <si>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</si>
  <si>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</si>
  <si>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</si>
  <si>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</si>
  <si>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</si>
  <si>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</si>
  <si>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</si>
  <si>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</si>
  <si>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</si>
  <si>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</si>
  <si>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</si>
  <si>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</si>
  <si>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</si>
  <si>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</si>
  <si>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</si>
  <si>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</si>
  <si>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</si>
  <si>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</si>
  <si>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</si>
  <si>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</si>
  <si>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</si>
  <si>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</si>
  <si>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</si>
  <si>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</si>
  <si>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</si>
  <si>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</si>
  <si>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</si>
  <si>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</si>
  <si>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</si>
  <si>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</si>
  <si>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</si>
  <si>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</si>
  <si>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</si>
  <si>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</si>
  <si>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</si>
  <si>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</si>
  <si>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</si>
  <si>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</si>
  <si>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</si>
  <si>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</si>
  <si>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</si>
  <si>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</si>
  <si>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</si>
  <si>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</si>
  <si>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</si>
  <si>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</si>
  <si>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</si>
  <si>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</si>
  <si>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</si>
  <si>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</si>
  <si>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</si>
  <si>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</si>
  <si>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</si>
  <si>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</si>
  <si>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</si>
  <si>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</si>
  <si>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</si>
  <si>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</si>
  <si>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</si>
  <si>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</si>
  <si>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</si>
  <si>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</si>
  <si>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</si>
  <si>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</si>
  <si>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</si>
  <si>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</si>
  <si>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</si>
  <si>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</si>
  <si>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</si>
  <si>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</si>
  <si>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</si>
  <si>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</si>
  <si>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</si>
  <si>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</si>
  <si>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</si>
  <si>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</si>
  <si>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</si>
  <si>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</si>
  <si>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</si>
  <si>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</si>
  <si>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</si>
  <si>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</si>
  <si>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</si>
  <si>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</si>
  <si>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</si>
  <si>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</si>
  <si>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</si>
  <si>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</si>
  <si>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</si>
  <si>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</si>
  <si>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</si>
  <si>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</si>
  <si>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</si>
  <si>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</si>
  <si>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</si>
  <si>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</si>
  <si>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</si>
  <si>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</si>
  <si>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</si>
  <si>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</si>
  <si>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</si>
  <si>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</si>
  <si>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</si>
  <si>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</si>
  <si>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</si>
  <si>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</si>
  <si>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</si>
  <si>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</si>
  <si>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</si>
  <si>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</si>
  <si>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</si>
  <si>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</si>
  <si>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</si>
  <si>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</si>
  <si>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</si>
  <si>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</si>
  <si>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</si>
  <si>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</si>
  <si>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</si>
  <si>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</si>
  <si>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</si>
  <si>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</si>
  <si>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</si>
  <si>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</si>
  <si>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</si>
  <si>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</si>
  <si>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</si>
  <si>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</si>
  <si>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</si>
  <si>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</si>
  <si>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</si>
  <si>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</si>
  <si>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</si>
  <si>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</si>
  <si>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</si>
  <si>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</si>
  <si>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</si>
  <si>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</si>
  <si>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</si>
  <si>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</si>
  <si>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</si>
  <si>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</si>
  <si>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</si>
  <si>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</si>
  <si>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</si>
  <si>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</si>
  <si>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</si>
  <si>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</si>
  <si>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</si>
  <si>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</si>
  <si>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</si>
  <si>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</si>
  <si>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</si>
  <si>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</si>
  <si>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</si>
  <si>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</si>
  <si>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</si>
  <si>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</si>
  <si>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</si>
  <si>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</si>
  <si>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</si>
  <si>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</si>
  <si>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</si>
  <si>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</si>
  <si>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</si>
  <si>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</si>
  <si>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</si>
  <si>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</si>
  <si>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</si>
  <si>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</si>
  <si>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</si>
  <si>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</si>
  <si>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</si>
  <si>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</si>
  <si>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</si>
  <si>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</si>
  <si>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</si>
  <si>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</si>
  <si>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</si>
  <si>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</si>
  <si>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</si>
  <si>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</si>
  <si>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</si>
  <si>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</si>
  <si>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</si>
  <si>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</si>
  <si>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</si>
  <si>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</si>
  <si>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</si>
  <si>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</si>
  <si>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</si>
  <si>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</si>
  <si>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</si>
  <si>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</si>
  <si>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</si>
  <si>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</si>
  <si>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</si>
  <si>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</si>
  <si>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</si>
  <si>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</si>
  <si>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</si>
  <si>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</si>
  <si>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</si>
  <si>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</si>
  <si>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</si>
  <si>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</si>
  <si>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</si>
  <si>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</si>
  <si>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</si>
  <si>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</si>
  <si>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</si>
  <si>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</si>
  <si>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</si>
  <si>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</si>
  <si>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</si>
  <si>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</si>
  <si>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</si>
  <si>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</si>
  <si>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</si>
  <si>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</si>
  <si>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</si>
  <si>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</si>
  <si>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</si>
  <si>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</si>
  <si>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</si>
  <si>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</si>
  <si>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</si>
  <si>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</si>
  <si>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</si>
  <si>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</si>
  <si>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</si>
  <si>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Rajgir</t>
  </si>
  <si>
    <t>Ashthawan</t>
  </si>
  <si>
    <t>BH3564</t>
  </si>
  <si>
    <t>sabadi nagar</t>
  </si>
  <si>
    <t>SF0089364</t>
  </si>
  <si>
    <t>Sachin Kumar</t>
  </si>
  <si>
    <t>SABADINAGAR</t>
  </si>
  <si>
    <t>1059017</t>
  </si>
  <si>
    <t>Chetana</t>
  </si>
  <si>
    <t>SID951375890739</t>
  </si>
  <si>
    <t>GENERAL</t>
  </si>
  <si>
    <t>HINDU</t>
  </si>
  <si>
    <t>Agarbathi Making</t>
  </si>
  <si>
    <t>RAKHI DEVI</t>
  </si>
  <si>
    <t>24-Sep-2022</t>
  </si>
  <si>
    <t>Wed</t>
  </si>
  <si>
    <t>2</t>
  </si>
  <si>
    <t>5.32 Yrs</t>
  </si>
  <si>
    <t>27 Aug 2020</t>
  </si>
  <si>
    <t>&gt; 4 to 6 Years</t>
  </si>
  <si>
    <t>02-Nov-2022</t>
  </si>
  <si>
    <t>04-Sep-2024</t>
  </si>
  <si>
    <t>Open</t>
  </si>
  <si>
    <t>31-Dec-2024</t>
  </si>
  <si>
    <t>9004306843</t>
  </si>
  <si>
    <t>Anug Kumar/SF0097354</t>
  </si>
  <si>
    <t>As per verification Last EMI amt. Rs. 2900 /- collected from borrower on date 02/10/2024 by LO Pappu Kumar/SF0089483 but same not posted in fimo.</t>
  </si>
  <si>
    <t>Reporting Time : Monday, December 22, 2025 4:09 PM</t>
  </si>
  <si>
    <t>Pappu Kumar</t>
  </si>
  <si>
    <t>SF0089483</t>
  </si>
  <si>
    <t>Creadit assistant</t>
  </si>
  <si>
    <t>Complaint Lodged</t>
  </si>
  <si>
    <t>CSS</t>
  </si>
  <si>
    <t>Dileep Kumar Sharma/SF0081511</t>
  </si>
  <si>
    <t>Santosh swarnkar/SF0032531</t>
  </si>
  <si>
    <t>Ravi Kumar Ranjan/SF0072744</t>
  </si>
  <si>
    <t>Saket Nath Thakur/SF0062081</t>
  </si>
  <si>
    <t>Terminated</t>
  </si>
  <si>
    <t>Completed-Report Submitted</t>
  </si>
  <si>
    <t>Borrower complain to CSS that she paid EMI regularely but showing od,After verification it is identified that staff Pappu Kumar/SF0089483 had collected EMI amount of Rs.2900 On Dated-02-10-2024 but not posted in Fimo.</t>
  </si>
  <si>
    <t>FN25-26-03285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</si>
</sst>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45990</v>
      </c>
      <c r="H5" s="107" t="s">
        <v>282</v>
      </c>
      <c r="I5" s="61">
        <v>45993</v>
      </c>
      <c r="J5" s="74" t="str">
        <f>IF('Physical Cash at Safe'!D28="Yes",'Physical Cash at Safe'!E28,IF('Borrower Wise Details'!D5&lt;&gt;"",'Borrower Wise Details'!D5,""))</f>
        <v>FN25-26-03285</v>
      </c>
      <c r="K5" s="81">
        <v>1</v>
      </c>
      <c r="L5" s="82">
        <v>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Pappu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SF0089483</v>
      </c>
      <c r="U5" s="77" t="s">
        <v>287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Pappu Kumar</v>
      </c>
      <c r="E5" s="68" t="str">
        <f>IF(OR('Fraud Investigation Report'!T5="", 'Fraud Investigation Report'!T5=0), "", 'Fraud Investigation Report'!T5)</f>
        <v>SF0089483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FN25-26-03285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2900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9" sqref="E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/>
      <c r="C33" s="39" t="s">
        <v>84</v>
      </c>
      <c r="D33" s="147" t="s">
        <v>145</v>
      </c>
      <c r="E33" s="148"/>
    </row>
    <row r="34" spans="1:5" ht="27.6" x14ac:dyDescent="0.3">
      <c r="A34" s="39" t="s">
        <v>220</v>
      </c>
      <c r="B34" s="38"/>
      <c r="C34" s="39" t="s">
        <v>221</v>
      </c>
      <c r="D34" s="149"/>
      <c r="E34" s="150"/>
    </row>
    <row r="35" spans="1:5" ht="27.6" x14ac:dyDescent="0.3">
      <c r="A35" s="39" t="s">
        <v>222</v>
      </c>
      <c r="B35" s="38"/>
      <c r="C35" s="39" t="s">
        <v>224</v>
      </c>
      <c r="D35" s="149"/>
      <c r="E35" s="150"/>
    </row>
    <row r="36" spans="1:5" ht="25.5" customHeight="1" x14ac:dyDescent="0.3">
      <c r="A36" s="39" t="s">
        <v>223</v>
      </c>
      <c r="B36" s="38"/>
      <c r="C36" s="39" t="s">
        <v>225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290</v>
      </c>
      <c r="E5" s="65">
        <v>46013</v>
      </c>
      <c r="F5" s="38" t="s">
        <v>278</v>
      </c>
      <c r="G5" s="49" t="s">
        <v>279</v>
      </c>
      <c r="H5" s="49" t="s">
        <v>280</v>
      </c>
      <c r="I5" s="120" t="s">
        <v>256</v>
      </c>
      <c r="J5" s="120" t="s">
        <v>259</v>
      </c>
      <c r="K5" s="120" t="s">
        <v>263</v>
      </c>
      <c r="L5" s="11">
        <v>348906739</v>
      </c>
      <c r="M5" s="65" t="s">
        <v>264</v>
      </c>
      <c r="N5" s="124">
        <v>54478</v>
      </c>
      <c r="O5" s="124">
        <v>2900</v>
      </c>
      <c r="P5" s="121" t="s">
        <v>139</v>
      </c>
      <c r="Q5" s="80">
        <v>45567</v>
      </c>
      <c r="R5" s="124">
        <v>2900</v>
      </c>
      <c r="S5" s="124">
        <v>0</v>
      </c>
      <c r="T5" s="124">
        <v>0</v>
      </c>
      <c r="U5" s="125">
        <f t="shared" ref="U5" si="0">IF(AND(ISBLANK(R5),ISBLANK(S5),ISBLANK(T5)),"",R5-(S5+T5))</f>
        <v>2900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3" sqref="A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225199</v>
      </c>
      <c r="J5" s="38" t="s">
        <v>253</v>
      </c>
      <c r="K5" s="84">
        <v>225199</v>
      </c>
      <c r="L5" s="84" t="s">
        <v>254</v>
      </c>
      <c r="M5" s="38" t="s">
        <v>255</v>
      </c>
      <c r="N5" s="84">
        <v>24456</v>
      </c>
      <c r="O5" s="84" t="s">
        <v>256</v>
      </c>
      <c r="P5" s="84">
        <v>39534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348906739</v>
      </c>
      <c r="Z5" s="38" t="s">
        <v>263</v>
      </c>
      <c r="AA5" s="108" t="s">
        <v>264</v>
      </c>
      <c r="AB5" s="84">
        <v>54478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2816</v>
      </c>
      <c r="AK5" s="84">
        <v>2900</v>
      </c>
      <c r="AL5" s="108" t="s">
        <v>271</v>
      </c>
      <c r="AM5" s="84">
        <v>51634.1</v>
      </c>
      <c r="AN5" s="112">
        <v>14981.9</v>
      </c>
      <c r="AO5" s="112">
        <v>66616</v>
      </c>
      <c r="AP5" s="112">
        <v>2843.9</v>
      </c>
      <c r="AQ5" s="112">
        <v>56.1</v>
      </c>
      <c r="AR5" s="112">
        <v>2900</v>
      </c>
      <c r="AS5" s="112">
        <v>2843.9</v>
      </c>
      <c r="AT5" s="112">
        <v>56.1</v>
      </c>
      <c r="AU5" s="112">
        <v>2900</v>
      </c>
      <c r="AV5" s="84">
        <v>38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54478</v>
      </c>
      <c r="BF5" s="38" t="s">
        <v>259</v>
      </c>
      <c r="BG5" s="84" t="s">
        <v>274</v>
      </c>
      <c r="BH5" s="114" t="s">
        <v>275</v>
      </c>
      <c r="BI5" s="38" t="s">
        <v>111</v>
      </c>
      <c r="BJ5" s="85">
        <v>46013</v>
      </c>
      <c r="BK5" s="84"/>
      <c r="BL5" s="38"/>
      <c r="BM5" s="115" t="s">
        <v>120</v>
      </c>
      <c r="BN5" s="116" t="s">
        <v>200</v>
      </c>
      <c r="BO5" s="84" t="s">
        <v>244</v>
      </c>
      <c r="BP5" s="84">
        <v>2900</v>
      </c>
      <c r="BQ5" s="117" t="s">
        <v>202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2026-01-06T18:42:06Z</dcterms:modified>
</cp:coreProperties>
</file>