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89/"/>
    </mc:Choice>
  </mc:AlternateContent>
  <xr:revisionPtr revIDLastSave="3" documentId="11_890D1BD1D87FE774EF7544F55A7AEDE38B294ECA" xr6:coauthVersionLast="47" xr6:coauthVersionMax="47" xr10:uidLastSave="{614FF3F9-1EBC-413C-834F-16E360ACF9C3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2" i="20"/>
  <c r="U1001" i="20"/>
  <c r="U1000" i="20"/>
  <c r="U999" i="20"/>
  <c r="U998" i="20"/>
  <c r="U997" i="20"/>
  <c r="U996" i="20"/>
  <c r="U995" i="20"/>
  <c r="U994" i="20"/>
  <c r="U993" i="20"/>
  <c r="U992" i="20"/>
  <c r="U991" i="20"/>
  <c r="U990" i="20"/>
  <c r="U989" i="20"/>
  <c r="U988" i="20"/>
  <c r="U987" i="20"/>
  <c r="U986" i="20"/>
  <c r="U985" i="20"/>
  <c r="U984" i="20"/>
  <c r="U983" i="20"/>
  <c r="U982" i="20"/>
  <c r="U981" i="20"/>
  <c r="U980" i="20"/>
  <c r="U979" i="20"/>
  <c r="U978" i="20"/>
  <c r="U977" i="20"/>
  <c r="U976" i="20"/>
  <c r="U975" i="20"/>
  <c r="U974" i="20"/>
  <c r="U973" i="20"/>
  <c r="U972" i="20"/>
  <c r="U971" i="20"/>
  <c r="U970" i="20"/>
  <c r="U969" i="20"/>
  <c r="U968" i="20"/>
  <c r="U967" i="20"/>
  <c r="U966" i="20"/>
  <c r="U965" i="20"/>
  <c r="U964" i="20"/>
  <c r="U963" i="20"/>
  <c r="U962" i="20"/>
  <c r="U961" i="20"/>
  <c r="U960" i="20"/>
  <c r="U959" i="20"/>
  <c r="U958" i="20"/>
  <c r="U957" i="20"/>
  <c r="U956" i="20"/>
  <c r="U955" i="20"/>
  <c r="U954" i="20"/>
  <c r="U953" i="20"/>
  <c r="U952" i="20"/>
  <c r="U951" i="20"/>
  <c r="U950" i="20"/>
  <c r="U949" i="20"/>
  <c r="U948" i="20"/>
  <c r="U947" i="20"/>
  <c r="U946" i="20"/>
  <c r="U945" i="20"/>
  <c r="U944" i="20"/>
  <c r="U943" i="20"/>
  <c r="U942" i="20"/>
  <c r="U941" i="20"/>
  <c r="U940" i="20"/>
  <c r="U939" i="20"/>
  <c r="U938" i="20"/>
  <c r="U937" i="20"/>
  <c r="U936" i="20"/>
  <c r="U935" i="20"/>
  <c r="U934" i="20"/>
  <c r="U933" i="20"/>
  <c r="U932" i="20"/>
  <c r="U931" i="20"/>
  <c r="U930" i="20"/>
  <c r="U929" i="20"/>
  <c r="U928" i="20"/>
  <c r="U927" i="20"/>
  <c r="U926" i="20"/>
  <c r="U925" i="20"/>
  <c r="U924" i="20"/>
  <c r="U923" i="20"/>
  <c r="U922" i="20"/>
  <c r="U921" i="20"/>
  <c r="U920" i="20"/>
  <c r="U919" i="20"/>
  <c r="U918" i="20"/>
  <c r="U917" i="20"/>
  <c r="U916" i="20"/>
  <c r="U915" i="20"/>
  <c r="U914" i="20"/>
  <c r="U913" i="20"/>
  <c r="U912" i="20"/>
  <c r="U911" i="20"/>
  <c r="U910" i="20"/>
  <c r="U909" i="20"/>
  <c r="U908" i="20"/>
  <c r="U907" i="20"/>
  <c r="U906" i="20"/>
  <c r="U905" i="20"/>
  <c r="U904" i="20"/>
  <c r="U903" i="20"/>
  <c r="U902" i="20"/>
  <c r="U901" i="20"/>
  <c r="U900" i="20"/>
  <c r="U899" i="20"/>
  <c r="U898" i="20"/>
  <c r="U897" i="20"/>
  <c r="U896" i="20"/>
  <c r="U895" i="20"/>
  <c r="U894" i="20"/>
  <c r="U893" i="20"/>
  <c r="U892" i="20"/>
  <c r="U891" i="20"/>
  <c r="U890" i="20"/>
  <c r="U889" i="20"/>
  <c r="U888" i="20"/>
  <c r="U887" i="20"/>
  <c r="U886" i="20"/>
  <c r="U885" i="20"/>
  <c r="U884" i="20"/>
  <c r="U883" i="20"/>
  <c r="U882" i="20"/>
  <c r="U881" i="20"/>
  <c r="U880" i="20"/>
  <c r="U879" i="20"/>
  <c r="U878" i="20"/>
  <c r="U877" i="20"/>
  <c r="U876" i="20"/>
  <c r="U875" i="20"/>
  <c r="U874" i="20"/>
  <c r="U873" i="20"/>
  <c r="U872" i="20"/>
  <c r="U871" i="20"/>
  <c r="U870" i="20"/>
  <c r="U869" i="20"/>
  <c r="U868" i="20"/>
  <c r="U867" i="20"/>
  <c r="U866" i="20"/>
  <c r="U865" i="20"/>
  <c r="U864" i="20"/>
  <c r="U863" i="20"/>
  <c r="U862" i="20"/>
  <c r="U861" i="20"/>
  <c r="U860" i="20"/>
  <c r="U859" i="20"/>
  <c r="U858" i="20"/>
  <c r="U857" i="20"/>
  <c r="U856" i="20"/>
  <c r="U855" i="20"/>
  <c r="U854" i="20"/>
  <c r="U853" i="20"/>
  <c r="U852" i="20"/>
  <c r="U851" i="20"/>
  <c r="U850" i="20"/>
  <c r="U849" i="20"/>
  <c r="U848" i="20"/>
  <c r="U847" i="20"/>
  <c r="U846" i="20"/>
  <c r="U845" i="20"/>
  <c r="U844" i="20"/>
  <c r="U843" i="20"/>
  <c r="U842" i="20"/>
  <c r="U841" i="20"/>
  <c r="U840" i="20"/>
  <c r="U839" i="20"/>
  <c r="U838" i="20"/>
  <c r="U837" i="20"/>
  <c r="U836" i="20"/>
  <c r="U835" i="20"/>
  <c r="U834" i="20"/>
  <c r="U833" i="20"/>
  <c r="U832" i="20"/>
  <c r="U831" i="20"/>
  <c r="U830" i="20"/>
  <c r="U829" i="20"/>
  <c r="U828" i="20"/>
  <c r="U827" i="20"/>
  <c r="U826" i="20"/>
  <c r="U825" i="20"/>
  <c r="U824" i="20"/>
  <c r="U823" i="20"/>
  <c r="U822" i="20"/>
  <c r="U821" i="20"/>
  <c r="U820" i="20"/>
  <c r="U819" i="20"/>
  <c r="U818" i="20"/>
  <c r="U817" i="20"/>
  <c r="U816" i="20"/>
  <c r="U815" i="20"/>
  <c r="U814" i="20"/>
  <c r="U813" i="20"/>
  <c r="U812" i="20"/>
  <c r="U811" i="20"/>
  <c r="U810" i="20"/>
  <c r="U809" i="20"/>
  <c r="U808" i="20"/>
  <c r="U807" i="20"/>
  <c r="U806" i="20"/>
  <c r="U805" i="20"/>
  <c r="U804" i="20"/>
  <c r="U803" i="20"/>
  <c r="U802" i="20"/>
  <c r="U801" i="20"/>
  <c r="U800" i="20"/>
  <c r="U799" i="20"/>
  <c r="U798" i="20"/>
  <c r="U797" i="20"/>
  <c r="U796" i="20"/>
  <c r="U795" i="20"/>
  <c r="U794" i="20"/>
  <c r="U793" i="20"/>
  <c r="U792" i="20"/>
  <c r="U791" i="20"/>
  <c r="U790" i="20"/>
  <c r="U789" i="20"/>
  <c r="U788" i="20"/>
  <c r="U787" i="20"/>
  <c r="U786" i="20"/>
  <c r="U785" i="20"/>
  <c r="U784" i="20"/>
  <c r="U783" i="20"/>
  <c r="U782" i="20"/>
  <c r="U781" i="20"/>
  <c r="U780" i="20"/>
  <c r="U779" i="20"/>
  <c r="U778" i="20"/>
  <c r="U777" i="20"/>
  <c r="U776" i="20"/>
  <c r="U775" i="20"/>
  <c r="U774" i="20"/>
  <c r="U773" i="20"/>
  <c r="U772" i="20"/>
  <c r="U771" i="20"/>
  <c r="U770" i="20"/>
  <c r="U769" i="20"/>
  <c r="U768" i="20"/>
  <c r="U767" i="20"/>
  <c r="U766" i="20"/>
  <c r="U765" i="20"/>
  <c r="U764" i="20"/>
  <c r="U763" i="20"/>
  <c r="U762" i="20"/>
  <c r="U761" i="20"/>
  <c r="U760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H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C5" i="7"/>
  <c r="B5" i="24" s="1"/>
  <c r="B5" i="7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<sst xmlns="http://schemas.openxmlformats.org/spreadsheetml/2006/main" count="899" uniqueCount="417">
  <si>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</si>
  <si>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</si>
  <si>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</si>
  <si>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</si>
  <si>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</si>
  <si>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</si>
  <si>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</si>
  <si>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</si>
  <si>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</si>
  <si>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</si>
  <si>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</si>
  <si>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</si>
  <si>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</si>
  <si>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</si>
  <si>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</si>
  <si>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</si>
  <si>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</si>
  <si>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</si>
  <si>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</si>
  <si>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</si>
  <si>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</si>
  <si>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</si>
  <si>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</si>
  <si>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</si>
  <si>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</si>
  <si>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</si>
  <si>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</si>
  <si>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</si>
  <si>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</si>
  <si>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</si>
  <si>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</si>
  <si>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</si>
  <si>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</si>
  <si>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</si>
  <si>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</si>
  <si>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</si>
  <si>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</si>
  <si>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</si>
  <si>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</si>
  <si>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</si>
  <si>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</si>
  <si>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</si>
  <si>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</si>
  <si>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</si>
  <si>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</si>
  <si>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</si>
  <si>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</si>
  <si>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</si>
  <si>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</si>
  <si>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</si>
  <si>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</si>
  <si>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</si>
  <si>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</si>
  <si>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</si>
  <si>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</si>
  <si>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</si>
  <si>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</si>
  <si>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</si>
  <si>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</si>
  <si>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</si>
  <si>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</si>
  <si>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</si>
  <si>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</si>
  <si>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</si>
  <si>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</si>
  <si>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</si>
  <si>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</si>
  <si>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</si>
  <si>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</si>
  <si>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</si>
  <si>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</si>
  <si>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</si>
  <si>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</si>
  <si>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</si>
  <si>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</si>
  <si>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</si>
  <si>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</si>
  <si>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</si>
  <si>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</si>
  <si>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</si>
  <si>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</si>
  <si>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</si>
  <si>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</si>
  <si>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</si>
  <si>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</si>
  <si>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</si>
  <si>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</si>
  <si>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</si>
  <si>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IO Remarks</t>
  </si>
  <si>
    <t>IA</t>
  </si>
  <si>
    <t>Pappu Kumar Ram/SF0098082</t>
  </si>
  <si>
    <t>Rakesh Kumar Singh/SF0007606</t>
  </si>
  <si>
    <t>Saket Nath thakur/SF0062081</t>
  </si>
  <si>
    <t>Absconding</t>
  </si>
  <si>
    <t>Completed-Report Submitted</t>
  </si>
  <si>
    <t>1.Fraud has been identified by business team on 14-01-2026 against LO Sataym Kumar\SF0089831
2.Complain team raised complain on 20-01-2026 vide complain number FN25-26-03489 respectively.
3.At the time of Complain raised 1 borrower was affected of Rs.3460.
4.LO Sataym kumar last working day from the branch was 11-11-2025.
5.After verification done by Audit team out of 14 borrowers physical verified 1 borrowers were affected of Rs.3460.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</si>
  <si>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</si>
  <si>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</si>
  <si>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</si>
  <si>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</si>
  <si>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</si>
  <si>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</si>
  <si>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</si>
  <si>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</si>
  <si>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</si>
  <si>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</si>
  <si>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</si>
  <si>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</si>
  <si>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</si>
  <si>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</si>
  <si>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</si>
  <si>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</si>
  <si>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</si>
  <si>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</si>
  <si>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</si>
  <si>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</si>
  <si>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</si>
  <si>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</si>
  <si>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</si>
  <si>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</si>
  <si>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</si>
  <si>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 xml:space="preserve">BH3046	</t>
  </si>
  <si>
    <t>Bagaha</t>
  </si>
  <si>
    <t>Bettiya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</si>
  <si>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</si>
  <si>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</si>
  <si>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</si>
  <si>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</si>
  <si>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</si>
  <si>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</si>
  <si>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</si>
  <si>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</si>
  <si>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</si>
  <si>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</si>
  <si>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</si>
  <si>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</si>
  <si>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</si>
  <si>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</si>
  <si>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</si>
  <si>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</si>
  <si>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</si>
  <si>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</si>
  <si>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</si>
  <si>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</si>
  <si>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</si>
  <si>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</si>
  <si>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</si>
  <si>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</si>
  <si>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</si>
  <si>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</si>
  <si>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</si>
  <si>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</si>
  <si>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</si>
  <si>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</si>
  <si>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</si>
  <si>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</si>
  <si>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</si>
  <si>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</si>
  <si>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</si>
  <si>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</si>
  <si>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</si>
  <si>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</si>
  <si>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</si>
  <si>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</si>
  <si>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</si>
  <si>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</si>
  <si>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</si>
  <si>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</si>
  <si>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Pradeep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</si>
  <si>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</si>
  <si>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Govind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</si>
  <si>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</si>
  <si>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SF0089736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</si>
  <si>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</si>
  <si>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SF0097719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</si>
  <si>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</si>
  <si>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</si>
  <si>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</si>
  <si>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</si>
  <si>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</si>
  <si>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</si>
  <si>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</si>
  <si>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</si>
  <si>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</si>
  <si>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</si>
  <si>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</si>
  <si>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</si>
  <si>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</si>
  <si>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</si>
  <si>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</si>
  <si>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</si>
  <si>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</si>
  <si>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</si>
  <si>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</si>
  <si>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</si>
  <si>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</si>
  <si>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</si>
  <si>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</si>
  <si>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</si>
  <si>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</si>
  <si>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</si>
  <si>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</si>
  <si>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FN25-26-03489</t>
  </si>
  <si>
    <t>Sataym Kumar</t>
  </si>
  <si>
    <t>SF0089831</t>
  </si>
  <si>
    <t>LO</t>
  </si>
  <si>
    <t>Bagaha C6</t>
  </si>
  <si>
    <t>SSF3048861</t>
  </si>
  <si>
    <t>LAKSHMI DEVI</t>
  </si>
  <si>
    <t>358443757</t>
  </si>
  <si>
    <t>As per Loan card LO-Sataym Kumar(SF0089831) collected EMI Rs.3460/- on Dt.08-11-24  and not posted in FIMO as same date, posted on 29-01-26.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</si>
  <si>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</si>
  <si>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</si>
  <si>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</si>
  <si>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</si>
  <si>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</si>
  <si>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</si>
  <si>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</si>
  <si>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</si>
  <si>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</si>
  <si>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</si>
  <si>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</si>
  <si>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</si>
  <si>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</si>
  <si>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</si>
  <si>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</si>
  <si>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</si>
  <si>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</si>
  <si>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</si>
  <si>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</si>
  <si>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</si>
  <si>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</si>
  <si>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</si>
  <si>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</si>
  <si>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</si>
  <si>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</si>
  <si>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</si>
  <si>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</si>
  <si>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</si>
  <si>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</si>
  <si>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</si>
  <si>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</si>
  <si>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</si>
  <si>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</si>
  <si>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</si>
  <si>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</si>
  <si>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</si>
  <si>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</si>
  <si>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</si>
  <si>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</si>
  <si>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</si>
  <si>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</si>
  <si>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</si>
  <si>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</si>
  <si>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</si>
  <si>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</si>
  <si>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</si>
  <si>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</si>
  <si>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</si>
  <si>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</si>
  <si>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</si>
  <si>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</si>
  <si>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</si>
  <si>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</si>
  <si>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</si>
  <si>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</si>
  <si>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</si>
  <si>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</si>
  <si>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</si>
  <si>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</si>
  <si>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</si>
  <si>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</si>
  <si>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</si>
  <si>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</si>
  <si>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</si>
  <si>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</si>
  <si>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</si>
  <si>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</si>
  <si>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</si>
  <si>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</si>
  <si>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</si>
  <si>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Kesariya</t>
  </si>
  <si>
    <t>Bettiah</t>
  </si>
  <si>
    <t>BH3046</t>
  </si>
  <si>
    <t xml:space="preserve">Narainapur Ghat </t>
  </si>
  <si>
    <t>SF0057733</t>
  </si>
  <si>
    <t>Ajay Kumar</t>
  </si>
  <si>
    <t>Narainapur Ghat  C4</t>
  </si>
  <si>
    <t>Narainapur Ghat  C4 Narainapur1</t>
  </si>
  <si>
    <t>Chetana</t>
  </si>
  <si>
    <t>SSF3077500</t>
  </si>
  <si>
    <t>OBC</t>
  </si>
  <si>
    <t>HINDU</t>
  </si>
  <si>
    <t>Agriculture &amp; Farming</t>
  </si>
  <si>
    <t>GUDDI DEVI</t>
  </si>
  <si>
    <t>01-Oct-2024</t>
  </si>
  <si>
    <t>05</t>
  </si>
  <si>
    <t>GL-2</t>
  </si>
  <si>
    <t>3.25 Yrs</t>
  </si>
  <si>
    <t>26 Dec 2022</t>
  </si>
  <si>
    <t>&gt; 2 to 4 Years</t>
  </si>
  <si>
    <t>08-Nov-2024</t>
  </si>
  <si>
    <t>06-Dec-2025</t>
  </si>
  <si>
    <t>Open</t>
  </si>
  <si>
    <t>Durgesh Kumar (SF0097143)</t>
  </si>
  <si>
    <t>No Issue</t>
  </si>
  <si>
    <t>SF0074331</t>
  </si>
  <si>
    <t>Bhagwan Kumar</t>
  </si>
  <si>
    <t>Bagaha C6 Dumwaliya 41</t>
  </si>
  <si>
    <t>GENERAL</t>
  </si>
  <si>
    <t>Medical Shop</t>
  </si>
  <si>
    <t>07</t>
  </si>
  <si>
    <t>3.28 Yrs</t>
  </si>
  <si>
    <t>14 Dec 2022</t>
  </si>
  <si>
    <t>15-Dec-2025</t>
  </si>
  <si>
    <t>Narainapur Ghat  C1</t>
  </si>
  <si>
    <t>Narainapur Ghat  C1 Narainapur Ghat1</t>
  </si>
  <si>
    <t>SSF2840272</t>
  </si>
  <si>
    <t>MIRA DEVI</t>
  </si>
  <si>
    <t>3.48 Yrs</t>
  </si>
  <si>
    <t>30 Sep 2022</t>
  </si>
  <si>
    <t>07-Dec-2025</t>
  </si>
  <si>
    <t>Bagaha C6 Dumwaliy 021</t>
  </si>
  <si>
    <t>SSF4878018</t>
  </si>
  <si>
    <t>EBC</t>
  </si>
  <si>
    <t>Animal Husbandry &amp; Poultry</t>
  </si>
  <si>
    <t>SIMA DEVI</t>
  </si>
  <si>
    <t>19-Nov-2024</t>
  </si>
  <si>
    <t>2</t>
  </si>
  <si>
    <t>2.36 Yrs</t>
  </si>
  <si>
    <t>16 Nov 2023</t>
  </si>
  <si>
    <t>10-Jan-2025</t>
  </si>
  <si>
    <t>13-Jun-2025</t>
  </si>
  <si>
    <t>SSF4994479</t>
  </si>
  <si>
    <t>SONAM DEVI</t>
  </si>
  <si>
    <t>2.30 Yrs</t>
  </si>
  <si>
    <t>06 Dec 2023</t>
  </si>
  <si>
    <t>02-Jan-2026</t>
  </si>
  <si>
    <t>Bagaha C8</t>
  </si>
  <si>
    <t>Bagaha C8 Dumwaliya 51</t>
  </si>
  <si>
    <t>SSF4173275</t>
  </si>
  <si>
    <t>RINKU DEVI</t>
  </si>
  <si>
    <t>21-Nov-2024</t>
  </si>
  <si>
    <t>2.68 Yrs</t>
  </si>
  <si>
    <t>21 Jul 2023</t>
  </si>
  <si>
    <t>07-Apr-2025</t>
  </si>
  <si>
    <t>30-Jun-2025</t>
  </si>
  <si>
    <t>Bagaha C12</t>
  </si>
  <si>
    <t>Bagaha C12 TIWARI TOLA WAD24 PIRITI DEVI1</t>
  </si>
  <si>
    <t>SSF4226435</t>
  </si>
  <si>
    <t>MUSLIM</t>
  </si>
  <si>
    <t xml:space="preserve">  SAHANA</t>
  </si>
  <si>
    <t>20-Nov-2024</t>
  </si>
  <si>
    <t>2.66 Yrs</t>
  </si>
  <si>
    <t>28 Jul 2023</t>
  </si>
  <si>
    <t>Bagaha C13</t>
  </si>
  <si>
    <t>Bagaha C13 Pakkibauli Bankatwa Wad21 Kavita Devi1</t>
  </si>
  <si>
    <t>SBR0000006663901</t>
  </si>
  <si>
    <t>SAROJ DEVI</t>
  </si>
  <si>
    <t>20-Jun-2025</t>
  </si>
  <si>
    <t>GL-1</t>
  </si>
  <si>
    <t>0.76 Yrs</t>
  </si>
  <si>
    <t>20 Jun 2025</t>
  </si>
  <si>
    <t>&lt;= 2 Years</t>
  </si>
  <si>
    <t>03-Jul-2025</t>
  </si>
  <si>
    <t>10-Dec-2025</t>
  </si>
  <si>
    <t>SSF3017036</t>
  </si>
  <si>
    <t>MANISHA DEVI</t>
  </si>
  <si>
    <t>22-Jul-2025</t>
  </si>
  <si>
    <t>0.67 Yrs</t>
  </si>
  <si>
    <t>03 Dec 2022</t>
  </si>
  <si>
    <t>05-Sep-2025</t>
  </si>
  <si>
    <t>05-Dec-2025</t>
  </si>
  <si>
    <t>SSF4324166</t>
  </si>
  <si>
    <t>SC</t>
  </si>
  <si>
    <t>BUDI DEVI</t>
  </si>
  <si>
    <t>29-Jul-2025</t>
  </si>
  <si>
    <t>2.61 Yrs</t>
  </si>
  <si>
    <t>16 Aug 2023</t>
  </si>
  <si>
    <t>04-Sep-2025</t>
  </si>
  <si>
    <t>SSF4379195</t>
  </si>
  <si>
    <t>ANTIMA DEVI</t>
  </si>
  <si>
    <t>03-Nov-2025</t>
  </si>
  <si>
    <t>2.43 Yrs</t>
  </si>
  <si>
    <t>24 Aug 2023</t>
  </si>
  <si>
    <t>04-Dec-2025</t>
  </si>
  <si>
    <t>Bagaha C6 Dumwaliya 031</t>
  </si>
  <si>
    <t>SSF4412397</t>
  </si>
  <si>
    <t>Chilli Business</t>
  </si>
  <si>
    <t>PUNAM DEVI</t>
  </si>
  <si>
    <t>08-Sep-2023</t>
  </si>
  <si>
    <t>1</t>
  </si>
  <si>
    <t>2.55 Yrs</t>
  </si>
  <si>
    <t>08 Sep 2023</t>
  </si>
  <si>
    <t>03-Nov-2023</t>
  </si>
  <si>
    <t>SSF4994512</t>
  </si>
  <si>
    <t>KUSHUM TARA KHATOON</t>
  </si>
  <si>
    <t>06-Dec-2023</t>
  </si>
  <si>
    <t>05-Jan-2024</t>
  </si>
  <si>
    <t>29-Nov-2025</t>
  </si>
  <si>
    <t>Evidence Not Availabil</t>
  </si>
  <si>
    <t xml:space="preserve">Mangalpur </t>
  </si>
  <si>
    <t>Mangalpur  C3</t>
  </si>
  <si>
    <t>Mangalpur  C3 Mangalpur Anita Devi1</t>
  </si>
  <si>
    <t>Unnati</t>
  </si>
  <si>
    <t>SSF3874357</t>
  </si>
  <si>
    <t>ST</t>
  </si>
  <si>
    <t>KUSHUM DEVI</t>
  </si>
  <si>
    <t>24-Apr-2024</t>
  </si>
  <si>
    <t>Tue</t>
  </si>
  <si>
    <t>0</t>
  </si>
  <si>
    <t>2.86 Yrs</t>
  </si>
  <si>
    <t>17 May 2023</t>
  </si>
  <si>
    <t>03-Jun-2024</t>
  </si>
  <si>
    <t>28-Apr-2025</t>
  </si>
  <si>
    <t>30-Sep-2025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</si>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</sst>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14009]dd/mm/yyyy;@"/>
    <numFmt numFmtId="171" formatCode="[$-409]d/mmm/yy;@"/>
    <numFmt numFmtId="172" formatCode="[$-409]h:mm\ AM/PM;@"/>
    <numFmt numFmtId="173" formatCode="&quot;₹&quot;\ #,##0"/>
  </numFmts>
  <fonts count="38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242424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6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8" fillId="0" borderId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7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2" fillId="0" borderId="0"/>
    <xf numFmtId="0" fontId="27" fillId="0" borderId="0">
      <protection locked="0"/>
    </xf>
    <xf numFmtId="0" fontId="32" fillId="0" borderId="0"/>
    <xf numFmtId="0" fontId="27" fillId="0" borderId="0" applyNumberFormat="0" applyFill="0" applyBorder="0" applyAlignment="0" applyProtection="0"/>
    <xf numFmtId="0" fontId="27" fillId="0" borderId="0">
      <protection locked="0"/>
    </xf>
    <xf numFmtId="0" fontId="32" fillId="0" borderId="0"/>
    <xf numFmtId="0" fontId="33" fillId="0" borderId="0"/>
    <xf numFmtId="0" fontId="27" fillId="0" borderId="0"/>
    <xf numFmtId="0" fontId="29" fillId="0" borderId="0"/>
    <xf numFmtId="0" fontId="32" fillId="0" borderId="0"/>
    <xf numFmtId="0" fontId="32" fillId="0" borderId="0"/>
    <xf numFmtId="167" fontId="3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7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4" borderId="3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 applyProtection="1">
      <alignment horizontal="center" vertical="center" wrapText="1" readingOrder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vertical="top" wrapText="1" readingOrder="1"/>
    </xf>
    <xf numFmtId="168" fontId="7" fillId="0" borderId="1" xfId="0" applyNumberFormat="1" applyFont="1" applyBorder="1" applyAlignment="1">
      <alignment vertical="top" wrapText="1" readingOrder="1"/>
    </xf>
    <xf numFmtId="14" fontId="1" fillId="0" borderId="3" xfId="0" applyNumberFormat="1" applyFont="1" applyBorder="1" applyAlignment="1" applyProtection="1">
      <alignment horizontal="center" vertical="center"/>
      <protection locked="0"/>
    </xf>
    <xf numFmtId="169" fontId="1" fillId="0" borderId="3" xfId="0" applyNumberFormat="1" applyFont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0" fillId="2" borderId="3" xfId="0" applyFill="1" applyBorder="1" applyProtection="1">
      <protection locked="0"/>
    </xf>
    <xf numFmtId="15" fontId="7" fillId="0" borderId="1" xfId="0" applyNumberFormat="1" applyFont="1" applyBorder="1" applyAlignment="1">
      <alignment vertical="top" wrapText="1" readingOrder="1"/>
    </xf>
    <xf numFmtId="0" fontId="0" fillId="2" borderId="3" xfId="0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 wrapText="1" readingOrder="1"/>
      <protection locked="0"/>
    </xf>
    <xf numFmtId="168" fontId="8" fillId="0" borderId="3" xfId="0" applyNumberFormat="1" applyFont="1" applyBorder="1" applyAlignment="1" applyProtection="1">
      <alignment horizontal="center" vertical="center" wrapText="1" readingOrder="1"/>
      <protection locked="0"/>
    </xf>
    <xf numFmtId="0" fontId="1" fillId="0" borderId="0" xfId="0" applyFont="1"/>
    <xf numFmtId="170" fontId="1" fillId="0" borderId="0" xfId="0" applyNumberFormat="1" applyFont="1"/>
    <xf numFmtId="0" fontId="9" fillId="0" borderId="4" xfId="16" applyFont="1" applyBorder="1" applyAlignment="1" applyProtection="1">
      <alignment vertical="center"/>
    </xf>
    <xf numFmtId="0" fontId="10" fillId="0" borderId="4" xfId="16" applyFont="1" applyBorder="1" applyAlignment="1" applyProtection="1">
      <alignment vertical="center"/>
    </xf>
    <xf numFmtId="0" fontId="11" fillId="0" borderId="0" xfId="0" applyFont="1"/>
    <xf numFmtId="0" fontId="5" fillId="0" borderId="0" xfId="2" applyFont="1" applyAlignment="1">
      <alignment horizontal="center" vertical="center"/>
    </xf>
    <xf numFmtId="0" fontId="12" fillId="6" borderId="3" xfId="16" applyFont="1" applyFill="1" applyBorder="1" applyAlignment="1" applyProtection="1">
      <alignment horizontal="center" vertical="center" wrapText="1"/>
    </xf>
    <xf numFmtId="0" fontId="12" fillId="6" borderId="3" xfId="21" applyFont="1" applyFill="1" applyBorder="1" applyAlignment="1">
      <alignment horizontal="center" vertical="center" wrapText="1"/>
    </xf>
    <xf numFmtId="170" fontId="12" fillId="6" borderId="3" xfId="21" applyNumberFormat="1" applyFont="1" applyFill="1" applyBorder="1" applyAlignment="1">
      <alignment horizontal="center" vertical="center" wrapText="1"/>
    </xf>
    <xf numFmtId="0" fontId="1" fillId="0" borderId="3" xfId="21" applyFont="1" applyBorder="1" applyAlignment="1">
      <alignment horizontal="center" vertical="center"/>
    </xf>
    <xf numFmtId="0" fontId="2" fillId="7" borderId="3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22" applyFont="1" applyBorder="1" applyAlignment="1" applyProtection="1">
      <alignment horizontal="center" vertical="center" wrapText="1"/>
      <protection locked="0"/>
    </xf>
    <xf numFmtId="171" fontId="1" fillId="0" borderId="3" xfId="21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0" borderId="3" xfId="21" applyFont="1" applyBorder="1" applyAlignment="1" applyProtection="1">
      <alignment horizontal="center" vertical="center" wrapText="1"/>
      <protection locked="0"/>
    </xf>
    <xf numFmtId="49" fontId="2" fillId="8" borderId="3" xfId="0" applyNumberFormat="1" applyFont="1" applyFill="1" applyBorder="1" applyAlignment="1" applyProtection="1">
      <alignment horizontal="center" vertical="center" wrapText="1"/>
      <protection locked="0"/>
    </xf>
    <xf numFmtId="170" fontId="1" fillId="0" borderId="3" xfId="21" applyNumberFormat="1" applyFont="1" applyBorder="1" applyAlignment="1" applyProtection="1">
      <alignment horizontal="center" vertical="center" wrapText="1"/>
      <protection locked="0"/>
    </xf>
    <xf numFmtId="169" fontId="1" fillId="0" borderId="3" xfId="21" applyNumberFormat="1" applyFont="1" applyBorder="1" applyAlignment="1" applyProtection="1">
      <alignment horizontal="center" vertical="center" wrapText="1"/>
      <protection locked="0"/>
    </xf>
    <xf numFmtId="0" fontId="1" fillId="2" borderId="3" xfId="21" applyFont="1" applyFill="1" applyBorder="1" applyAlignment="1" applyProtection="1">
      <alignment horizontal="center" vertical="center" wrapText="1"/>
      <protection hidden="1"/>
    </xf>
    <xf numFmtId="0" fontId="1" fillId="0" borderId="3" xfId="21" applyFont="1" applyBorder="1" applyAlignment="1" applyProtection="1">
      <alignment horizontal="left" vertical="top" wrapText="1"/>
      <protection locked="0"/>
    </xf>
    <xf numFmtId="0" fontId="1" fillId="0" borderId="3" xfId="21" applyFont="1" applyBorder="1" applyAlignment="1" applyProtection="1">
      <alignment horizontal="center" vertical="center" wrapText="1"/>
      <protection hidden="1"/>
    </xf>
    <xf numFmtId="0" fontId="2" fillId="7" borderId="3" xfId="18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8" xfId="0" applyFont="1" applyBorder="1" applyAlignment="1">
      <alignment horizontal="center"/>
    </xf>
    <xf numFmtId="0" fontId="14" fillId="0" borderId="10" xfId="7" applyFont="1" applyBorder="1" applyAlignment="1" applyProtection="1">
      <alignment horizontal="center"/>
    </xf>
    <xf numFmtId="0" fontId="15" fillId="6" borderId="3" xfId="22" applyFont="1" applyFill="1" applyBorder="1" applyAlignment="1" applyProtection="1">
      <alignment horizontal="center" vertical="center"/>
      <protection hidden="1"/>
    </xf>
    <xf numFmtId="0" fontId="2" fillId="7" borderId="3" xfId="19" applyFont="1" applyFill="1" applyBorder="1" applyAlignment="1">
      <alignment horizontal="center" vertical="center" wrapText="1"/>
      <protection locked="0"/>
    </xf>
    <xf numFmtId="0" fontId="15" fillId="6" borderId="3" xfId="22" applyFont="1" applyFill="1" applyBorder="1" applyAlignment="1">
      <alignment horizontal="center" vertical="center" wrapText="1"/>
    </xf>
    <xf numFmtId="171" fontId="1" fillId="0" borderId="3" xfId="0" applyNumberFormat="1" applyFont="1" applyBorder="1" applyAlignment="1" applyProtection="1">
      <alignment horizontal="center" vertical="center" wrapText="1"/>
      <protection locked="0"/>
    </xf>
    <xf numFmtId="172" fontId="1" fillId="0" borderId="3" xfId="0" applyNumberFormat="1" applyFont="1" applyBorder="1" applyAlignment="1" applyProtection="1">
      <alignment horizontal="center" vertical="center" wrapText="1"/>
      <protection locked="0"/>
    </xf>
    <xf numFmtId="0" fontId="17" fillId="7" borderId="12" xfId="22" applyFont="1" applyFill="1" applyBorder="1" applyAlignment="1">
      <alignment horizontal="center" vertical="center"/>
    </xf>
    <xf numFmtId="0" fontId="17" fillId="7" borderId="3" xfId="22" applyFont="1" applyFill="1" applyBorder="1" applyAlignment="1">
      <alignment horizontal="center" vertical="center"/>
    </xf>
    <xf numFmtId="0" fontId="2" fillId="7" borderId="14" xfId="22" applyFont="1" applyFill="1" applyBorder="1" applyAlignment="1">
      <alignment horizontal="center" vertical="center"/>
    </xf>
    <xf numFmtId="0" fontId="2" fillId="7" borderId="3" xfId="22" applyFont="1" applyFill="1" applyBorder="1" applyAlignment="1" applyProtection="1">
      <alignment horizontal="center" vertical="center"/>
      <protection hidden="1"/>
    </xf>
    <xf numFmtId="37" fontId="18" fillId="7" borderId="3" xfId="1" applyNumberFormat="1" applyFont="1" applyFill="1" applyBorder="1" applyAlignment="1" applyProtection="1">
      <alignment horizontal="center" vertical="center"/>
      <protection hidden="1"/>
    </xf>
    <xf numFmtId="0" fontId="18" fillId="7" borderId="3" xfId="22" applyFont="1" applyFill="1" applyBorder="1" applyAlignment="1">
      <alignment horizontal="center" vertical="center"/>
    </xf>
    <xf numFmtId="0" fontId="18" fillId="7" borderId="3" xfId="22" applyFont="1" applyFill="1" applyBorder="1" applyAlignment="1" applyProtection="1">
      <alignment horizontal="center" vertical="center"/>
      <protection locked="0"/>
    </xf>
    <xf numFmtId="0" fontId="19" fillId="7" borderId="3" xfId="22" applyFont="1" applyFill="1" applyBorder="1" applyAlignment="1">
      <alignment horizontal="center" vertical="center"/>
    </xf>
    <xf numFmtId="0" fontId="18" fillId="7" borderId="3" xfId="22" applyFont="1" applyFill="1" applyBorder="1" applyAlignment="1" applyProtection="1">
      <alignment horizontal="center" vertical="center"/>
      <protection locked="0" hidden="1"/>
    </xf>
    <xf numFmtId="37" fontId="18" fillId="7" borderId="3" xfId="1" applyNumberFormat="1" applyFont="1" applyFill="1" applyBorder="1" applyAlignment="1" applyProtection="1">
      <alignment horizontal="center" vertical="center"/>
    </xf>
    <xf numFmtId="0" fontId="2" fillId="6" borderId="3" xfId="22" applyFont="1" applyFill="1" applyBorder="1" applyAlignment="1" applyProtection="1">
      <alignment horizontal="center" vertical="center"/>
      <protection hidden="1"/>
    </xf>
    <xf numFmtId="0" fontId="19" fillId="6" borderId="3" xfId="22" applyFont="1" applyFill="1" applyBorder="1" applyAlignment="1">
      <alignment horizontal="center" vertical="center"/>
    </xf>
    <xf numFmtId="173" fontId="19" fillId="6" borderId="3" xfId="1" applyNumberFormat="1" applyFont="1" applyFill="1" applyBorder="1" applyAlignment="1" applyProtection="1">
      <alignment horizontal="center" vertical="center"/>
      <protection hidden="1"/>
    </xf>
    <xf numFmtId="173" fontId="18" fillId="7" borderId="3" xfId="22" applyNumberFormat="1" applyFont="1" applyFill="1" applyBorder="1" applyAlignment="1" applyProtection="1">
      <alignment horizontal="center" vertical="center"/>
      <protection locked="0"/>
    </xf>
    <xf numFmtId="0" fontId="15" fillId="7" borderId="3" xfId="22" applyFont="1" applyFill="1" applyBorder="1" applyAlignment="1" applyProtection="1">
      <alignment vertical="center" wrapText="1"/>
      <protection hidden="1"/>
    </xf>
    <xf numFmtId="173" fontId="1" fillId="0" borderId="3" xfId="0" applyNumberFormat="1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>
      <alignment horizontal="left" vertical="center" wrapText="1"/>
    </xf>
    <xf numFmtId="173" fontId="1" fillId="0" borderId="13" xfId="0" applyNumberFormat="1" applyFont="1" applyBorder="1" applyAlignment="1" applyProtection="1">
      <alignment horizontal="center" vertical="center"/>
      <protection hidden="1"/>
    </xf>
    <xf numFmtId="0" fontId="12" fillId="0" borderId="3" xfId="0" applyFont="1" applyBorder="1" applyAlignment="1">
      <alignment horizontal="left" vertical="center" wrapText="1"/>
    </xf>
    <xf numFmtId="0" fontId="15" fillId="7" borderId="3" xfId="22" applyFont="1" applyFill="1" applyBorder="1" applyAlignment="1" applyProtection="1">
      <alignment horizontal="left" vertical="center" wrapText="1"/>
      <protection hidden="1"/>
    </xf>
    <xf numFmtId="0" fontId="12" fillId="9" borderId="3" xfId="0" applyFont="1" applyFill="1" applyBorder="1" applyAlignment="1">
      <alignment horizontal="center" vertical="center" wrapText="1"/>
    </xf>
    <xf numFmtId="0" fontId="2" fillId="7" borderId="3" xfId="22" applyFont="1" applyFill="1" applyBorder="1" applyAlignment="1" applyProtection="1">
      <alignment horizontal="center" vertical="center" wrapText="1"/>
      <protection locked="0"/>
    </xf>
    <xf numFmtId="0" fontId="2" fillId="2" borderId="3" xfId="22" applyFont="1" applyFill="1" applyBorder="1" applyAlignment="1" applyProtection="1">
      <alignment horizontal="center" vertical="center" wrapText="1"/>
      <protection locked="0"/>
    </xf>
    <xf numFmtId="0" fontId="12" fillId="9" borderId="3" xfId="0" applyFont="1" applyFill="1" applyBorder="1" applyAlignment="1">
      <alignment horizontal="center" vertical="center"/>
    </xf>
    <xf numFmtId="0" fontId="1" fillId="10" borderId="3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hidden="1"/>
    </xf>
    <xf numFmtId="0" fontId="15" fillId="11" borderId="13" xfId="22" applyFont="1" applyFill="1" applyBorder="1" applyAlignment="1" applyProtection="1">
      <alignment horizontal="left" vertical="center" wrapText="1"/>
      <protection hidden="1"/>
    </xf>
    <xf numFmtId="0" fontId="1" fillId="0" borderId="3" xfId="0" applyFont="1" applyBorder="1" applyAlignment="1" applyProtection="1">
      <alignment horizontal="left" vertical="center"/>
      <protection locked="0"/>
    </xf>
    <xf numFmtId="0" fontId="15" fillId="11" borderId="3" xfId="22" applyFont="1" applyFill="1" applyBorder="1" applyAlignment="1" applyProtection="1">
      <alignment horizontal="left" vertical="center" wrapText="1"/>
      <protection hidden="1"/>
    </xf>
    <xf numFmtId="0" fontId="9" fillId="0" borderId="5" xfId="16" applyFont="1" applyBorder="1" applyAlignment="1" applyProtection="1">
      <alignment vertical="center"/>
    </xf>
    <xf numFmtId="0" fontId="9" fillId="0" borderId="6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9" borderId="13" xfId="21" applyFont="1" applyFill="1" applyBorder="1"/>
    <xf numFmtId="0" fontId="0" fillId="9" borderId="15" xfId="21" applyFont="1" applyFill="1" applyBorder="1"/>
    <xf numFmtId="0" fontId="12" fillId="12" borderId="15" xfId="21" applyFont="1" applyFill="1" applyBorder="1"/>
    <xf numFmtId="0" fontId="0" fillId="9" borderId="3" xfId="21" applyFont="1" applyFill="1" applyBorder="1"/>
    <xf numFmtId="0" fontId="12" fillId="6" borderId="14" xfId="16" applyFont="1" applyFill="1" applyBorder="1" applyAlignment="1" applyProtection="1">
      <alignment horizontal="center" vertical="center" wrapText="1"/>
    </xf>
    <xf numFmtId="0" fontId="12" fillId="6" borderId="14" xfId="21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3" xfId="21" applyNumberFormat="1" applyFont="1" applyBorder="1" applyAlignment="1" applyProtection="1">
      <alignment horizontal="center" vertical="center" wrapText="1"/>
      <protection hidden="1"/>
    </xf>
    <xf numFmtId="1" fontId="1" fillId="0" borderId="3" xfId="21" applyNumberFormat="1" applyFont="1" applyBorder="1" applyAlignment="1" applyProtection="1">
      <alignment horizontal="center" vertical="center" wrapText="1"/>
      <protection hidden="1"/>
    </xf>
    <xf numFmtId="1" fontId="1" fillId="13" borderId="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/>
    </xf>
    <xf numFmtId="0" fontId="15" fillId="6" borderId="3" xfId="17" applyFont="1" applyFill="1" applyBorder="1" applyAlignment="1">
      <alignment horizontal="center" vertical="center" wrapText="1"/>
    </xf>
    <xf numFmtId="49" fontId="15" fillId="6" borderId="3" xfId="17" applyNumberFormat="1" applyFont="1" applyFill="1" applyBorder="1" applyAlignment="1">
      <alignment horizontal="center" vertical="center" wrapText="1"/>
    </xf>
    <xf numFmtId="0" fontId="15" fillId="6" borderId="3" xfId="18" applyFont="1" applyFill="1" applyBorder="1" applyAlignment="1">
      <alignment horizontal="center" vertical="center" wrapText="1"/>
    </xf>
    <xf numFmtId="171" fontId="15" fillId="6" borderId="3" xfId="17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2" fillId="0" borderId="3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171" fontId="2" fillId="0" borderId="3" xfId="18" applyNumberFormat="1" applyFont="1" applyFill="1" applyBorder="1" applyAlignment="1" applyProtection="1">
      <alignment horizontal="center" vertical="center" wrapText="1"/>
      <protection locked="0"/>
    </xf>
    <xf numFmtId="14" fontId="21" fillId="0" borderId="3" xfId="18" applyNumberFormat="1" applyFont="1" applyFill="1" applyBorder="1" applyAlignment="1" applyProtection="1">
      <alignment horizontal="center" vertical="center"/>
      <protection locked="0"/>
    </xf>
    <xf numFmtId="0" fontId="2" fillId="0" borderId="3" xfId="17" applyFont="1" applyBorder="1" applyAlignment="1" applyProtection="1">
      <alignment horizontal="center" vertical="center" wrapText="1"/>
      <protection hidden="1"/>
    </xf>
    <xf numFmtId="1" fontId="2" fillId="0" borderId="3" xfId="17" applyNumberFormat="1" applyFont="1" applyBorder="1" applyAlignment="1" applyProtection="1">
      <alignment horizontal="center" vertical="center" wrapText="1"/>
      <protection locked="0"/>
    </xf>
    <xf numFmtId="2" fontId="2" fillId="0" borderId="3" xfId="17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1" fontId="2" fillId="0" borderId="3" xfId="17" applyNumberFormat="1" applyFont="1" applyBorder="1" applyAlignment="1" applyProtection="1">
      <alignment horizontal="center" vertical="center" wrapText="1"/>
      <protection hidden="1"/>
    </xf>
    <xf numFmtId="49" fontId="2" fillId="0" borderId="3" xfId="17" applyNumberFormat="1" applyFont="1" applyBorder="1" applyAlignment="1" applyProtection="1">
      <alignment horizontal="center" vertical="center" wrapText="1"/>
      <protection locked="0"/>
    </xf>
    <xf numFmtId="49" fontId="2" fillId="0" borderId="3" xfId="17" applyNumberFormat="1" applyFont="1" applyBorder="1" applyAlignment="1" applyProtection="1">
      <alignment horizontal="left" vertical="center"/>
      <protection locked="0"/>
    </xf>
    <xf numFmtId="1" fontId="1" fillId="0" borderId="3" xfId="0" applyNumberFormat="1" applyFont="1" applyBorder="1" applyAlignment="1" applyProtection="1">
      <alignment horizontal="center" vertical="center" wrapText="1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171" fontId="23" fillId="7" borderId="3" xfId="18" applyNumberFormat="1" applyFont="1" applyFill="1" applyBorder="1" applyAlignment="1" applyProtection="1">
      <alignment horizontal="left" vertical="top" wrapText="1"/>
      <protection locked="0"/>
    </xf>
    <xf numFmtId="0" fontId="6" fillId="5" borderId="16" xfId="0" applyFont="1" applyFill="1" applyBorder="1" applyAlignment="1">
      <alignment horizontal="center" vertical="center" wrapText="1" readingOrder="1"/>
    </xf>
    <xf numFmtId="0" fontId="6" fillId="5" borderId="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 indent="1"/>
    </xf>
    <xf numFmtId="0" fontId="12" fillId="12" borderId="3" xfId="21" applyFont="1" applyFill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6" fillId="6" borderId="11" xfId="22" applyFont="1" applyFill="1" applyBorder="1" applyAlignment="1">
      <alignment horizontal="center" vertical="center"/>
    </xf>
    <xf numFmtId="0" fontId="16" fillId="6" borderId="3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 wrapText="1"/>
    </xf>
    <xf numFmtId="0" fontId="17" fillId="7" borderId="3" xfId="22" applyFont="1" applyFill="1" applyBorder="1" applyAlignment="1">
      <alignment horizontal="center" vertical="center" wrapText="1"/>
    </xf>
    <xf numFmtId="0" fontId="17" fillId="7" borderId="13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/>
    </xf>
    <xf numFmtId="0" fontId="15" fillId="7" borderId="13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3" xfId="22" applyFont="1" applyFill="1" applyBorder="1" applyAlignment="1" applyProtection="1">
      <alignment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" fillId="0" borderId="3" xfId="0" applyFont="1" applyBorder="1" applyAlignment="1" applyProtection="1">
      <alignment horizontal="left" vertical="top" wrapText="1"/>
      <protection locked="0"/>
    </xf>
    <xf numFmtId="0" fontId="2" fillId="7" borderId="3" xfId="22" applyFont="1" applyFill="1" applyBorder="1" applyAlignment="1" applyProtection="1">
      <alignment horizontal="left" vertical="top" wrapText="1"/>
      <protection locked="0"/>
    </xf>
    <xf numFmtId="0" fontId="12" fillId="9" borderId="3" xfId="0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6" borderId="13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3" xfId="0" applyFont="1" applyBorder="1" applyProtection="1"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4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7" t="s">
        <v>5</v>
      </c>
      <c r="G1" s="127" t="s">
        <v>6</v>
      </c>
      <c r="H1" s="127" t="s">
        <v>7</v>
      </c>
      <c r="I1" s="128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1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30" t="s">
        <v>45</v>
      </c>
      <c r="E7" t="s">
        <v>46</v>
      </c>
      <c r="I7" t="s">
        <v>47</v>
      </c>
      <c r="K7" s="131"/>
    </row>
    <row r="8" spans="1:11">
      <c r="C8" s="130" t="s">
        <v>48</v>
      </c>
      <c r="E8" t="s">
        <v>42</v>
      </c>
      <c r="I8" t="s">
        <v>49</v>
      </c>
      <c r="K8" s="131"/>
    </row>
    <row r="9" spans="1:11">
      <c r="C9" s="130" t="s">
        <v>50</v>
      </c>
      <c r="I9" t="s">
        <v>51</v>
      </c>
      <c r="K9" s="131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08" t="s">
        <v>66</v>
      </c>
      <c r="M4" s="108" t="s">
        <v>67</v>
      </c>
      <c r="N4" s="108" t="s">
        <v>68</v>
      </c>
      <c r="O4" s="108" t="s">
        <v>69</v>
      </c>
      <c r="P4" s="108" t="s">
        <v>70</v>
      </c>
      <c r="Q4" s="108" t="s">
        <v>71</v>
      </c>
      <c r="R4" s="106" t="s">
        <v>72</v>
      </c>
      <c r="S4" s="109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2" t="str">
        <f>IF('Physical Cash at Safe'!D28="Yes",'Physical Cash at Safe'!B4,'Borrower Wise Details'!B5)</f>
        <v>BH3046</v>
      </c>
      <c r="D5" s="113" t="str">
        <f>IF('Physical Cash at Safe'!D28="Yes",'Physical Cash at Safe'!A4,'Borrower Wise Details'!C5)</f>
        <v>Bagaha</v>
      </c>
      <c r="E5" s="113" t="str">
        <f>IF(D5="","",IF(ISBLANK('Loan Outstanding Report'!B5),IF('Physical Cash at Safe'!D28="Yes",'Physical Cash at Safe'!A6,""),'Loan Outstanding Report'!B5))</f>
        <v>East</v>
      </c>
      <c r="F5" s="113" t="str">
        <f>IF(D5="","",IF(ISBLANK('Loan Outstanding Report'!C5),IF('Physical Cash at Safe'!D28="Yes",'Physical Cash at Safe'!E4,""),'Loan Outstanding Report'!C5))</f>
        <v>Bihar</v>
      </c>
      <c r="G5" s="114">
        <v>46036</v>
      </c>
      <c r="H5" s="115" t="s">
        <v>89</v>
      </c>
      <c r="I5" s="114">
        <v>46042</v>
      </c>
      <c r="J5" s="116" t="str">
        <f>IF('Physical Cash at Safe'!D28="Yes",'Physical Cash at Safe'!E28,IF('Borrower Wise Details'!D5&lt;&gt;"",'Borrower Wise Details'!D5,""))</f>
        <v>FN25-26-03489</v>
      </c>
      <c r="K5" s="117">
        <v>1</v>
      </c>
      <c r="L5" s="118">
        <v>3460</v>
      </c>
      <c r="M5" s="118">
        <v>0</v>
      </c>
      <c r="N5" s="118" t="s">
        <v>90</v>
      </c>
      <c r="O5" s="118" t="s">
        <v>33</v>
      </c>
      <c r="P5" s="118" t="s">
        <v>91</v>
      </c>
      <c r="Q5" s="119" t="s">
        <v>92</v>
      </c>
      <c r="R5" s="120" t="str">
        <f>IF('Physical Cash at Safe'!$D$28="Yes",'Physical Cash at Safe'!$A$28,IF('Borrower Wise Details'!F5&lt;&gt;"",'Borrower Wise Details'!F5,""))</f>
        <v>Sataym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SF0089831</v>
      </c>
      <c r="U5" s="121" t="s">
        <v>93</v>
      </c>
      <c r="V5" s="114">
        <v>45607</v>
      </c>
      <c r="W5" s="116" t="str">
        <f>IF('Physical Cash at Safe'!$D$28="Yes","Safe Locker Cash Siphoned Off",IF('Borrower Wise Details'!$P$5&lt;&gt;"",'Borrower Wise Details'!$P$5,""))</f>
        <v>Collection Amount Misappropriated</v>
      </c>
      <c r="X5" s="116" t="str" cm="1">
        <f t="array" ref="X5">IF('Borrower Wise Details'!P5="","",IF('Physical Cash at Safe'!$D$28="Yes",IF(COUNT('Borrower Wise Details'!$P$5:$P$1003)&lt;&gt;"",IFERROR(_xlfn.TEXTJOIN("/",TRUE,_xlfn.UNIQUE(_xlfn._xlws.FILTER('Borrower Wise Details'!$P$5:$P$1003,'Borrower Wise Details'!$P$5:$P$1003&lt;&gt;""))),""),""),IF(COUNT('Borrower Wise Details'!$P$5:$P$1003)&lt;&gt;"",IFERROR(_xlfn.TEXTJOIN("/",TRUE,_xlfn.UNIQUE(_xlfn._xlws.FILTER('Borrower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Details'!$P$5:$P$1003&lt;&gt;""),1))))),""),"")))</f>
        <v/>
      </c>
      <c r="Y5" s="122" t="s">
        <v>94</v>
      </c>
      <c r="Z5" s="114">
        <v>46105</v>
      </c>
      <c r="AA5" s="114">
        <v>46107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124" cm="1">
        <f t="array" ref="AC5">IF(COUNTA('Borrower Wise Details'!$R$5:$R$1003)=0,"",IF('Physical Cash at Safe'!$D$28="Yes",'Physical Cash at Safe'!$A$30+SUM(SUMIFS('Borrower Wise Details'!$R$5:$R$1003,'Borrower Wise Details'!$P$5:$P$1003,{"Collection Amount Misappropriated","Pre-Closure Amount Misappropriated","Disbursed Amount Recollected","Advance Collection Amount Misappropriated","Loan Amount Misappropriation"})),SUM(SUMIFS('Borrower Wise Details'!$R$5:$R$1003,'Borrower Wise Details'!$P$5:$P$1003,{"Collection Amount Misappropriated","Pre-Closure Amount Misappropriated","Disbursed Amount Recollected","Advance Collection Amount Misappropriated","Loan Amount Misappropriation"}))))</f>
        <v>3460</v>
      </c>
      <c r="AD5" s="125" cm="1">
        <f t="array" ref="AD5">IF(COUNTA('Borrower Wise Details'!$S$5:$S$1003,'Borrower Wise Details'!$T$5:$T$1003)=0,"",IF('Physical Cash at Safe'!$D$28="Yes",'Physical Cash at Safe'!$B$30+SUM(SUMIFS('Borrower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Misappropriation"})),SUM(SUMIFS('Borrower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Misappropriation"}))))</f>
        <v>3460</v>
      </c>
      <c r="AE5" s="124">
        <f>IF(AND(AC5="",AD5=""),"",IF(AD5="",AC5,AC5-IF(ISNUMBER(AD5),AD5,0)))</f>
        <v>0</v>
      </c>
      <c r="AF5" s="111" cm="1">
        <f t="array" ref="AF5">IF(COUNTA('Borrower Wise Details'!$J$5:$J$1003)=0,"",SUMPRODUCT(--(FREQUENCY(IF(('Borrower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Details'!$J$5:$J$1003,0))),ROW('Borrower Wise Details'!$J$5:$J$1003)-ROW('Borrower Wise Details'!$J$5)+1)&gt;0)))</f>
        <v>1</v>
      </c>
      <c r="AG5" s="114">
        <v>46121</v>
      </c>
      <c r="AH5" s="126" t="s">
        <v>95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M5" sqref="M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96"/>
      <c r="O3" s="96"/>
      <c r="P3" s="96"/>
      <c r="Q3" s="96"/>
      <c r="R3" s="97"/>
    </row>
    <row r="4" spans="1:18" ht="39">
      <c r="A4" s="98" t="s">
        <v>55</v>
      </c>
      <c r="B4" s="99" t="s">
        <v>98</v>
      </c>
      <c r="C4" s="99" t="s">
        <v>99</v>
      </c>
      <c r="D4" s="99" t="s">
        <v>100</v>
      </c>
      <c r="E4" s="99" t="s">
        <v>101</v>
      </c>
      <c r="F4" s="99" t="s">
        <v>102</v>
      </c>
      <c r="G4" s="99" t="s">
        <v>103</v>
      </c>
      <c r="H4" s="99" t="s">
        <v>104</v>
      </c>
      <c r="I4" s="99" t="s">
        <v>105</v>
      </c>
      <c r="J4" s="99" t="s">
        <v>106</v>
      </c>
      <c r="K4" s="99" t="s">
        <v>107</v>
      </c>
      <c r="L4" s="99" t="s">
        <v>108</v>
      </c>
      <c r="M4" s="99" t="s">
        <v>109</v>
      </c>
      <c r="N4" s="99" t="s">
        <v>110</v>
      </c>
      <c r="O4" s="99" t="s">
        <v>111</v>
      </c>
      <c r="P4" s="99" t="s">
        <v>112</v>
      </c>
      <c r="Q4" s="99" t="s">
        <v>113</v>
      </c>
      <c r="R4" s="100" t="s">
        <v>114</v>
      </c>
    </row>
    <row r="5" spans="1:18" ht="24.75" customHeight="1">
      <c r="A5" s="52">
        <v>1</v>
      </c>
      <c r="B5" s="42" t="str">
        <f>IF('Fraud Investigation Report'!C5="","",'Fraud Investigation Report'!C5)</f>
        <v>BH3046</v>
      </c>
      <c r="C5" s="52" t="str">
        <f>IF('Fraud Investigation Report'!D5="","",'Fraud Investigation Report'!D5)</f>
        <v>Bagaha</v>
      </c>
      <c r="D5" s="101" t="str">
        <f>IF(OR('Fraud Investigation Report'!R5="",'Fraud Investigation Report'!R5=0),"",'Fraud Investigation Report'!R5)</f>
        <v>Sataym Kumar</v>
      </c>
      <c r="E5" s="101" t="str">
        <f>IF(OR('Fraud Investigation Report'!T5="",'Fraud Investigation Report'!T5=0),"",'Fraud Investigation Report'!T5)</f>
        <v>SF0089831</v>
      </c>
      <c r="F5" s="101" t="str">
        <f>IF(OR('Fraud Investigation Report'!S5="",'Fraud Investigation Report'!S5=0),"",'Fraud Investigation Report'!S5)</f>
        <v>LO</v>
      </c>
      <c r="G5" s="52" t="str">
        <f>IF('Fraud Investigation Report'!J5="","",'Fraud Investigation Report'!J5)</f>
        <v>FN25-26-03489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Details'!$R$5:$R$1003,'Borrower Wise Details'!$P$5:$P$1003,"Collection Amount Misappropriated"),"")</f>
        <v>3460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Details'!$R$5:$R$1003,'Borrower Wise Details'!$P$5:$P$1003,"Pre-Closure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Details'!$R$5:$R$1003,'Borrower Wise Details'!$P$5:$P$1003,"Disbursed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Details'!$R$5:$R$1003,'Borrower Wise Details'!$P$5:$P$1003,"Advance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Details'!$R$5:$R$1003,'Borrower Wise Details'!$P$5:$P$1003,"Loan Amount Misappropriation"),"")</f>
        <v/>
      </c>
      <c r="N5" s="104">
        <f>SUM(H5:M5)</f>
        <v>3460</v>
      </c>
      <c r="O5" s="103">
        <f>IF('Fraud Investigation Report'!AD5="","",'Fraud Investigation Report'!AD5)</f>
        <v>3460</v>
      </c>
      <c r="P5" s="104">
        <f>IF(AND(N5="",O5=""),"",IF(O5="",N5,N5-IF(ISNUMBER(O5),O5,0)))</f>
        <v>0</v>
      </c>
      <c r="Q5" s="46" t="s">
        <v>33</v>
      </c>
      <c r="R5" s="18" t="s">
        <v>115</v>
      </c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5" activePane="bottomLeft" state="frozen"/>
      <selection pane="bottomLeft" activeCell="D36" sqref="D36:E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26" t="s">
        <v>130</v>
      </c>
      <c r="B6" s="60">
        <v>46103</v>
      </c>
      <c r="C6" s="60">
        <v>46104</v>
      </c>
      <c r="D6" s="60">
        <v>46103</v>
      </c>
      <c r="E6" s="61">
        <v>0.27083333333333298</v>
      </c>
    </row>
    <row r="7" spans="1:5" ht="15.5">
      <c r="A7" s="137" t="s">
        <v>131</v>
      </c>
      <c r="B7" s="138"/>
      <c r="C7" s="138"/>
      <c r="D7" s="138"/>
      <c r="E7" s="138"/>
    </row>
    <row r="8" spans="1:5" ht="15" customHeight="1">
      <c r="A8" s="164" t="s">
        <v>132</v>
      </c>
      <c r="B8" s="139" t="s">
        <v>133</v>
      </c>
      <c r="C8" s="140"/>
      <c r="D8" s="141" t="s">
        <v>134</v>
      </c>
      <c r="E8" s="142"/>
    </row>
    <row r="9" spans="1:5">
      <c r="A9" s="165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6</v>
      </c>
      <c r="C11" s="66">
        <f>B11*A11</f>
        <v>3000</v>
      </c>
      <c r="D11" s="68">
        <v>6</v>
      </c>
      <c r="E11" s="66">
        <f t="shared" ref="E11:E17" si="0">D11*A11</f>
        <v>3000</v>
      </c>
    </row>
    <row r="12" spans="1:5">
      <c r="A12" s="67">
        <v>200</v>
      </c>
      <c r="B12" s="68">
        <v>2</v>
      </c>
      <c r="C12" s="66">
        <f>B12*A12</f>
        <v>400</v>
      </c>
      <c r="D12" s="68">
        <v>2</v>
      </c>
      <c r="E12" s="66">
        <f t="shared" si="0"/>
        <v>400</v>
      </c>
    </row>
    <row r="13" spans="1:5">
      <c r="A13" s="67">
        <v>100</v>
      </c>
      <c r="B13" s="68">
        <v>4</v>
      </c>
      <c r="C13" s="66">
        <f t="shared" ref="C13:C17" si="1">B13*A13</f>
        <v>400</v>
      </c>
      <c r="D13" s="68">
        <v>4</v>
      </c>
      <c r="E13" s="66">
        <f t="shared" si="0"/>
        <v>400</v>
      </c>
    </row>
    <row r="14" spans="1:5">
      <c r="A14" s="67">
        <v>50</v>
      </c>
      <c r="B14" s="68">
        <v>2</v>
      </c>
      <c r="C14" s="66">
        <f t="shared" si="1"/>
        <v>100</v>
      </c>
      <c r="D14" s="68">
        <v>2</v>
      </c>
      <c r="E14" s="66">
        <f t="shared" si="0"/>
        <v>100</v>
      </c>
    </row>
    <row r="15" spans="1:5">
      <c r="A15" s="67">
        <v>20</v>
      </c>
      <c r="B15" s="68">
        <v>1</v>
      </c>
      <c r="C15" s="66">
        <f t="shared" si="1"/>
        <v>20</v>
      </c>
      <c r="D15" s="68">
        <v>1</v>
      </c>
      <c r="E15" s="66">
        <f t="shared" si="0"/>
        <v>20</v>
      </c>
    </row>
    <row r="16" spans="1:5">
      <c r="A16" s="67">
        <v>10</v>
      </c>
      <c r="B16" s="68">
        <v>1</v>
      </c>
      <c r="C16" s="66">
        <f t="shared" si="1"/>
        <v>10</v>
      </c>
      <c r="D16" s="68">
        <v>1</v>
      </c>
      <c r="E16" s="66">
        <f t="shared" si="0"/>
        <v>10</v>
      </c>
    </row>
    <row r="17" spans="1: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>
      <c r="A18" s="69" t="s">
        <v>137</v>
      </c>
      <c r="B18" s="70"/>
      <c r="C18" s="66">
        <f>B18</f>
        <v>0</v>
      </c>
      <c r="D18" s="70"/>
      <c r="E18" s="71">
        <f>D18</f>
        <v>0</v>
      </c>
    </row>
    <row r="19" spans="1:5">
      <c r="A19" s="72"/>
      <c r="B19" s="73" t="s">
        <v>138</v>
      </c>
      <c r="C19" s="74">
        <f>SUM(C10:C18)</f>
        <v>3930</v>
      </c>
      <c r="D19" s="73" t="s">
        <v>138</v>
      </c>
      <c r="E19" s="74">
        <f>SUM(E10:E18)</f>
        <v>3930</v>
      </c>
    </row>
    <row r="20" spans="1:5" ht="30" customHeight="1">
      <c r="A20" s="143" t="s">
        <v>139</v>
      </c>
      <c r="B20" s="144"/>
      <c r="C20" s="75"/>
      <c r="D20" s="76" t="s">
        <v>140</v>
      </c>
      <c r="E20" s="77"/>
    </row>
    <row r="21" spans="1:5" ht="30" customHeight="1">
      <c r="A21" s="145" t="s">
        <v>141</v>
      </c>
      <c r="B21" s="146"/>
      <c r="C21" s="77"/>
      <c r="D21" s="76" t="s">
        <v>142</v>
      </c>
      <c r="E21" s="77"/>
    </row>
    <row r="22" spans="1:5" ht="30" customHeight="1">
      <c r="A22" s="145" t="s">
        <v>143</v>
      </c>
      <c r="B22" s="146"/>
      <c r="C22" s="77"/>
      <c r="D22" s="78" t="s">
        <v>144</v>
      </c>
      <c r="E22" s="77"/>
    </row>
    <row r="23" spans="1:5" ht="30" customHeight="1">
      <c r="A23" s="145" t="s">
        <v>145</v>
      </c>
      <c r="B23" s="146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47"/>
      <c r="C24" s="147"/>
      <c r="D24" s="147"/>
      <c r="E24" s="147"/>
    </row>
    <row r="25" spans="1:5" ht="57.75" customHeight="1">
      <c r="A25" s="81" t="s">
        <v>148</v>
      </c>
      <c r="B25" s="148"/>
      <c r="C25" s="148"/>
      <c r="D25" s="148"/>
      <c r="E25" s="148"/>
    </row>
    <row r="26" spans="1:5" ht="20.149999999999999" customHeight="1">
      <c r="A26" s="149" t="s">
        <v>149</v>
      </c>
      <c r="B26" s="149"/>
      <c r="C26" s="149"/>
      <c r="D26" s="149"/>
      <c r="E26" s="149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50" t="s">
        <v>158</v>
      </c>
      <c r="E29" s="151"/>
    </row>
    <row r="30" spans="1:5" ht="40" customHeight="1">
      <c r="A30" s="86"/>
      <c r="B30" s="86"/>
      <c r="C30" s="87" t="str">
        <f>IF(AND(A30="",B30=""),"",A30-B30)</f>
        <v/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8" t="s">
        <v>159</v>
      </c>
      <c r="B32" s="89" t="s">
        <v>160</v>
      </c>
      <c r="C32" s="88" t="s">
        <v>161</v>
      </c>
      <c r="D32" s="157" t="s">
        <v>162</v>
      </c>
      <c r="E32" s="158"/>
    </row>
    <row r="33" spans="1:5" ht="18" customHeight="1">
      <c r="A33" s="88" t="s">
        <v>163</v>
      </c>
      <c r="B33" s="89" t="s">
        <v>164</v>
      </c>
      <c r="C33" s="90" t="s">
        <v>165</v>
      </c>
      <c r="D33" s="159" t="s">
        <v>166</v>
      </c>
      <c r="E33" s="160"/>
    </row>
    <row r="34" spans="1:5" ht="26">
      <c r="A34" s="90" t="s">
        <v>167</v>
      </c>
      <c r="B34" s="89" t="s">
        <v>168</v>
      </c>
      <c r="C34" s="90" t="s">
        <v>169</v>
      </c>
      <c r="D34" s="161" t="s">
        <v>170</v>
      </c>
      <c r="E34" s="162"/>
    </row>
    <row r="35" spans="1:5" ht="26">
      <c r="A35" s="90" t="s">
        <v>171</v>
      </c>
      <c r="B35" s="89" t="s">
        <v>172</v>
      </c>
      <c r="C35" s="90" t="s">
        <v>173</v>
      </c>
      <c r="D35" s="161" t="s">
        <v>174</v>
      </c>
      <c r="E35" s="162"/>
    </row>
    <row r="36" spans="1:5" ht="25.5" customHeight="1">
      <c r="A36" s="90" t="s">
        <v>175</v>
      </c>
      <c r="B36" s="89" t="s">
        <v>176</v>
      </c>
      <c r="C36" s="90" t="s">
        <v>177</v>
      </c>
      <c r="D36" s="163" t="s">
        <v>178</v>
      </c>
      <c r="E36" s="163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4"/>
  <sheetViews>
    <sheetView showGridLines="0" topLeftCell="K1" workbookViewId="0">
      <selection activeCell="S5" sqref="S5"/>
    </sheetView>
  </sheetViews>
  <sheetFormatPr defaultColWidth="0" defaultRowHeight="13" zeroHeight="1"/>
  <cols>
    <col min="1" max="1" width="8.81640625" style="32" customWidth="1"/>
    <col min="2" max="2" width="13.1796875" style="32" customWidth="1"/>
    <col min="3" max="3" width="18.81640625" style="32" customWidth="1"/>
    <col min="4" max="4" width="19.81640625" style="32" customWidth="1"/>
    <col min="5" max="5" width="15.81640625" style="32" customWidth="1"/>
    <col min="6" max="6" width="19.54296875" style="32" customWidth="1"/>
    <col min="7" max="8" width="20.81640625" style="32" customWidth="1"/>
    <col min="9" max="10" width="16" style="32" customWidth="1"/>
    <col min="11" max="11" width="14.81640625" style="32" customWidth="1"/>
    <col min="12" max="12" width="17.1796875" style="32" customWidth="1"/>
    <col min="13" max="13" width="18.81640625" style="33" customWidth="1"/>
    <col min="14" max="14" width="15.54296875" style="32" customWidth="1"/>
    <col min="15" max="15" width="17.1796875" style="32" customWidth="1"/>
    <col min="16" max="16" width="28.179687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22.81640625" style="32" customWidth="1"/>
    <col min="23" max="23" width="52.1796875" style="32" customWidth="1"/>
    <col min="24" max="24" width="8.81640625" style="32" customWidth="1"/>
    <col min="25" max="16384" width="8.81640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179</v>
      </c>
      <c r="E3" s="37" t="s">
        <v>180</v>
      </c>
      <c r="F3" s="37" t="s">
        <v>181</v>
      </c>
      <c r="U3" s="37" t="s">
        <v>180</v>
      </c>
      <c r="V3" s="37" t="s">
        <v>181</v>
      </c>
    </row>
    <row r="4" spans="1:23" ht="42.75" customHeight="1">
      <c r="A4" s="38" t="s">
        <v>55</v>
      </c>
      <c r="B4" s="39" t="s">
        <v>182</v>
      </c>
      <c r="C4" s="39" t="s">
        <v>99</v>
      </c>
      <c r="D4" s="39" t="s">
        <v>183</v>
      </c>
      <c r="E4" s="39" t="s">
        <v>184</v>
      </c>
      <c r="F4" s="39" t="s">
        <v>185</v>
      </c>
      <c r="G4" s="39" t="s">
        <v>186</v>
      </c>
      <c r="H4" s="39" t="s">
        <v>187</v>
      </c>
      <c r="I4" s="39" t="s">
        <v>188</v>
      </c>
      <c r="J4" s="39" t="s">
        <v>189</v>
      </c>
      <c r="K4" s="39" t="s">
        <v>190</v>
      </c>
      <c r="L4" s="39" t="s">
        <v>191</v>
      </c>
      <c r="M4" s="40" t="s">
        <v>192</v>
      </c>
      <c r="N4" s="39" t="s">
        <v>193</v>
      </c>
      <c r="O4" s="39" t="s">
        <v>194</v>
      </c>
      <c r="P4" s="39" t="s">
        <v>195</v>
      </c>
      <c r="Q4" s="39" t="s">
        <v>196</v>
      </c>
      <c r="R4" s="39" t="s">
        <v>197</v>
      </c>
      <c r="S4" s="39" t="s">
        <v>198</v>
      </c>
      <c r="T4" s="39" t="s">
        <v>199</v>
      </c>
      <c r="U4" s="39" t="s">
        <v>200</v>
      </c>
      <c r="V4" s="39" t="s">
        <v>8</v>
      </c>
      <c r="W4" s="39" t="s">
        <v>201</v>
      </c>
    </row>
    <row r="5" spans="1:23" ht="30" customHeight="1">
      <c r="A5" s="41">
        <v>1</v>
      </c>
      <c r="B5" s="42" t="str">
        <f>IF('Loan Outstanding Report'!$G$5="","",'Loan Outstanding Report'!$G$5)</f>
        <v>BH3046</v>
      </c>
      <c r="C5" s="42" t="str">
        <f>IF('Loan Outstanding Report'!$H$5="","",'Loan Outstanding Report'!$H$5)</f>
        <v>Bagaha</v>
      </c>
      <c r="D5" s="43" t="s">
        <v>202</v>
      </c>
      <c r="E5" s="44">
        <v>46105</v>
      </c>
      <c r="F5" s="45" t="s">
        <v>203</v>
      </c>
      <c r="G5" s="46" t="s">
        <v>204</v>
      </c>
      <c r="H5" s="46" t="s">
        <v>205</v>
      </c>
      <c r="I5" s="46" t="s">
        <v>206</v>
      </c>
      <c r="J5" s="46" t="s">
        <v>207</v>
      </c>
      <c r="K5" s="46" t="s">
        <v>208</v>
      </c>
      <c r="L5" s="47" t="s">
        <v>209</v>
      </c>
      <c r="M5" s="48">
        <v>45566</v>
      </c>
      <c r="N5" s="46">
        <v>65000</v>
      </c>
      <c r="O5" s="46">
        <v>3460</v>
      </c>
      <c r="P5" s="48" t="s">
        <v>9</v>
      </c>
      <c r="Q5" s="49">
        <v>45604</v>
      </c>
      <c r="R5" s="46">
        <v>3460</v>
      </c>
      <c r="S5" s="46">
        <v>3460</v>
      </c>
      <c r="T5" s="46">
        <v>0</v>
      </c>
      <c r="U5" s="50">
        <f t="shared" ref="U5:U69" si="0">IF(AND(ISBLANK(R5),ISBLANK(S5),ISBLANK(T5)),"",R5-(S5+T5))</f>
        <v>0</v>
      </c>
      <c r="V5" s="26" t="s">
        <v>7</v>
      </c>
      <c r="W5" s="51" t="s">
        <v>210</v>
      </c>
    </row>
    <row r="6" spans="1:23" ht="30" customHeight="1">
      <c r="A6" s="41">
        <v>2</v>
      </c>
      <c r="B6" s="42" t="str">
        <f>IF(J6&lt;&gt;"",$B$5,"")</f>
        <v/>
      </c>
      <c r="C6" s="52" t="str">
        <f>IF(J6&lt;&gt;"",$C$5,"")</f>
        <v/>
      </c>
      <c r="D6" s="52" t="str">
        <f>IF(J6&lt;&gt;"",$D$5,"")</f>
        <v/>
      </c>
      <c r="E6" s="44"/>
      <c r="F6" s="52" t="str">
        <f>IF(J6&lt;&gt;"",$F$5,"")</f>
        <v/>
      </c>
      <c r="G6" s="52" t="str">
        <f>IF(J6&lt;&gt;"",$G$5,"")</f>
        <v/>
      </c>
      <c r="H6" s="52" t="str">
        <f>IF(J6&lt;&gt;"",$H$5,"")</f>
        <v/>
      </c>
      <c r="I6" s="46"/>
      <c r="J6" s="46"/>
      <c r="K6" s="46"/>
      <c r="L6" s="47"/>
      <c r="M6" s="48"/>
      <c r="N6" s="46"/>
      <c r="O6" s="46"/>
      <c r="P6" s="48"/>
      <c r="Q6" s="48"/>
      <c r="R6" s="46"/>
      <c r="S6" s="46"/>
      <c r="T6" s="46"/>
      <c r="U6" s="50" t="str">
        <f t="shared" si="0"/>
        <v/>
      </c>
      <c r="V6" s="26"/>
      <c r="W6" s="51"/>
    </row>
    <row r="7" spans="1:23" ht="30" customHeight="1">
      <c r="A7" s="41">
        <v>3</v>
      </c>
      <c r="B7" s="42" t="str">
        <f t="shared" ref="B7:B70" si="1">IF(J7&lt;&gt;"",$B$5,"")</f>
        <v/>
      </c>
      <c r="C7" s="52" t="str">
        <f t="shared" ref="C7:C70" si="2">IF(J7&lt;&gt;"",$C$5,"")</f>
        <v/>
      </c>
      <c r="D7" s="52" t="str">
        <f t="shared" ref="D7:D70" si="3">IF(J7&lt;&gt;"",$D$5,"")</f>
        <v/>
      </c>
      <c r="E7" s="44"/>
      <c r="F7" s="52" t="str">
        <f t="shared" ref="F7:F70" si="4">IF(J7&lt;&gt;"",$F$5,"")</f>
        <v/>
      </c>
      <c r="G7" s="52" t="str">
        <f t="shared" ref="G7:G70" si="5">IF(J7&lt;&gt;"",$G$5,"")</f>
        <v/>
      </c>
      <c r="H7" s="52" t="str">
        <f t="shared" ref="H7:H70" si="6">IF(J7&lt;&gt;"",$H$5,"")</f>
        <v/>
      </c>
      <c r="I7" s="46"/>
      <c r="J7" s="46"/>
      <c r="K7" s="46"/>
      <c r="L7" s="47"/>
      <c r="M7" s="48"/>
      <c r="N7" s="46"/>
      <c r="O7" s="46"/>
      <c r="P7" s="48"/>
      <c r="Q7" s="48"/>
      <c r="R7" s="46"/>
      <c r="S7" s="46"/>
      <c r="T7" s="46"/>
      <c r="U7" s="50" t="str">
        <f t="shared" si="0"/>
        <v/>
      </c>
      <c r="V7" s="26"/>
      <c r="W7" s="51"/>
    </row>
    <row r="8" spans="1:23" ht="30" customHeight="1">
      <c r="A8" s="41">
        <v>4</v>
      </c>
      <c r="B8" s="42" t="str">
        <f t="shared" si="1"/>
        <v/>
      </c>
      <c r="C8" s="52" t="str">
        <f t="shared" si="2"/>
        <v/>
      </c>
      <c r="D8" s="52" t="str">
        <f t="shared" si="3"/>
        <v/>
      </c>
      <c r="E8" s="44"/>
      <c r="F8" s="52" t="str">
        <f t="shared" si="4"/>
        <v/>
      </c>
      <c r="G8" s="52" t="str">
        <f t="shared" si="5"/>
        <v/>
      </c>
      <c r="H8" s="52" t="str">
        <f t="shared" si="6"/>
        <v/>
      </c>
      <c r="I8" s="46"/>
      <c r="J8" s="46"/>
      <c r="K8" s="46"/>
      <c r="L8" s="47"/>
      <c r="M8" s="48"/>
      <c r="N8" s="46"/>
      <c r="O8" s="46"/>
      <c r="P8" s="48"/>
      <c r="Q8" s="48"/>
      <c r="R8" s="46"/>
      <c r="S8" s="46"/>
      <c r="T8" s="46"/>
      <c r="U8" s="50" t="str">
        <f t="shared" si="0"/>
        <v/>
      </c>
      <c r="V8" s="26"/>
      <c r="W8" s="51"/>
    </row>
    <row r="9" spans="1:23" ht="30" customHeight="1">
      <c r="A9" s="41">
        <v>5</v>
      </c>
      <c r="B9" s="42" t="str">
        <f t="shared" si="1"/>
        <v/>
      </c>
      <c r="C9" s="52" t="str">
        <f t="shared" si="2"/>
        <v/>
      </c>
      <c r="D9" s="52" t="str">
        <f t="shared" si="3"/>
        <v/>
      </c>
      <c r="E9" s="44"/>
      <c r="F9" s="52" t="str">
        <f t="shared" si="4"/>
        <v/>
      </c>
      <c r="G9" s="52" t="str">
        <f t="shared" si="5"/>
        <v/>
      </c>
      <c r="H9" s="52" t="str">
        <f t="shared" si="6"/>
        <v/>
      </c>
      <c r="I9" s="46"/>
      <c r="J9" s="46"/>
      <c r="K9" s="46"/>
      <c r="L9" s="47"/>
      <c r="M9" s="48"/>
      <c r="N9" s="46"/>
      <c r="O9" s="46"/>
      <c r="P9" s="48"/>
      <c r="Q9" s="48"/>
      <c r="R9" s="46"/>
      <c r="S9" s="46"/>
      <c r="T9" s="46"/>
      <c r="U9" s="50" t="str">
        <f t="shared" si="0"/>
        <v/>
      </c>
      <c r="V9" s="26"/>
      <c r="W9" s="51"/>
    </row>
    <row r="10" spans="1:23" ht="30" customHeight="1">
      <c r="A10" s="41">
        <v>6</v>
      </c>
      <c r="B10" s="42" t="str">
        <f t="shared" si="1"/>
        <v/>
      </c>
      <c r="C10" s="52" t="str">
        <f t="shared" si="2"/>
        <v/>
      </c>
      <c r="D10" s="52" t="str">
        <f t="shared" si="3"/>
        <v/>
      </c>
      <c r="E10" s="44"/>
      <c r="F10" s="52" t="str">
        <f t="shared" si="4"/>
        <v/>
      </c>
      <c r="G10" s="52" t="str">
        <f t="shared" si="5"/>
        <v/>
      </c>
      <c r="H10" s="52" t="str">
        <f t="shared" si="6"/>
        <v/>
      </c>
      <c r="I10" s="46"/>
      <c r="J10" s="46"/>
      <c r="K10" s="46"/>
      <c r="L10" s="47"/>
      <c r="M10" s="48"/>
      <c r="N10" s="46"/>
      <c r="O10" s="46"/>
      <c r="P10" s="48"/>
      <c r="Q10" s="48"/>
      <c r="R10" s="46"/>
      <c r="S10" s="46"/>
      <c r="T10" s="46"/>
      <c r="U10" s="50" t="str">
        <f t="shared" si="0"/>
        <v/>
      </c>
      <c r="V10" s="26"/>
      <c r="W10" s="51"/>
    </row>
    <row r="11" spans="1:23" ht="30" customHeight="1">
      <c r="A11" s="41">
        <v>7</v>
      </c>
      <c r="B11" s="42" t="str">
        <f t="shared" si="1"/>
        <v/>
      </c>
      <c r="C11" s="52" t="str">
        <f t="shared" si="2"/>
        <v/>
      </c>
      <c r="D11" s="52" t="str">
        <f t="shared" si="3"/>
        <v/>
      </c>
      <c r="E11" s="44"/>
      <c r="F11" s="52" t="str">
        <f t="shared" si="4"/>
        <v/>
      </c>
      <c r="G11" s="52" t="str">
        <f t="shared" si="5"/>
        <v/>
      </c>
      <c r="H11" s="52" t="str">
        <f t="shared" si="6"/>
        <v/>
      </c>
      <c r="I11" s="46"/>
      <c r="J11" s="46"/>
      <c r="K11" s="46"/>
      <c r="L11" s="47"/>
      <c r="M11" s="48"/>
      <c r="N11" s="46"/>
      <c r="O11" s="46"/>
      <c r="P11" s="48"/>
      <c r="Q11" s="48"/>
      <c r="R11" s="46"/>
      <c r="S11" s="46"/>
      <c r="T11" s="46"/>
      <c r="U11" s="50" t="str">
        <f t="shared" si="0"/>
        <v/>
      </c>
      <c r="V11" s="26"/>
      <c r="W11" s="51"/>
    </row>
    <row r="12" spans="1:23" ht="30" customHeight="1">
      <c r="A12" s="41">
        <v>8</v>
      </c>
      <c r="B12" s="42" t="str">
        <f t="shared" si="1"/>
        <v/>
      </c>
      <c r="C12" s="52" t="str">
        <f t="shared" si="2"/>
        <v/>
      </c>
      <c r="D12" s="52" t="str">
        <f t="shared" si="3"/>
        <v/>
      </c>
      <c r="E12" s="44"/>
      <c r="F12" s="52" t="str">
        <f t="shared" si="4"/>
        <v/>
      </c>
      <c r="G12" s="52" t="str">
        <f t="shared" si="5"/>
        <v/>
      </c>
      <c r="H12" s="52" t="str">
        <f t="shared" si="6"/>
        <v/>
      </c>
      <c r="I12" s="46"/>
      <c r="J12" s="46"/>
      <c r="K12" s="46"/>
      <c r="L12" s="47"/>
      <c r="M12" s="48"/>
      <c r="N12" s="46"/>
      <c r="O12" s="46"/>
      <c r="P12" s="48"/>
      <c r="Q12" s="48"/>
      <c r="R12" s="46"/>
      <c r="S12" s="46"/>
      <c r="T12" s="46"/>
      <c r="U12" s="50" t="str">
        <f t="shared" si="0"/>
        <v/>
      </c>
      <c r="V12" s="26"/>
      <c r="W12" s="51"/>
    </row>
    <row r="13" spans="1:23" ht="30" customHeight="1">
      <c r="A13" s="41">
        <v>9</v>
      </c>
      <c r="B13" s="42" t="str">
        <f t="shared" si="1"/>
        <v/>
      </c>
      <c r="C13" s="52" t="str">
        <f t="shared" si="2"/>
        <v/>
      </c>
      <c r="D13" s="52" t="str">
        <f t="shared" si="3"/>
        <v/>
      </c>
      <c r="E13" s="44"/>
      <c r="F13" s="52" t="str">
        <f t="shared" si="4"/>
        <v/>
      </c>
      <c r="G13" s="52" t="str">
        <f t="shared" si="5"/>
        <v/>
      </c>
      <c r="H13" s="52" t="str">
        <f t="shared" si="6"/>
        <v/>
      </c>
      <c r="I13" s="46"/>
      <c r="J13" s="46"/>
      <c r="K13" s="46"/>
      <c r="L13" s="47"/>
      <c r="M13" s="48"/>
      <c r="N13" s="46"/>
      <c r="O13" s="46"/>
      <c r="P13" s="48"/>
      <c r="Q13" s="48"/>
      <c r="R13" s="46"/>
      <c r="S13" s="46"/>
      <c r="T13" s="46"/>
      <c r="U13" s="50" t="str">
        <f t="shared" si="0"/>
        <v/>
      </c>
      <c r="V13" s="26"/>
      <c r="W13" s="51"/>
    </row>
    <row r="14" spans="1:23" ht="30" customHeight="1">
      <c r="A14" s="41">
        <v>10</v>
      </c>
      <c r="B14" s="42" t="str">
        <f t="shared" si="1"/>
        <v/>
      </c>
      <c r="C14" s="52" t="str">
        <f t="shared" si="2"/>
        <v/>
      </c>
      <c r="D14" s="52" t="str">
        <f t="shared" si="3"/>
        <v/>
      </c>
      <c r="E14" s="44"/>
      <c r="F14" s="52" t="str">
        <f t="shared" si="4"/>
        <v/>
      </c>
      <c r="G14" s="52" t="str">
        <f t="shared" si="5"/>
        <v/>
      </c>
      <c r="H14" s="52" t="str">
        <f t="shared" si="6"/>
        <v/>
      </c>
      <c r="I14" s="46"/>
      <c r="J14" s="46"/>
      <c r="K14" s="46"/>
      <c r="L14" s="47"/>
      <c r="M14" s="48"/>
      <c r="N14" s="46"/>
      <c r="O14" s="46"/>
      <c r="P14" s="48"/>
      <c r="Q14" s="48"/>
      <c r="R14" s="46"/>
      <c r="S14" s="46"/>
      <c r="T14" s="46"/>
      <c r="U14" s="50" t="str">
        <f t="shared" si="0"/>
        <v/>
      </c>
      <c r="V14" s="26"/>
      <c r="W14" s="51"/>
    </row>
    <row r="15" spans="1:23" ht="30" customHeight="1">
      <c r="A15" s="41">
        <v>11</v>
      </c>
      <c r="B15" s="42" t="str">
        <f t="shared" si="1"/>
        <v/>
      </c>
      <c r="C15" s="52" t="str">
        <f t="shared" si="2"/>
        <v/>
      </c>
      <c r="D15" s="52" t="str">
        <f t="shared" si="3"/>
        <v/>
      </c>
      <c r="E15" s="44"/>
      <c r="F15" s="52" t="str">
        <f t="shared" si="4"/>
        <v/>
      </c>
      <c r="G15" s="52" t="str">
        <f t="shared" si="5"/>
        <v/>
      </c>
      <c r="H15" s="52" t="str">
        <f t="shared" si="6"/>
        <v/>
      </c>
      <c r="I15" s="46"/>
      <c r="J15" s="46"/>
      <c r="K15" s="46"/>
      <c r="L15" s="47"/>
      <c r="M15" s="48"/>
      <c r="N15" s="46"/>
      <c r="O15" s="46"/>
      <c r="P15" s="48"/>
      <c r="Q15" s="48"/>
      <c r="R15" s="46"/>
      <c r="S15" s="46"/>
      <c r="T15" s="46"/>
      <c r="U15" s="50" t="str">
        <f t="shared" si="0"/>
        <v/>
      </c>
      <c r="V15" s="26"/>
      <c r="W15" s="51"/>
    </row>
    <row r="16" spans="1:23" ht="30" customHeight="1">
      <c r="A16" s="41">
        <v>12</v>
      </c>
      <c r="B16" s="42" t="str">
        <f t="shared" si="1"/>
        <v/>
      </c>
      <c r="C16" s="52" t="str">
        <f t="shared" si="2"/>
        <v/>
      </c>
      <c r="D16" s="52" t="str">
        <f t="shared" si="3"/>
        <v/>
      </c>
      <c r="E16" s="44"/>
      <c r="F16" s="52" t="str">
        <f t="shared" si="4"/>
        <v/>
      </c>
      <c r="G16" s="52" t="str">
        <f t="shared" si="5"/>
        <v/>
      </c>
      <c r="H16" s="52" t="str">
        <f t="shared" si="6"/>
        <v/>
      </c>
      <c r="I16" s="46"/>
      <c r="J16" s="46"/>
      <c r="K16" s="46"/>
      <c r="L16" s="47"/>
      <c r="M16" s="48"/>
      <c r="N16" s="46"/>
      <c r="O16" s="46"/>
      <c r="P16" s="48"/>
      <c r="Q16" s="48"/>
      <c r="R16" s="46"/>
      <c r="S16" s="46"/>
      <c r="T16" s="46"/>
      <c r="U16" s="50" t="str">
        <f t="shared" si="0"/>
        <v/>
      </c>
      <c r="V16" s="26"/>
      <c r="W16" s="51"/>
    </row>
    <row r="17" spans="1:23" ht="30" customHeight="1">
      <c r="A17" s="41">
        <v>13</v>
      </c>
      <c r="B17" s="42" t="str">
        <f t="shared" si="1"/>
        <v/>
      </c>
      <c r="C17" s="52" t="str">
        <f t="shared" si="2"/>
        <v/>
      </c>
      <c r="D17" s="52" t="str">
        <f t="shared" si="3"/>
        <v/>
      </c>
      <c r="E17" s="44"/>
      <c r="F17" s="52" t="str">
        <f t="shared" si="4"/>
        <v/>
      </c>
      <c r="G17" s="52" t="str">
        <f t="shared" si="5"/>
        <v/>
      </c>
      <c r="H17" s="52" t="str">
        <f t="shared" si="6"/>
        <v/>
      </c>
      <c r="I17" s="46"/>
      <c r="J17" s="46"/>
      <c r="K17" s="46"/>
      <c r="L17" s="47"/>
      <c r="M17" s="48"/>
      <c r="N17" s="46"/>
      <c r="O17" s="46"/>
      <c r="P17" s="48"/>
      <c r="Q17" s="48"/>
      <c r="R17" s="46"/>
      <c r="S17" s="46"/>
      <c r="T17" s="46"/>
      <c r="U17" s="50" t="str">
        <f t="shared" si="0"/>
        <v/>
      </c>
      <c r="V17" s="26"/>
      <c r="W17" s="51"/>
    </row>
    <row r="18" spans="1:23" ht="30" customHeight="1">
      <c r="A18" s="41">
        <v>14</v>
      </c>
      <c r="B18" s="42" t="str">
        <f t="shared" si="1"/>
        <v/>
      </c>
      <c r="C18" s="52" t="str">
        <f t="shared" si="2"/>
        <v/>
      </c>
      <c r="D18" s="52" t="str">
        <f t="shared" si="3"/>
        <v/>
      </c>
      <c r="E18" s="44"/>
      <c r="F18" s="52" t="str">
        <f t="shared" si="4"/>
        <v/>
      </c>
      <c r="G18" s="52" t="str">
        <f t="shared" si="5"/>
        <v/>
      </c>
      <c r="H18" s="52" t="str">
        <f t="shared" si="6"/>
        <v/>
      </c>
      <c r="I18" s="46"/>
      <c r="J18" s="46"/>
      <c r="K18" s="46"/>
      <c r="L18" s="47"/>
      <c r="M18" s="48"/>
      <c r="N18" s="46"/>
      <c r="O18" s="46"/>
      <c r="P18" s="48"/>
      <c r="Q18" s="48"/>
      <c r="R18" s="46"/>
      <c r="S18" s="46"/>
      <c r="T18" s="46"/>
      <c r="U18" s="50" t="str">
        <f t="shared" si="0"/>
        <v/>
      </c>
      <c r="V18" s="26"/>
      <c r="W18" s="51"/>
    </row>
    <row r="19" spans="1:23" ht="30" customHeight="1">
      <c r="A19" s="41">
        <v>15</v>
      </c>
      <c r="B19" s="42" t="str">
        <f t="shared" si="1"/>
        <v/>
      </c>
      <c r="C19" s="52" t="str">
        <f t="shared" si="2"/>
        <v/>
      </c>
      <c r="D19" s="52" t="str">
        <f t="shared" si="3"/>
        <v/>
      </c>
      <c r="E19" s="44"/>
      <c r="F19" s="52" t="str">
        <f t="shared" si="4"/>
        <v/>
      </c>
      <c r="G19" s="52" t="str">
        <f t="shared" si="5"/>
        <v/>
      </c>
      <c r="H19" s="52" t="str">
        <f t="shared" si="6"/>
        <v/>
      </c>
      <c r="I19" s="46"/>
      <c r="J19" s="46"/>
      <c r="K19" s="46"/>
      <c r="L19" s="47"/>
      <c r="M19" s="48"/>
      <c r="N19" s="46"/>
      <c r="O19" s="46"/>
      <c r="P19" s="48"/>
      <c r="Q19" s="48"/>
      <c r="R19" s="46"/>
      <c r="S19" s="46"/>
      <c r="T19" s="46"/>
      <c r="U19" s="50" t="str">
        <f t="shared" si="0"/>
        <v/>
      </c>
      <c r="V19" s="26"/>
      <c r="W19" s="51"/>
    </row>
    <row r="20" spans="1:23" ht="30" customHeight="1">
      <c r="A20" s="41">
        <v>16</v>
      </c>
      <c r="B20" s="42" t="str">
        <f t="shared" si="1"/>
        <v/>
      </c>
      <c r="C20" s="52" t="str">
        <f t="shared" si="2"/>
        <v/>
      </c>
      <c r="D20" s="52" t="str">
        <f t="shared" si="3"/>
        <v/>
      </c>
      <c r="E20" s="44"/>
      <c r="F20" s="52" t="str">
        <f t="shared" si="4"/>
        <v/>
      </c>
      <c r="G20" s="52" t="str">
        <f t="shared" si="5"/>
        <v/>
      </c>
      <c r="H20" s="52" t="str">
        <f t="shared" si="6"/>
        <v/>
      </c>
      <c r="I20" s="46"/>
      <c r="J20" s="46"/>
      <c r="K20" s="46"/>
      <c r="L20" s="47"/>
      <c r="M20" s="48"/>
      <c r="N20" s="46"/>
      <c r="O20" s="46"/>
      <c r="P20" s="48"/>
      <c r="Q20" s="48"/>
      <c r="R20" s="46"/>
      <c r="S20" s="46"/>
      <c r="T20" s="46"/>
      <c r="U20" s="50" t="str">
        <f t="shared" si="0"/>
        <v/>
      </c>
      <c r="V20" s="26"/>
      <c r="W20" s="51"/>
    </row>
    <row r="21" spans="1:23" ht="30" customHeight="1">
      <c r="A21" s="41">
        <v>17</v>
      </c>
      <c r="B21" s="42" t="str">
        <f t="shared" si="1"/>
        <v/>
      </c>
      <c r="C21" s="52" t="str">
        <f t="shared" si="2"/>
        <v/>
      </c>
      <c r="D21" s="52" t="str">
        <f t="shared" si="3"/>
        <v/>
      </c>
      <c r="E21" s="44"/>
      <c r="F21" s="52" t="str">
        <f t="shared" si="4"/>
        <v/>
      </c>
      <c r="G21" s="52" t="str">
        <f t="shared" si="5"/>
        <v/>
      </c>
      <c r="H21" s="52" t="str">
        <f t="shared" si="6"/>
        <v/>
      </c>
      <c r="I21" s="46"/>
      <c r="J21" s="46"/>
      <c r="K21" s="46"/>
      <c r="L21" s="47"/>
      <c r="M21" s="48"/>
      <c r="N21" s="46"/>
      <c r="O21" s="46"/>
      <c r="P21" s="48"/>
      <c r="Q21" s="48"/>
      <c r="R21" s="46"/>
      <c r="S21" s="46"/>
      <c r="T21" s="46"/>
      <c r="U21" s="50" t="str">
        <f t="shared" si="0"/>
        <v/>
      </c>
      <c r="V21" s="26"/>
      <c r="W21" s="51"/>
    </row>
    <row r="22" spans="1:23" ht="30" customHeight="1">
      <c r="A22" s="41">
        <v>18</v>
      </c>
      <c r="B22" s="42" t="str">
        <f t="shared" si="1"/>
        <v/>
      </c>
      <c r="C22" s="52" t="str">
        <f t="shared" si="2"/>
        <v/>
      </c>
      <c r="D22" s="52" t="str">
        <f t="shared" si="3"/>
        <v/>
      </c>
      <c r="E22" s="44"/>
      <c r="F22" s="52" t="str">
        <f t="shared" si="4"/>
        <v/>
      </c>
      <c r="G22" s="52" t="str">
        <f t="shared" si="5"/>
        <v/>
      </c>
      <c r="H22" s="52" t="str">
        <f t="shared" si="6"/>
        <v/>
      </c>
      <c r="I22" s="46"/>
      <c r="J22" s="46"/>
      <c r="K22" s="46"/>
      <c r="L22" s="47"/>
      <c r="M22" s="48"/>
      <c r="N22" s="46"/>
      <c r="O22" s="46"/>
      <c r="P22" s="48"/>
      <c r="Q22" s="48"/>
      <c r="R22" s="46"/>
      <c r="S22" s="46"/>
      <c r="T22" s="46"/>
      <c r="U22" s="50" t="str">
        <f t="shared" si="0"/>
        <v/>
      </c>
      <c r="V22" s="26"/>
      <c r="W22" s="51"/>
    </row>
    <row r="23" spans="1:23" ht="30" customHeight="1">
      <c r="A23" s="41">
        <v>19</v>
      </c>
      <c r="B23" s="42" t="str">
        <f t="shared" si="1"/>
        <v/>
      </c>
      <c r="C23" s="52" t="str">
        <f t="shared" si="2"/>
        <v/>
      </c>
      <c r="D23" s="52" t="str">
        <f t="shared" si="3"/>
        <v/>
      </c>
      <c r="E23" s="44"/>
      <c r="F23" s="52" t="str">
        <f t="shared" si="4"/>
        <v/>
      </c>
      <c r="G23" s="52" t="str">
        <f t="shared" si="5"/>
        <v/>
      </c>
      <c r="H23" s="52" t="str">
        <f t="shared" si="6"/>
        <v/>
      </c>
      <c r="I23" s="46"/>
      <c r="J23" s="46"/>
      <c r="K23" s="46"/>
      <c r="L23" s="47"/>
      <c r="M23" s="48"/>
      <c r="N23" s="46"/>
      <c r="O23" s="46"/>
      <c r="P23" s="48"/>
      <c r="Q23" s="48"/>
      <c r="R23" s="46"/>
      <c r="S23" s="46"/>
      <c r="T23" s="46"/>
      <c r="U23" s="50" t="str">
        <f t="shared" si="0"/>
        <v/>
      </c>
      <c r="V23" s="26"/>
      <c r="W23" s="51"/>
    </row>
    <row r="24" spans="1:23" ht="30" customHeight="1">
      <c r="A24" s="41">
        <v>20</v>
      </c>
      <c r="B24" s="42" t="str">
        <f t="shared" si="1"/>
        <v/>
      </c>
      <c r="C24" s="52" t="str">
        <f t="shared" si="2"/>
        <v/>
      </c>
      <c r="D24" s="52" t="str">
        <f t="shared" si="3"/>
        <v/>
      </c>
      <c r="E24" s="44"/>
      <c r="F24" s="52" t="str">
        <f t="shared" si="4"/>
        <v/>
      </c>
      <c r="G24" s="52" t="str">
        <f t="shared" si="5"/>
        <v/>
      </c>
      <c r="H24" s="52" t="str">
        <f t="shared" si="6"/>
        <v/>
      </c>
      <c r="I24" s="46"/>
      <c r="J24" s="46"/>
      <c r="K24" s="46"/>
      <c r="L24" s="47"/>
      <c r="M24" s="48"/>
      <c r="N24" s="46"/>
      <c r="O24" s="46"/>
      <c r="P24" s="48"/>
      <c r="Q24" s="48"/>
      <c r="R24" s="46"/>
      <c r="S24" s="46"/>
      <c r="T24" s="46"/>
      <c r="U24" s="50" t="str">
        <f t="shared" si="0"/>
        <v/>
      </c>
      <c r="V24" s="26"/>
      <c r="W24" s="51"/>
    </row>
    <row r="25" spans="1:23" ht="30" customHeight="1">
      <c r="A25" s="41">
        <v>21</v>
      </c>
      <c r="B25" s="42" t="str">
        <f t="shared" si="1"/>
        <v/>
      </c>
      <c r="C25" s="52" t="str">
        <f t="shared" si="2"/>
        <v/>
      </c>
      <c r="D25" s="52" t="str">
        <f t="shared" si="3"/>
        <v/>
      </c>
      <c r="E25" s="44"/>
      <c r="F25" s="52" t="str">
        <f t="shared" si="4"/>
        <v/>
      </c>
      <c r="G25" s="52" t="str">
        <f t="shared" si="5"/>
        <v/>
      </c>
      <c r="H25" s="52" t="str">
        <f t="shared" si="6"/>
        <v/>
      </c>
      <c r="I25" s="46"/>
      <c r="J25" s="46"/>
      <c r="K25" s="46"/>
      <c r="L25" s="47"/>
      <c r="M25" s="48"/>
      <c r="N25" s="46"/>
      <c r="O25" s="46"/>
      <c r="P25" s="48"/>
      <c r="Q25" s="48"/>
      <c r="R25" s="46"/>
      <c r="S25" s="46"/>
      <c r="T25" s="46"/>
      <c r="U25" s="50" t="str">
        <f t="shared" si="0"/>
        <v/>
      </c>
      <c r="V25" s="26"/>
      <c r="W25" s="51"/>
    </row>
    <row r="26" spans="1:23" ht="30" customHeight="1">
      <c r="A26" s="41">
        <v>22</v>
      </c>
      <c r="B26" s="42" t="str">
        <f t="shared" si="1"/>
        <v/>
      </c>
      <c r="C26" s="52" t="str">
        <f t="shared" si="2"/>
        <v/>
      </c>
      <c r="D26" s="52" t="str">
        <f t="shared" si="3"/>
        <v/>
      </c>
      <c r="E26" s="44"/>
      <c r="F26" s="52" t="str">
        <f t="shared" si="4"/>
        <v/>
      </c>
      <c r="G26" s="52" t="str">
        <f t="shared" si="5"/>
        <v/>
      </c>
      <c r="H26" s="52" t="str">
        <f t="shared" si="6"/>
        <v/>
      </c>
      <c r="I26" s="46"/>
      <c r="J26" s="46"/>
      <c r="K26" s="46"/>
      <c r="L26" s="47"/>
      <c r="M26" s="48"/>
      <c r="N26" s="46"/>
      <c r="O26" s="46"/>
      <c r="P26" s="48"/>
      <c r="Q26" s="48"/>
      <c r="R26" s="46"/>
      <c r="S26" s="46"/>
      <c r="T26" s="46"/>
      <c r="U26" s="50" t="str">
        <f t="shared" si="0"/>
        <v/>
      </c>
      <c r="V26" s="26"/>
      <c r="W26" s="51"/>
    </row>
    <row r="27" spans="1:23" ht="30" customHeight="1">
      <c r="A27" s="41">
        <v>23</v>
      </c>
      <c r="B27" s="42" t="str">
        <f t="shared" si="1"/>
        <v/>
      </c>
      <c r="C27" s="52" t="str">
        <f t="shared" si="2"/>
        <v/>
      </c>
      <c r="D27" s="52" t="str">
        <f t="shared" si="3"/>
        <v/>
      </c>
      <c r="E27" s="44"/>
      <c r="F27" s="52" t="str">
        <f t="shared" si="4"/>
        <v/>
      </c>
      <c r="G27" s="52" t="str">
        <f t="shared" si="5"/>
        <v/>
      </c>
      <c r="H27" s="52" t="str">
        <f t="shared" si="6"/>
        <v/>
      </c>
      <c r="I27" s="46"/>
      <c r="J27" s="46"/>
      <c r="K27" s="46"/>
      <c r="L27" s="47"/>
      <c r="M27" s="48"/>
      <c r="N27" s="46"/>
      <c r="O27" s="46"/>
      <c r="P27" s="48"/>
      <c r="Q27" s="48"/>
      <c r="R27" s="46"/>
      <c r="S27" s="46"/>
      <c r="T27" s="46"/>
      <c r="U27" s="50" t="str">
        <f t="shared" si="0"/>
        <v/>
      </c>
      <c r="V27" s="26"/>
      <c r="W27" s="51"/>
    </row>
    <row r="28" spans="1:23" ht="30" customHeight="1">
      <c r="A28" s="41">
        <v>24</v>
      </c>
      <c r="B28" s="42" t="str">
        <f t="shared" si="1"/>
        <v/>
      </c>
      <c r="C28" s="52" t="str">
        <f t="shared" si="2"/>
        <v/>
      </c>
      <c r="D28" s="52" t="str">
        <f t="shared" si="3"/>
        <v/>
      </c>
      <c r="E28" s="44"/>
      <c r="F28" s="52" t="str">
        <f t="shared" si="4"/>
        <v/>
      </c>
      <c r="G28" s="52" t="str">
        <f t="shared" si="5"/>
        <v/>
      </c>
      <c r="H28" s="52" t="str">
        <f t="shared" si="6"/>
        <v/>
      </c>
      <c r="I28" s="46"/>
      <c r="J28" s="46"/>
      <c r="K28" s="46"/>
      <c r="L28" s="47"/>
      <c r="M28" s="48"/>
      <c r="N28" s="46"/>
      <c r="O28" s="46"/>
      <c r="P28" s="48"/>
      <c r="Q28" s="48"/>
      <c r="R28" s="46"/>
      <c r="S28" s="46"/>
      <c r="T28" s="46"/>
      <c r="U28" s="50" t="str">
        <f t="shared" si="0"/>
        <v/>
      </c>
      <c r="V28" s="26"/>
      <c r="W28" s="51"/>
    </row>
    <row r="29" spans="1:23" ht="30" customHeight="1">
      <c r="A29" s="41">
        <v>25</v>
      </c>
      <c r="B29" s="42" t="str">
        <f t="shared" si="1"/>
        <v/>
      </c>
      <c r="C29" s="52" t="str">
        <f t="shared" si="2"/>
        <v/>
      </c>
      <c r="D29" s="52" t="str">
        <f t="shared" si="3"/>
        <v/>
      </c>
      <c r="E29" s="44"/>
      <c r="F29" s="52" t="str">
        <f t="shared" si="4"/>
        <v/>
      </c>
      <c r="G29" s="52" t="str">
        <f t="shared" si="5"/>
        <v/>
      </c>
      <c r="H29" s="52" t="str">
        <f t="shared" si="6"/>
        <v/>
      </c>
      <c r="I29" s="46"/>
      <c r="J29" s="46"/>
      <c r="K29" s="46"/>
      <c r="L29" s="47"/>
      <c r="M29" s="48"/>
      <c r="N29" s="46"/>
      <c r="O29" s="46"/>
      <c r="P29" s="48"/>
      <c r="Q29" s="48"/>
      <c r="R29" s="46"/>
      <c r="S29" s="46"/>
      <c r="T29" s="46"/>
      <c r="U29" s="50" t="str">
        <f t="shared" si="0"/>
        <v/>
      </c>
      <c r="V29" s="26"/>
      <c r="W29" s="51"/>
    </row>
    <row r="30" spans="1:23" ht="30" customHeight="1">
      <c r="A30" s="41">
        <v>26</v>
      </c>
      <c r="B30" s="42" t="str">
        <f t="shared" si="1"/>
        <v/>
      </c>
      <c r="C30" s="52" t="str">
        <f t="shared" si="2"/>
        <v/>
      </c>
      <c r="D30" s="52" t="str">
        <f t="shared" si="3"/>
        <v/>
      </c>
      <c r="E30" s="44"/>
      <c r="F30" s="52" t="str">
        <f t="shared" si="4"/>
        <v/>
      </c>
      <c r="G30" s="52" t="str">
        <f t="shared" si="5"/>
        <v/>
      </c>
      <c r="H30" s="52" t="str">
        <f t="shared" si="6"/>
        <v/>
      </c>
      <c r="I30" s="46"/>
      <c r="J30" s="46"/>
      <c r="K30" s="46"/>
      <c r="L30" s="47"/>
      <c r="M30" s="48"/>
      <c r="N30" s="46"/>
      <c r="O30" s="46"/>
      <c r="P30" s="48"/>
      <c r="Q30" s="48"/>
      <c r="R30" s="46"/>
      <c r="S30" s="46"/>
      <c r="T30" s="46"/>
      <c r="U30" s="50" t="str">
        <f t="shared" si="0"/>
        <v/>
      </c>
      <c r="V30" s="26"/>
      <c r="W30" s="51"/>
    </row>
    <row r="31" spans="1:23" ht="30" customHeight="1">
      <c r="A31" s="41">
        <v>27</v>
      </c>
      <c r="B31" s="42" t="str">
        <f t="shared" si="1"/>
        <v/>
      </c>
      <c r="C31" s="52" t="str">
        <f t="shared" si="2"/>
        <v/>
      </c>
      <c r="D31" s="52" t="str">
        <f t="shared" si="3"/>
        <v/>
      </c>
      <c r="E31" s="44"/>
      <c r="F31" s="52" t="str">
        <f t="shared" si="4"/>
        <v/>
      </c>
      <c r="G31" s="52" t="str">
        <f t="shared" si="5"/>
        <v/>
      </c>
      <c r="H31" s="52" t="str">
        <f t="shared" si="6"/>
        <v/>
      </c>
      <c r="I31" s="46"/>
      <c r="J31" s="46"/>
      <c r="K31" s="46"/>
      <c r="L31" s="47"/>
      <c r="M31" s="48"/>
      <c r="N31" s="46"/>
      <c r="O31" s="46"/>
      <c r="P31" s="48"/>
      <c r="Q31" s="48"/>
      <c r="R31" s="46"/>
      <c r="S31" s="46"/>
      <c r="T31" s="46"/>
      <c r="U31" s="50" t="str">
        <f t="shared" si="0"/>
        <v/>
      </c>
      <c r="V31" s="26"/>
      <c r="W31" s="51"/>
    </row>
    <row r="32" spans="1:23" ht="30" customHeight="1">
      <c r="A32" s="41">
        <v>28</v>
      </c>
      <c r="B32" s="42" t="str">
        <f t="shared" si="1"/>
        <v/>
      </c>
      <c r="C32" s="52" t="str">
        <f t="shared" si="2"/>
        <v/>
      </c>
      <c r="D32" s="52" t="str">
        <f t="shared" si="3"/>
        <v/>
      </c>
      <c r="E32" s="44"/>
      <c r="F32" s="52" t="str">
        <f t="shared" si="4"/>
        <v/>
      </c>
      <c r="G32" s="52" t="str">
        <f t="shared" si="5"/>
        <v/>
      </c>
      <c r="H32" s="52" t="str">
        <f t="shared" si="6"/>
        <v/>
      </c>
      <c r="I32" s="46"/>
      <c r="J32" s="46"/>
      <c r="K32" s="46"/>
      <c r="L32" s="47"/>
      <c r="M32" s="48"/>
      <c r="N32" s="46"/>
      <c r="O32" s="46"/>
      <c r="P32" s="48"/>
      <c r="Q32" s="48"/>
      <c r="R32" s="46"/>
      <c r="S32" s="46"/>
      <c r="T32" s="46"/>
      <c r="U32" s="50" t="str">
        <f t="shared" si="0"/>
        <v/>
      </c>
      <c r="V32" s="26"/>
      <c r="W32" s="51"/>
    </row>
    <row r="33" spans="1:23" ht="30" customHeight="1">
      <c r="A33" s="41">
        <v>29</v>
      </c>
      <c r="B33" s="42" t="str">
        <f t="shared" si="1"/>
        <v/>
      </c>
      <c r="C33" s="52" t="str">
        <f t="shared" si="2"/>
        <v/>
      </c>
      <c r="D33" s="52" t="str">
        <f t="shared" si="3"/>
        <v/>
      </c>
      <c r="E33" s="44"/>
      <c r="F33" s="52" t="str">
        <f t="shared" si="4"/>
        <v/>
      </c>
      <c r="G33" s="52" t="str">
        <f t="shared" si="5"/>
        <v/>
      </c>
      <c r="H33" s="52" t="str">
        <f t="shared" si="6"/>
        <v/>
      </c>
      <c r="I33" s="46"/>
      <c r="J33" s="46"/>
      <c r="K33" s="46"/>
      <c r="L33" s="47"/>
      <c r="M33" s="48"/>
      <c r="N33" s="46"/>
      <c r="O33" s="46"/>
      <c r="P33" s="48"/>
      <c r="Q33" s="48"/>
      <c r="R33" s="46"/>
      <c r="S33" s="46"/>
      <c r="T33" s="46"/>
      <c r="U33" s="50" t="str">
        <f t="shared" si="0"/>
        <v/>
      </c>
      <c r="V33" s="26"/>
      <c r="W33" s="51"/>
    </row>
    <row r="34" spans="1:23" ht="30" customHeight="1">
      <c r="A34" s="41">
        <v>30</v>
      </c>
      <c r="B34" s="42" t="str">
        <f t="shared" si="1"/>
        <v/>
      </c>
      <c r="C34" s="52" t="str">
        <f t="shared" si="2"/>
        <v/>
      </c>
      <c r="D34" s="52" t="str">
        <f t="shared" si="3"/>
        <v/>
      </c>
      <c r="E34" s="44"/>
      <c r="F34" s="52" t="str">
        <f t="shared" si="4"/>
        <v/>
      </c>
      <c r="G34" s="52" t="str">
        <f t="shared" si="5"/>
        <v/>
      </c>
      <c r="H34" s="52" t="str">
        <f t="shared" si="6"/>
        <v/>
      </c>
      <c r="I34" s="46"/>
      <c r="J34" s="46"/>
      <c r="K34" s="46"/>
      <c r="L34" s="47"/>
      <c r="M34" s="48"/>
      <c r="N34" s="46"/>
      <c r="O34" s="46"/>
      <c r="P34" s="48"/>
      <c r="Q34" s="48"/>
      <c r="R34" s="46"/>
      <c r="S34" s="46"/>
      <c r="T34" s="46"/>
      <c r="U34" s="50" t="str">
        <f t="shared" si="0"/>
        <v/>
      </c>
      <c r="V34" s="26"/>
      <c r="W34" s="51"/>
    </row>
    <row r="35" spans="1:23" ht="30" customHeight="1">
      <c r="A35" s="41">
        <v>31</v>
      </c>
      <c r="B35" s="42" t="str">
        <f t="shared" si="1"/>
        <v/>
      </c>
      <c r="C35" s="52" t="str">
        <f t="shared" si="2"/>
        <v/>
      </c>
      <c r="D35" s="52" t="str">
        <f t="shared" si="3"/>
        <v/>
      </c>
      <c r="E35" s="44"/>
      <c r="F35" s="52" t="str">
        <f t="shared" si="4"/>
        <v/>
      </c>
      <c r="G35" s="52" t="str">
        <f t="shared" si="5"/>
        <v/>
      </c>
      <c r="H35" s="52" t="str">
        <f t="shared" si="6"/>
        <v/>
      </c>
      <c r="I35" s="46"/>
      <c r="J35" s="46"/>
      <c r="K35" s="46"/>
      <c r="L35" s="47"/>
      <c r="M35" s="48"/>
      <c r="N35" s="46"/>
      <c r="O35" s="46"/>
      <c r="P35" s="48"/>
      <c r="Q35" s="48"/>
      <c r="R35" s="46"/>
      <c r="S35" s="46"/>
      <c r="T35" s="46"/>
      <c r="U35" s="50" t="str">
        <f t="shared" si="0"/>
        <v/>
      </c>
      <c r="V35" s="26"/>
      <c r="W35" s="51"/>
    </row>
    <row r="36" spans="1:23" ht="30" customHeight="1">
      <c r="A36" s="41">
        <v>32</v>
      </c>
      <c r="B36" s="42" t="str">
        <f t="shared" si="1"/>
        <v/>
      </c>
      <c r="C36" s="52" t="str">
        <f t="shared" si="2"/>
        <v/>
      </c>
      <c r="D36" s="52" t="str">
        <f t="shared" si="3"/>
        <v/>
      </c>
      <c r="E36" s="44"/>
      <c r="F36" s="52" t="str">
        <f t="shared" si="4"/>
        <v/>
      </c>
      <c r="G36" s="52" t="str">
        <f t="shared" si="5"/>
        <v/>
      </c>
      <c r="H36" s="52" t="str">
        <f t="shared" si="6"/>
        <v/>
      </c>
      <c r="I36" s="46"/>
      <c r="J36" s="46"/>
      <c r="K36" s="46"/>
      <c r="L36" s="47"/>
      <c r="M36" s="48"/>
      <c r="N36" s="46"/>
      <c r="O36" s="46"/>
      <c r="P36" s="48"/>
      <c r="Q36" s="48"/>
      <c r="R36" s="46"/>
      <c r="S36" s="46"/>
      <c r="T36" s="46"/>
      <c r="U36" s="50" t="str">
        <f t="shared" si="0"/>
        <v/>
      </c>
      <c r="V36" s="26"/>
      <c r="W36" s="51"/>
    </row>
    <row r="37" spans="1:23" ht="30" customHeight="1">
      <c r="A37" s="41">
        <v>33</v>
      </c>
      <c r="B37" s="42" t="str">
        <f t="shared" si="1"/>
        <v/>
      </c>
      <c r="C37" s="52" t="str">
        <f t="shared" si="2"/>
        <v/>
      </c>
      <c r="D37" s="52" t="str">
        <f t="shared" si="3"/>
        <v/>
      </c>
      <c r="E37" s="44"/>
      <c r="F37" s="52" t="str">
        <f t="shared" si="4"/>
        <v/>
      </c>
      <c r="G37" s="52" t="str">
        <f t="shared" si="5"/>
        <v/>
      </c>
      <c r="H37" s="52" t="str">
        <f t="shared" si="6"/>
        <v/>
      </c>
      <c r="I37" s="46"/>
      <c r="J37" s="46"/>
      <c r="K37" s="46"/>
      <c r="L37" s="47"/>
      <c r="M37" s="48"/>
      <c r="N37" s="46"/>
      <c r="O37" s="46"/>
      <c r="P37" s="48"/>
      <c r="Q37" s="48"/>
      <c r="R37" s="46"/>
      <c r="S37" s="46"/>
      <c r="T37" s="46"/>
      <c r="U37" s="50" t="str">
        <f t="shared" si="0"/>
        <v/>
      </c>
      <c r="V37" s="26"/>
      <c r="W37" s="51"/>
    </row>
    <row r="38" spans="1:23" ht="30" customHeight="1">
      <c r="A38" s="41">
        <v>34</v>
      </c>
      <c r="B38" s="42" t="str">
        <f t="shared" si="1"/>
        <v/>
      </c>
      <c r="C38" s="52" t="str">
        <f t="shared" si="2"/>
        <v/>
      </c>
      <c r="D38" s="52" t="str">
        <f t="shared" si="3"/>
        <v/>
      </c>
      <c r="E38" s="44"/>
      <c r="F38" s="52" t="str">
        <f t="shared" si="4"/>
        <v/>
      </c>
      <c r="G38" s="52" t="str">
        <f t="shared" si="5"/>
        <v/>
      </c>
      <c r="H38" s="52" t="str">
        <f t="shared" si="6"/>
        <v/>
      </c>
      <c r="I38" s="46"/>
      <c r="J38" s="46"/>
      <c r="K38" s="46"/>
      <c r="L38" s="47"/>
      <c r="M38" s="48"/>
      <c r="N38" s="46"/>
      <c r="O38" s="46"/>
      <c r="P38" s="48"/>
      <c r="Q38" s="48"/>
      <c r="R38" s="46"/>
      <c r="S38" s="46"/>
      <c r="T38" s="46"/>
      <c r="U38" s="50" t="str">
        <f t="shared" si="0"/>
        <v/>
      </c>
      <c r="V38" s="26"/>
      <c r="W38" s="51"/>
    </row>
    <row r="39" spans="1:23" ht="30" customHeight="1">
      <c r="A39" s="41">
        <v>35</v>
      </c>
      <c r="B39" s="42" t="str">
        <f t="shared" si="1"/>
        <v/>
      </c>
      <c r="C39" s="52" t="str">
        <f t="shared" si="2"/>
        <v/>
      </c>
      <c r="D39" s="52" t="str">
        <f t="shared" si="3"/>
        <v/>
      </c>
      <c r="E39" s="44"/>
      <c r="F39" s="52" t="str">
        <f t="shared" si="4"/>
        <v/>
      </c>
      <c r="G39" s="52" t="str">
        <f t="shared" si="5"/>
        <v/>
      </c>
      <c r="H39" s="52" t="str">
        <f t="shared" si="6"/>
        <v/>
      </c>
      <c r="I39" s="46"/>
      <c r="J39" s="46"/>
      <c r="K39" s="46"/>
      <c r="L39" s="47"/>
      <c r="M39" s="48"/>
      <c r="N39" s="46"/>
      <c r="O39" s="46"/>
      <c r="P39" s="48"/>
      <c r="Q39" s="48"/>
      <c r="R39" s="46"/>
      <c r="S39" s="46"/>
      <c r="T39" s="46"/>
      <c r="U39" s="50" t="str">
        <f t="shared" si="0"/>
        <v/>
      </c>
      <c r="V39" s="26"/>
      <c r="W39" s="51"/>
    </row>
    <row r="40" spans="1:23" ht="30" customHeight="1">
      <c r="A40" s="41">
        <v>36</v>
      </c>
      <c r="B40" s="42" t="str">
        <f t="shared" si="1"/>
        <v/>
      </c>
      <c r="C40" s="52" t="str">
        <f t="shared" si="2"/>
        <v/>
      </c>
      <c r="D40" s="52" t="str">
        <f t="shared" si="3"/>
        <v/>
      </c>
      <c r="E40" s="44"/>
      <c r="F40" s="52" t="str">
        <f t="shared" si="4"/>
        <v/>
      </c>
      <c r="G40" s="52" t="str">
        <f t="shared" si="5"/>
        <v/>
      </c>
      <c r="H40" s="52" t="str">
        <f t="shared" si="6"/>
        <v/>
      </c>
      <c r="I40" s="46"/>
      <c r="J40" s="46"/>
      <c r="K40" s="46"/>
      <c r="L40" s="47"/>
      <c r="M40" s="48"/>
      <c r="N40" s="46"/>
      <c r="O40" s="46"/>
      <c r="P40" s="48"/>
      <c r="Q40" s="48"/>
      <c r="R40" s="46"/>
      <c r="S40" s="46"/>
      <c r="T40" s="46"/>
      <c r="U40" s="50" t="str">
        <f t="shared" si="0"/>
        <v/>
      </c>
      <c r="V40" s="26"/>
      <c r="W40" s="51"/>
    </row>
    <row r="41" spans="1:23" ht="30" customHeight="1">
      <c r="A41" s="41">
        <v>37</v>
      </c>
      <c r="B41" s="42" t="str">
        <f t="shared" si="1"/>
        <v/>
      </c>
      <c r="C41" s="52" t="str">
        <f t="shared" si="2"/>
        <v/>
      </c>
      <c r="D41" s="52" t="str">
        <f t="shared" si="3"/>
        <v/>
      </c>
      <c r="E41" s="44"/>
      <c r="F41" s="52" t="str">
        <f t="shared" si="4"/>
        <v/>
      </c>
      <c r="G41" s="52" t="str">
        <f t="shared" si="5"/>
        <v/>
      </c>
      <c r="H41" s="52" t="str">
        <f t="shared" si="6"/>
        <v/>
      </c>
      <c r="I41" s="46"/>
      <c r="J41" s="46"/>
      <c r="K41" s="46"/>
      <c r="L41" s="47"/>
      <c r="M41" s="48"/>
      <c r="N41" s="46"/>
      <c r="O41" s="46"/>
      <c r="P41" s="48"/>
      <c r="Q41" s="48"/>
      <c r="R41" s="46"/>
      <c r="S41" s="46"/>
      <c r="T41" s="46"/>
      <c r="U41" s="50" t="str">
        <f t="shared" si="0"/>
        <v/>
      </c>
      <c r="V41" s="26"/>
      <c r="W41" s="51"/>
    </row>
    <row r="42" spans="1:23" ht="30" customHeight="1">
      <c r="A42" s="41">
        <v>38</v>
      </c>
      <c r="B42" s="42" t="str">
        <f t="shared" si="1"/>
        <v/>
      </c>
      <c r="C42" s="52" t="str">
        <f t="shared" si="2"/>
        <v/>
      </c>
      <c r="D42" s="52" t="str">
        <f t="shared" si="3"/>
        <v/>
      </c>
      <c r="E42" s="44"/>
      <c r="F42" s="52" t="str">
        <f t="shared" si="4"/>
        <v/>
      </c>
      <c r="G42" s="52" t="str">
        <f t="shared" si="5"/>
        <v/>
      </c>
      <c r="H42" s="52" t="str">
        <f t="shared" si="6"/>
        <v/>
      </c>
      <c r="I42" s="46"/>
      <c r="J42" s="46"/>
      <c r="K42" s="46"/>
      <c r="L42" s="47"/>
      <c r="M42" s="48"/>
      <c r="N42" s="46"/>
      <c r="O42" s="46"/>
      <c r="P42" s="48"/>
      <c r="Q42" s="48"/>
      <c r="R42" s="46"/>
      <c r="S42" s="46"/>
      <c r="T42" s="46"/>
      <c r="U42" s="50" t="str">
        <f t="shared" si="0"/>
        <v/>
      </c>
      <c r="V42" s="26"/>
      <c r="W42" s="51"/>
    </row>
    <row r="43" spans="1:23" ht="30" customHeight="1">
      <c r="A43" s="41">
        <v>39</v>
      </c>
      <c r="B43" s="42" t="str">
        <f t="shared" si="1"/>
        <v/>
      </c>
      <c r="C43" s="52" t="str">
        <f t="shared" si="2"/>
        <v/>
      </c>
      <c r="D43" s="52" t="str">
        <f t="shared" si="3"/>
        <v/>
      </c>
      <c r="E43" s="44"/>
      <c r="F43" s="52" t="str">
        <f t="shared" si="4"/>
        <v/>
      </c>
      <c r="G43" s="52" t="str">
        <f t="shared" si="5"/>
        <v/>
      </c>
      <c r="H43" s="52" t="str">
        <f t="shared" si="6"/>
        <v/>
      </c>
      <c r="I43" s="46"/>
      <c r="J43" s="46"/>
      <c r="K43" s="46"/>
      <c r="L43" s="47"/>
      <c r="M43" s="48"/>
      <c r="N43" s="46"/>
      <c r="O43" s="46"/>
      <c r="P43" s="48"/>
      <c r="Q43" s="48"/>
      <c r="R43" s="46"/>
      <c r="S43" s="46"/>
      <c r="T43" s="46"/>
      <c r="U43" s="50" t="str">
        <f t="shared" si="0"/>
        <v/>
      </c>
      <c r="V43" s="26"/>
      <c r="W43" s="51"/>
    </row>
    <row r="44" spans="1:23" ht="30" customHeight="1">
      <c r="A44" s="41">
        <v>40</v>
      </c>
      <c r="B44" s="42" t="str">
        <f t="shared" si="1"/>
        <v/>
      </c>
      <c r="C44" s="52" t="str">
        <f t="shared" si="2"/>
        <v/>
      </c>
      <c r="D44" s="52" t="str">
        <f t="shared" si="3"/>
        <v/>
      </c>
      <c r="E44" s="44"/>
      <c r="F44" s="52" t="str">
        <f t="shared" si="4"/>
        <v/>
      </c>
      <c r="G44" s="52" t="str">
        <f t="shared" si="5"/>
        <v/>
      </c>
      <c r="H44" s="52" t="str">
        <f t="shared" si="6"/>
        <v/>
      </c>
      <c r="I44" s="46"/>
      <c r="J44" s="46"/>
      <c r="K44" s="46"/>
      <c r="L44" s="47"/>
      <c r="M44" s="48"/>
      <c r="N44" s="46"/>
      <c r="O44" s="46"/>
      <c r="P44" s="48"/>
      <c r="Q44" s="48"/>
      <c r="R44" s="46"/>
      <c r="S44" s="46"/>
      <c r="T44" s="46"/>
      <c r="U44" s="50" t="str">
        <f t="shared" si="0"/>
        <v/>
      </c>
      <c r="V44" s="26"/>
      <c r="W44" s="51"/>
    </row>
    <row r="45" spans="1:23" ht="30" customHeight="1">
      <c r="A45" s="41">
        <v>41</v>
      </c>
      <c r="B45" s="42" t="str">
        <f t="shared" si="1"/>
        <v/>
      </c>
      <c r="C45" s="52" t="str">
        <f t="shared" si="2"/>
        <v/>
      </c>
      <c r="D45" s="52" t="str">
        <f t="shared" si="3"/>
        <v/>
      </c>
      <c r="E45" s="44"/>
      <c r="F45" s="52" t="str">
        <f t="shared" si="4"/>
        <v/>
      </c>
      <c r="G45" s="52" t="str">
        <f t="shared" si="5"/>
        <v/>
      </c>
      <c r="H45" s="52" t="str">
        <f t="shared" si="6"/>
        <v/>
      </c>
      <c r="I45" s="46"/>
      <c r="J45" s="46"/>
      <c r="K45" s="46"/>
      <c r="L45" s="47"/>
      <c r="M45" s="48"/>
      <c r="N45" s="46"/>
      <c r="O45" s="46"/>
      <c r="P45" s="48"/>
      <c r="Q45" s="48"/>
      <c r="R45" s="46"/>
      <c r="S45" s="46"/>
      <c r="T45" s="46"/>
      <c r="U45" s="50" t="str">
        <f t="shared" si="0"/>
        <v/>
      </c>
      <c r="V45" s="26"/>
      <c r="W45" s="51"/>
    </row>
    <row r="46" spans="1:23" ht="30" customHeight="1">
      <c r="A46" s="41">
        <v>42</v>
      </c>
      <c r="B46" s="42" t="str">
        <f t="shared" si="1"/>
        <v/>
      </c>
      <c r="C46" s="52" t="str">
        <f t="shared" si="2"/>
        <v/>
      </c>
      <c r="D46" s="52" t="str">
        <f t="shared" si="3"/>
        <v/>
      </c>
      <c r="E46" s="44"/>
      <c r="F46" s="52" t="str">
        <f t="shared" si="4"/>
        <v/>
      </c>
      <c r="G46" s="52" t="str">
        <f t="shared" si="5"/>
        <v/>
      </c>
      <c r="H46" s="52" t="str">
        <f t="shared" si="6"/>
        <v/>
      </c>
      <c r="I46" s="46"/>
      <c r="J46" s="46"/>
      <c r="K46" s="46"/>
      <c r="L46" s="47"/>
      <c r="M46" s="48"/>
      <c r="N46" s="46"/>
      <c r="O46" s="46"/>
      <c r="P46" s="48"/>
      <c r="Q46" s="48"/>
      <c r="R46" s="46"/>
      <c r="S46" s="46"/>
      <c r="T46" s="46"/>
      <c r="U46" s="50" t="str">
        <f t="shared" si="0"/>
        <v/>
      </c>
      <c r="V46" s="26"/>
      <c r="W46" s="51"/>
    </row>
    <row r="47" spans="1:23" ht="30" customHeight="1">
      <c r="A47" s="41">
        <v>43</v>
      </c>
      <c r="B47" s="42" t="str">
        <f t="shared" si="1"/>
        <v/>
      </c>
      <c r="C47" s="52" t="str">
        <f t="shared" si="2"/>
        <v/>
      </c>
      <c r="D47" s="52" t="str">
        <f t="shared" si="3"/>
        <v/>
      </c>
      <c r="E47" s="44"/>
      <c r="F47" s="52" t="str">
        <f t="shared" si="4"/>
        <v/>
      </c>
      <c r="G47" s="52" t="str">
        <f t="shared" si="5"/>
        <v/>
      </c>
      <c r="H47" s="52" t="str">
        <f t="shared" si="6"/>
        <v/>
      </c>
      <c r="I47" s="46"/>
      <c r="J47" s="46"/>
      <c r="K47" s="46"/>
      <c r="L47" s="47"/>
      <c r="M47" s="48"/>
      <c r="N47" s="46"/>
      <c r="O47" s="46"/>
      <c r="P47" s="48"/>
      <c r="Q47" s="48"/>
      <c r="R47" s="46"/>
      <c r="S47" s="46"/>
      <c r="T47" s="46"/>
      <c r="U47" s="50" t="str">
        <f t="shared" si="0"/>
        <v/>
      </c>
      <c r="V47" s="26"/>
      <c r="W47" s="51"/>
    </row>
    <row r="48" spans="1:23" ht="30" customHeight="1">
      <c r="A48" s="41">
        <v>44</v>
      </c>
      <c r="B48" s="42" t="str">
        <f t="shared" si="1"/>
        <v/>
      </c>
      <c r="C48" s="52" t="str">
        <f t="shared" si="2"/>
        <v/>
      </c>
      <c r="D48" s="52" t="str">
        <f t="shared" si="3"/>
        <v/>
      </c>
      <c r="E48" s="44"/>
      <c r="F48" s="52" t="str">
        <f t="shared" si="4"/>
        <v/>
      </c>
      <c r="G48" s="52" t="str">
        <f t="shared" si="5"/>
        <v/>
      </c>
      <c r="H48" s="52" t="str">
        <f t="shared" si="6"/>
        <v/>
      </c>
      <c r="I48" s="46"/>
      <c r="J48" s="46"/>
      <c r="K48" s="46"/>
      <c r="L48" s="47"/>
      <c r="M48" s="48"/>
      <c r="N48" s="46"/>
      <c r="O48" s="46"/>
      <c r="P48" s="48"/>
      <c r="Q48" s="48"/>
      <c r="R48" s="46"/>
      <c r="S48" s="46"/>
      <c r="T48" s="46"/>
      <c r="U48" s="50" t="str">
        <f t="shared" si="0"/>
        <v/>
      </c>
      <c r="V48" s="26"/>
      <c r="W48" s="51"/>
    </row>
    <row r="49" spans="1:23" ht="30" customHeight="1">
      <c r="A49" s="41">
        <v>45</v>
      </c>
      <c r="B49" s="42" t="str">
        <f t="shared" si="1"/>
        <v/>
      </c>
      <c r="C49" s="52" t="str">
        <f t="shared" si="2"/>
        <v/>
      </c>
      <c r="D49" s="52" t="str">
        <f t="shared" si="3"/>
        <v/>
      </c>
      <c r="E49" s="44"/>
      <c r="F49" s="52" t="str">
        <f t="shared" si="4"/>
        <v/>
      </c>
      <c r="G49" s="52" t="str">
        <f t="shared" si="5"/>
        <v/>
      </c>
      <c r="H49" s="52" t="str">
        <f t="shared" si="6"/>
        <v/>
      </c>
      <c r="I49" s="46"/>
      <c r="J49" s="46"/>
      <c r="K49" s="46"/>
      <c r="L49" s="47"/>
      <c r="M49" s="48"/>
      <c r="N49" s="46"/>
      <c r="O49" s="46"/>
      <c r="P49" s="48"/>
      <c r="Q49" s="48"/>
      <c r="R49" s="46"/>
      <c r="S49" s="46"/>
      <c r="T49" s="46"/>
      <c r="U49" s="50" t="str">
        <f t="shared" si="0"/>
        <v/>
      </c>
      <c r="V49" s="26"/>
      <c r="W49" s="51"/>
    </row>
    <row r="50" spans="1:23" ht="30" customHeight="1">
      <c r="A50" s="41">
        <v>46</v>
      </c>
      <c r="B50" s="42" t="str">
        <f t="shared" si="1"/>
        <v/>
      </c>
      <c r="C50" s="52" t="str">
        <f t="shared" si="2"/>
        <v/>
      </c>
      <c r="D50" s="52" t="str">
        <f t="shared" si="3"/>
        <v/>
      </c>
      <c r="E50" s="44"/>
      <c r="F50" s="52" t="str">
        <f t="shared" si="4"/>
        <v/>
      </c>
      <c r="G50" s="52" t="str">
        <f t="shared" si="5"/>
        <v/>
      </c>
      <c r="H50" s="52" t="str">
        <f t="shared" si="6"/>
        <v/>
      </c>
      <c r="I50" s="46"/>
      <c r="J50" s="46"/>
      <c r="K50" s="46"/>
      <c r="L50" s="47"/>
      <c r="M50" s="48"/>
      <c r="N50" s="46"/>
      <c r="O50" s="46"/>
      <c r="P50" s="48"/>
      <c r="Q50" s="48"/>
      <c r="R50" s="46"/>
      <c r="S50" s="46"/>
      <c r="T50" s="46"/>
      <c r="U50" s="50" t="str">
        <f t="shared" si="0"/>
        <v/>
      </c>
      <c r="V50" s="26"/>
      <c r="W50" s="51"/>
    </row>
    <row r="51" spans="1:23" ht="30" customHeight="1">
      <c r="A51" s="41">
        <v>47</v>
      </c>
      <c r="B51" s="42" t="str">
        <f t="shared" si="1"/>
        <v/>
      </c>
      <c r="C51" s="52" t="str">
        <f t="shared" si="2"/>
        <v/>
      </c>
      <c r="D51" s="52" t="str">
        <f t="shared" si="3"/>
        <v/>
      </c>
      <c r="E51" s="44"/>
      <c r="F51" s="52" t="str">
        <f t="shared" si="4"/>
        <v/>
      </c>
      <c r="G51" s="52" t="str">
        <f t="shared" si="5"/>
        <v/>
      </c>
      <c r="H51" s="52" t="str">
        <f t="shared" si="6"/>
        <v/>
      </c>
      <c r="I51" s="46"/>
      <c r="J51" s="46"/>
      <c r="K51" s="46"/>
      <c r="L51" s="47"/>
      <c r="M51" s="48"/>
      <c r="N51" s="46"/>
      <c r="O51" s="46"/>
      <c r="P51" s="48"/>
      <c r="Q51" s="48"/>
      <c r="R51" s="46"/>
      <c r="S51" s="46"/>
      <c r="T51" s="46"/>
      <c r="U51" s="50" t="str">
        <f t="shared" si="0"/>
        <v/>
      </c>
      <c r="V51" s="26"/>
      <c r="W51" s="51"/>
    </row>
    <row r="52" spans="1:23" ht="30" customHeight="1">
      <c r="A52" s="41">
        <v>48</v>
      </c>
      <c r="B52" s="42" t="str">
        <f t="shared" si="1"/>
        <v/>
      </c>
      <c r="C52" s="52" t="str">
        <f t="shared" si="2"/>
        <v/>
      </c>
      <c r="D52" s="52" t="str">
        <f t="shared" si="3"/>
        <v/>
      </c>
      <c r="E52" s="44"/>
      <c r="F52" s="52" t="str">
        <f t="shared" si="4"/>
        <v/>
      </c>
      <c r="G52" s="52" t="str">
        <f t="shared" si="5"/>
        <v/>
      </c>
      <c r="H52" s="52" t="str">
        <f t="shared" si="6"/>
        <v/>
      </c>
      <c r="I52" s="46"/>
      <c r="J52" s="46"/>
      <c r="K52" s="46"/>
      <c r="L52" s="47"/>
      <c r="M52" s="48"/>
      <c r="N52" s="46"/>
      <c r="O52" s="46"/>
      <c r="P52" s="48"/>
      <c r="Q52" s="48"/>
      <c r="R52" s="46"/>
      <c r="S52" s="46"/>
      <c r="T52" s="46"/>
      <c r="U52" s="50" t="str">
        <f t="shared" si="0"/>
        <v/>
      </c>
      <c r="V52" s="26"/>
      <c r="W52" s="51"/>
    </row>
    <row r="53" spans="1:23" ht="30" customHeight="1">
      <c r="A53" s="41">
        <v>49</v>
      </c>
      <c r="B53" s="42" t="str">
        <f t="shared" si="1"/>
        <v/>
      </c>
      <c r="C53" s="52" t="str">
        <f t="shared" si="2"/>
        <v/>
      </c>
      <c r="D53" s="52" t="str">
        <f t="shared" si="3"/>
        <v/>
      </c>
      <c r="E53" s="44"/>
      <c r="F53" s="52" t="str">
        <f t="shared" si="4"/>
        <v/>
      </c>
      <c r="G53" s="52" t="str">
        <f t="shared" si="5"/>
        <v/>
      </c>
      <c r="H53" s="52" t="str">
        <f t="shared" si="6"/>
        <v/>
      </c>
      <c r="I53" s="46"/>
      <c r="J53" s="46"/>
      <c r="K53" s="46"/>
      <c r="L53" s="47"/>
      <c r="M53" s="48"/>
      <c r="N53" s="46"/>
      <c r="O53" s="46"/>
      <c r="P53" s="48"/>
      <c r="Q53" s="48"/>
      <c r="R53" s="46"/>
      <c r="S53" s="46"/>
      <c r="T53" s="46"/>
      <c r="U53" s="50" t="str">
        <f t="shared" si="0"/>
        <v/>
      </c>
      <c r="V53" s="26"/>
      <c r="W53" s="51"/>
    </row>
    <row r="54" spans="1:23" ht="30" customHeight="1">
      <c r="A54" s="41">
        <v>50</v>
      </c>
      <c r="B54" s="42" t="str">
        <f t="shared" si="1"/>
        <v/>
      </c>
      <c r="C54" s="52" t="str">
        <f t="shared" si="2"/>
        <v/>
      </c>
      <c r="D54" s="52" t="str">
        <f t="shared" si="3"/>
        <v/>
      </c>
      <c r="E54" s="44"/>
      <c r="F54" s="52" t="str">
        <f t="shared" si="4"/>
        <v/>
      </c>
      <c r="G54" s="52" t="str">
        <f t="shared" si="5"/>
        <v/>
      </c>
      <c r="H54" s="52" t="str">
        <f t="shared" si="6"/>
        <v/>
      </c>
      <c r="I54" s="46"/>
      <c r="J54" s="46"/>
      <c r="K54" s="46"/>
      <c r="L54" s="47"/>
      <c r="M54" s="48"/>
      <c r="N54" s="46"/>
      <c r="O54" s="46"/>
      <c r="P54" s="48"/>
      <c r="Q54" s="48"/>
      <c r="R54" s="46"/>
      <c r="S54" s="46"/>
      <c r="T54" s="46"/>
      <c r="U54" s="50" t="str">
        <f t="shared" si="0"/>
        <v/>
      </c>
      <c r="V54" s="26"/>
      <c r="W54" s="51"/>
    </row>
    <row r="55" spans="1:23" ht="30" customHeight="1">
      <c r="A55" s="41">
        <v>51</v>
      </c>
      <c r="B55" s="42" t="str">
        <f t="shared" si="1"/>
        <v/>
      </c>
      <c r="C55" s="52" t="str">
        <f t="shared" si="2"/>
        <v/>
      </c>
      <c r="D55" s="52" t="str">
        <f t="shared" si="3"/>
        <v/>
      </c>
      <c r="E55" s="44"/>
      <c r="F55" s="52" t="str">
        <f t="shared" si="4"/>
        <v/>
      </c>
      <c r="G55" s="52" t="str">
        <f t="shared" si="5"/>
        <v/>
      </c>
      <c r="H55" s="52" t="str">
        <f t="shared" si="6"/>
        <v/>
      </c>
      <c r="I55" s="46"/>
      <c r="J55" s="46"/>
      <c r="K55" s="46"/>
      <c r="L55" s="47"/>
      <c r="M55" s="48"/>
      <c r="N55" s="46"/>
      <c r="O55" s="46"/>
      <c r="P55" s="48"/>
      <c r="Q55" s="48"/>
      <c r="R55" s="46"/>
      <c r="S55" s="46"/>
      <c r="T55" s="46"/>
      <c r="U55" s="50" t="str">
        <f t="shared" si="0"/>
        <v/>
      </c>
      <c r="V55" s="26"/>
      <c r="W55" s="51"/>
    </row>
    <row r="56" spans="1:23" ht="30" customHeight="1">
      <c r="A56" s="41">
        <v>52</v>
      </c>
      <c r="B56" s="42" t="str">
        <f t="shared" si="1"/>
        <v/>
      </c>
      <c r="C56" s="52" t="str">
        <f t="shared" si="2"/>
        <v/>
      </c>
      <c r="D56" s="52" t="str">
        <f t="shared" si="3"/>
        <v/>
      </c>
      <c r="E56" s="44"/>
      <c r="F56" s="52" t="str">
        <f t="shared" si="4"/>
        <v/>
      </c>
      <c r="G56" s="52" t="str">
        <f t="shared" si="5"/>
        <v/>
      </c>
      <c r="H56" s="52" t="str">
        <f t="shared" si="6"/>
        <v/>
      </c>
      <c r="I56" s="46"/>
      <c r="J56" s="46"/>
      <c r="K56" s="46"/>
      <c r="L56" s="47"/>
      <c r="M56" s="48"/>
      <c r="N56" s="46"/>
      <c r="O56" s="46"/>
      <c r="P56" s="48"/>
      <c r="Q56" s="48"/>
      <c r="R56" s="46"/>
      <c r="S56" s="46"/>
      <c r="T56" s="46"/>
      <c r="U56" s="50" t="str">
        <f t="shared" si="0"/>
        <v/>
      </c>
      <c r="V56" s="26"/>
      <c r="W56" s="51"/>
    </row>
    <row r="57" spans="1:23" ht="30" customHeight="1">
      <c r="A57" s="41">
        <v>53</v>
      </c>
      <c r="B57" s="42" t="str">
        <f t="shared" si="1"/>
        <v/>
      </c>
      <c r="C57" s="52" t="str">
        <f t="shared" si="2"/>
        <v/>
      </c>
      <c r="D57" s="52" t="str">
        <f t="shared" si="3"/>
        <v/>
      </c>
      <c r="E57" s="44"/>
      <c r="F57" s="52" t="str">
        <f t="shared" si="4"/>
        <v/>
      </c>
      <c r="G57" s="52" t="str">
        <f t="shared" si="5"/>
        <v/>
      </c>
      <c r="H57" s="52" t="str">
        <f t="shared" si="6"/>
        <v/>
      </c>
      <c r="I57" s="46"/>
      <c r="J57" s="46"/>
      <c r="K57" s="46"/>
      <c r="L57" s="47"/>
      <c r="M57" s="48"/>
      <c r="N57" s="46"/>
      <c r="O57" s="46"/>
      <c r="P57" s="48"/>
      <c r="Q57" s="48"/>
      <c r="R57" s="46"/>
      <c r="S57" s="46"/>
      <c r="T57" s="46"/>
      <c r="U57" s="50" t="str">
        <f t="shared" si="0"/>
        <v/>
      </c>
      <c r="V57" s="26"/>
      <c r="W57" s="51"/>
    </row>
    <row r="58" spans="1:23" ht="30" customHeight="1">
      <c r="A58" s="41">
        <v>54</v>
      </c>
      <c r="B58" s="42" t="str">
        <f t="shared" si="1"/>
        <v/>
      </c>
      <c r="C58" s="52" t="str">
        <f t="shared" si="2"/>
        <v/>
      </c>
      <c r="D58" s="52" t="str">
        <f t="shared" si="3"/>
        <v/>
      </c>
      <c r="E58" s="44"/>
      <c r="F58" s="52" t="str">
        <f t="shared" si="4"/>
        <v/>
      </c>
      <c r="G58" s="52" t="str">
        <f t="shared" si="5"/>
        <v/>
      </c>
      <c r="H58" s="52" t="str">
        <f t="shared" si="6"/>
        <v/>
      </c>
      <c r="I58" s="46"/>
      <c r="J58" s="46"/>
      <c r="K58" s="46"/>
      <c r="L58" s="47"/>
      <c r="M58" s="48"/>
      <c r="N58" s="46"/>
      <c r="O58" s="46"/>
      <c r="P58" s="48"/>
      <c r="Q58" s="48"/>
      <c r="R58" s="46"/>
      <c r="S58" s="46"/>
      <c r="T58" s="46"/>
      <c r="U58" s="50" t="str">
        <f t="shared" si="0"/>
        <v/>
      </c>
      <c r="V58" s="26"/>
      <c r="W58" s="51"/>
    </row>
    <row r="59" spans="1:23" ht="30" customHeight="1">
      <c r="A59" s="41">
        <v>55</v>
      </c>
      <c r="B59" s="42" t="str">
        <f t="shared" si="1"/>
        <v/>
      </c>
      <c r="C59" s="52" t="str">
        <f t="shared" si="2"/>
        <v/>
      </c>
      <c r="D59" s="52" t="str">
        <f t="shared" si="3"/>
        <v/>
      </c>
      <c r="E59" s="44"/>
      <c r="F59" s="52" t="str">
        <f t="shared" si="4"/>
        <v/>
      </c>
      <c r="G59" s="52" t="str">
        <f t="shared" si="5"/>
        <v/>
      </c>
      <c r="H59" s="52" t="str">
        <f t="shared" si="6"/>
        <v/>
      </c>
      <c r="I59" s="46"/>
      <c r="J59" s="46"/>
      <c r="K59" s="46"/>
      <c r="L59" s="47"/>
      <c r="M59" s="48"/>
      <c r="N59" s="46"/>
      <c r="O59" s="46"/>
      <c r="P59" s="48"/>
      <c r="Q59" s="48"/>
      <c r="R59" s="46"/>
      <c r="S59" s="46"/>
      <c r="T59" s="46"/>
      <c r="U59" s="50" t="str">
        <f t="shared" si="0"/>
        <v/>
      </c>
      <c r="V59" s="26"/>
      <c r="W59" s="51"/>
    </row>
    <row r="60" spans="1:23" ht="30" customHeight="1">
      <c r="A60" s="41">
        <v>56</v>
      </c>
      <c r="B60" s="42" t="str">
        <f t="shared" si="1"/>
        <v/>
      </c>
      <c r="C60" s="52" t="str">
        <f t="shared" si="2"/>
        <v/>
      </c>
      <c r="D60" s="52" t="str">
        <f t="shared" si="3"/>
        <v/>
      </c>
      <c r="E60" s="44"/>
      <c r="F60" s="52" t="str">
        <f t="shared" si="4"/>
        <v/>
      </c>
      <c r="G60" s="52" t="str">
        <f t="shared" si="5"/>
        <v/>
      </c>
      <c r="H60" s="52" t="str">
        <f t="shared" si="6"/>
        <v/>
      </c>
      <c r="I60" s="46"/>
      <c r="J60" s="46"/>
      <c r="K60" s="46"/>
      <c r="L60" s="47"/>
      <c r="M60" s="48"/>
      <c r="N60" s="46"/>
      <c r="O60" s="46"/>
      <c r="P60" s="48"/>
      <c r="Q60" s="48"/>
      <c r="R60" s="46"/>
      <c r="S60" s="46"/>
      <c r="T60" s="46"/>
      <c r="U60" s="50" t="str">
        <f t="shared" si="0"/>
        <v/>
      </c>
      <c r="V60" s="26"/>
      <c r="W60" s="51"/>
    </row>
    <row r="61" spans="1:23" ht="30" customHeight="1">
      <c r="A61" s="41">
        <v>57</v>
      </c>
      <c r="B61" s="42" t="str">
        <f t="shared" si="1"/>
        <v/>
      </c>
      <c r="C61" s="52" t="str">
        <f t="shared" si="2"/>
        <v/>
      </c>
      <c r="D61" s="52" t="str">
        <f t="shared" si="3"/>
        <v/>
      </c>
      <c r="E61" s="44"/>
      <c r="F61" s="52" t="str">
        <f t="shared" si="4"/>
        <v/>
      </c>
      <c r="G61" s="52" t="str">
        <f t="shared" si="5"/>
        <v/>
      </c>
      <c r="H61" s="52" t="str">
        <f t="shared" si="6"/>
        <v/>
      </c>
      <c r="I61" s="46"/>
      <c r="J61" s="46"/>
      <c r="K61" s="46"/>
      <c r="L61" s="47"/>
      <c r="M61" s="48"/>
      <c r="N61" s="46"/>
      <c r="O61" s="46"/>
      <c r="P61" s="48"/>
      <c r="Q61" s="48"/>
      <c r="R61" s="46"/>
      <c r="S61" s="46"/>
      <c r="T61" s="46"/>
      <c r="U61" s="50" t="str">
        <f t="shared" si="0"/>
        <v/>
      </c>
      <c r="V61" s="26"/>
      <c r="W61" s="51"/>
    </row>
    <row r="62" spans="1:23" ht="30" customHeight="1">
      <c r="A62" s="41">
        <v>58</v>
      </c>
      <c r="B62" s="42" t="str">
        <f t="shared" si="1"/>
        <v/>
      </c>
      <c r="C62" s="52" t="str">
        <f t="shared" si="2"/>
        <v/>
      </c>
      <c r="D62" s="52" t="str">
        <f t="shared" si="3"/>
        <v/>
      </c>
      <c r="E62" s="44"/>
      <c r="F62" s="52" t="str">
        <f t="shared" si="4"/>
        <v/>
      </c>
      <c r="G62" s="52" t="str">
        <f t="shared" si="5"/>
        <v/>
      </c>
      <c r="H62" s="52" t="str">
        <f t="shared" si="6"/>
        <v/>
      </c>
      <c r="I62" s="46"/>
      <c r="J62" s="46"/>
      <c r="K62" s="46"/>
      <c r="L62" s="47"/>
      <c r="M62" s="48"/>
      <c r="N62" s="46"/>
      <c r="O62" s="46"/>
      <c r="P62" s="48"/>
      <c r="Q62" s="48"/>
      <c r="R62" s="46"/>
      <c r="S62" s="46"/>
      <c r="T62" s="46"/>
      <c r="U62" s="50" t="str">
        <f t="shared" si="0"/>
        <v/>
      </c>
      <c r="V62" s="26"/>
      <c r="W62" s="51"/>
    </row>
    <row r="63" spans="1:23" ht="30" customHeight="1">
      <c r="A63" s="41">
        <v>59</v>
      </c>
      <c r="B63" s="42" t="str">
        <f t="shared" si="1"/>
        <v/>
      </c>
      <c r="C63" s="52" t="str">
        <f t="shared" si="2"/>
        <v/>
      </c>
      <c r="D63" s="52" t="str">
        <f t="shared" si="3"/>
        <v/>
      </c>
      <c r="E63" s="44"/>
      <c r="F63" s="52" t="str">
        <f t="shared" si="4"/>
        <v/>
      </c>
      <c r="G63" s="52" t="str">
        <f t="shared" si="5"/>
        <v/>
      </c>
      <c r="H63" s="52" t="str">
        <f t="shared" si="6"/>
        <v/>
      </c>
      <c r="I63" s="46"/>
      <c r="J63" s="46"/>
      <c r="K63" s="46"/>
      <c r="L63" s="47"/>
      <c r="M63" s="48"/>
      <c r="N63" s="46"/>
      <c r="O63" s="46"/>
      <c r="P63" s="48"/>
      <c r="Q63" s="48"/>
      <c r="R63" s="46"/>
      <c r="S63" s="46"/>
      <c r="T63" s="46"/>
      <c r="U63" s="50" t="str">
        <f t="shared" si="0"/>
        <v/>
      </c>
      <c r="V63" s="26"/>
      <c r="W63" s="51"/>
    </row>
    <row r="64" spans="1:23" ht="30" customHeight="1">
      <c r="A64" s="41">
        <v>60</v>
      </c>
      <c r="B64" s="42" t="str">
        <f t="shared" si="1"/>
        <v/>
      </c>
      <c r="C64" s="52" t="str">
        <f t="shared" si="2"/>
        <v/>
      </c>
      <c r="D64" s="52" t="str">
        <f t="shared" si="3"/>
        <v/>
      </c>
      <c r="E64" s="44"/>
      <c r="F64" s="52" t="str">
        <f t="shared" si="4"/>
        <v/>
      </c>
      <c r="G64" s="52" t="str">
        <f t="shared" si="5"/>
        <v/>
      </c>
      <c r="H64" s="52" t="str">
        <f t="shared" si="6"/>
        <v/>
      </c>
      <c r="I64" s="46"/>
      <c r="J64" s="46"/>
      <c r="K64" s="46"/>
      <c r="L64" s="47"/>
      <c r="M64" s="48"/>
      <c r="N64" s="46"/>
      <c r="O64" s="46"/>
      <c r="P64" s="48"/>
      <c r="Q64" s="48"/>
      <c r="R64" s="46"/>
      <c r="S64" s="46"/>
      <c r="T64" s="46"/>
      <c r="U64" s="50" t="str">
        <f t="shared" si="0"/>
        <v/>
      </c>
      <c r="V64" s="26"/>
      <c r="W64" s="51"/>
    </row>
    <row r="65" spans="1:23" ht="30" customHeight="1">
      <c r="A65" s="41">
        <v>61</v>
      </c>
      <c r="B65" s="42" t="str">
        <f t="shared" si="1"/>
        <v/>
      </c>
      <c r="C65" s="52" t="str">
        <f t="shared" si="2"/>
        <v/>
      </c>
      <c r="D65" s="52" t="str">
        <f t="shared" si="3"/>
        <v/>
      </c>
      <c r="E65" s="44"/>
      <c r="F65" s="52" t="str">
        <f t="shared" si="4"/>
        <v/>
      </c>
      <c r="G65" s="52" t="str">
        <f t="shared" si="5"/>
        <v/>
      </c>
      <c r="H65" s="52" t="str">
        <f t="shared" si="6"/>
        <v/>
      </c>
      <c r="I65" s="46"/>
      <c r="J65" s="46"/>
      <c r="K65" s="46"/>
      <c r="L65" s="47"/>
      <c r="M65" s="48"/>
      <c r="N65" s="46"/>
      <c r="O65" s="46"/>
      <c r="P65" s="48"/>
      <c r="Q65" s="48"/>
      <c r="R65" s="46"/>
      <c r="S65" s="46"/>
      <c r="T65" s="46"/>
      <c r="U65" s="50" t="str">
        <f t="shared" si="0"/>
        <v/>
      </c>
      <c r="V65" s="26"/>
      <c r="W65" s="51"/>
    </row>
    <row r="66" spans="1:23" ht="30" customHeight="1">
      <c r="A66" s="41">
        <v>62</v>
      </c>
      <c r="B66" s="42" t="str">
        <f t="shared" si="1"/>
        <v/>
      </c>
      <c r="C66" s="52" t="str">
        <f t="shared" si="2"/>
        <v/>
      </c>
      <c r="D66" s="52" t="str">
        <f t="shared" si="3"/>
        <v/>
      </c>
      <c r="E66" s="44"/>
      <c r="F66" s="52" t="str">
        <f t="shared" si="4"/>
        <v/>
      </c>
      <c r="G66" s="52" t="str">
        <f t="shared" si="5"/>
        <v/>
      </c>
      <c r="H66" s="52" t="str">
        <f t="shared" si="6"/>
        <v/>
      </c>
      <c r="I66" s="46"/>
      <c r="J66" s="46"/>
      <c r="K66" s="46"/>
      <c r="L66" s="47"/>
      <c r="M66" s="48"/>
      <c r="N66" s="46"/>
      <c r="O66" s="46"/>
      <c r="P66" s="48"/>
      <c r="Q66" s="48"/>
      <c r="R66" s="46"/>
      <c r="S66" s="46"/>
      <c r="T66" s="46"/>
      <c r="U66" s="50" t="str">
        <f t="shared" si="0"/>
        <v/>
      </c>
      <c r="V66" s="26"/>
      <c r="W66" s="51"/>
    </row>
    <row r="67" spans="1:23" ht="30" customHeight="1">
      <c r="A67" s="41">
        <v>63</v>
      </c>
      <c r="B67" s="42" t="str">
        <f t="shared" si="1"/>
        <v/>
      </c>
      <c r="C67" s="52" t="str">
        <f t="shared" si="2"/>
        <v/>
      </c>
      <c r="D67" s="52" t="str">
        <f t="shared" si="3"/>
        <v/>
      </c>
      <c r="E67" s="44"/>
      <c r="F67" s="52" t="str">
        <f t="shared" si="4"/>
        <v/>
      </c>
      <c r="G67" s="52" t="str">
        <f t="shared" si="5"/>
        <v/>
      </c>
      <c r="H67" s="52" t="str">
        <f t="shared" si="6"/>
        <v/>
      </c>
      <c r="I67" s="46"/>
      <c r="J67" s="46"/>
      <c r="K67" s="46"/>
      <c r="L67" s="47"/>
      <c r="M67" s="48"/>
      <c r="N67" s="46"/>
      <c r="O67" s="46"/>
      <c r="P67" s="48"/>
      <c r="Q67" s="48"/>
      <c r="R67" s="46"/>
      <c r="S67" s="46"/>
      <c r="T67" s="46"/>
      <c r="U67" s="50" t="str">
        <f t="shared" si="0"/>
        <v/>
      </c>
      <c r="V67" s="26"/>
      <c r="W67" s="51"/>
    </row>
    <row r="68" spans="1:23" ht="30" customHeight="1">
      <c r="A68" s="41">
        <v>64</v>
      </c>
      <c r="B68" s="42" t="str">
        <f t="shared" si="1"/>
        <v/>
      </c>
      <c r="C68" s="52" t="str">
        <f t="shared" si="2"/>
        <v/>
      </c>
      <c r="D68" s="52" t="str">
        <f t="shared" si="3"/>
        <v/>
      </c>
      <c r="E68" s="44"/>
      <c r="F68" s="52" t="str">
        <f t="shared" si="4"/>
        <v/>
      </c>
      <c r="G68" s="52" t="str">
        <f t="shared" si="5"/>
        <v/>
      </c>
      <c r="H68" s="52" t="str">
        <f t="shared" si="6"/>
        <v/>
      </c>
      <c r="I68" s="46"/>
      <c r="J68" s="46"/>
      <c r="K68" s="46"/>
      <c r="L68" s="47"/>
      <c r="M68" s="48"/>
      <c r="N68" s="46"/>
      <c r="O68" s="46"/>
      <c r="P68" s="48"/>
      <c r="Q68" s="48"/>
      <c r="R68" s="46"/>
      <c r="S68" s="46"/>
      <c r="T68" s="46"/>
      <c r="U68" s="50" t="str">
        <f t="shared" si="0"/>
        <v/>
      </c>
      <c r="V68" s="26"/>
      <c r="W68" s="51"/>
    </row>
    <row r="69" spans="1:23" ht="30" customHeight="1">
      <c r="A69" s="41">
        <v>65</v>
      </c>
      <c r="B69" s="42" t="str">
        <f t="shared" si="1"/>
        <v/>
      </c>
      <c r="C69" s="52" t="str">
        <f t="shared" si="2"/>
        <v/>
      </c>
      <c r="D69" s="52" t="str">
        <f t="shared" si="3"/>
        <v/>
      </c>
      <c r="E69" s="44"/>
      <c r="F69" s="52" t="str">
        <f t="shared" si="4"/>
        <v/>
      </c>
      <c r="G69" s="52" t="str">
        <f t="shared" si="5"/>
        <v/>
      </c>
      <c r="H69" s="52" t="str">
        <f t="shared" si="6"/>
        <v/>
      </c>
      <c r="I69" s="46"/>
      <c r="J69" s="46"/>
      <c r="K69" s="46"/>
      <c r="L69" s="47"/>
      <c r="M69" s="48"/>
      <c r="N69" s="46"/>
      <c r="O69" s="46"/>
      <c r="P69" s="48"/>
      <c r="Q69" s="48"/>
      <c r="R69" s="46"/>
      <c r="S69" s="46"/>
      <c r="T69" s="46"/>
      <c r="U69" s="50" t="str">
        <f t="shared" si="0"/>
        <v/>
      </c>
      <c r="V69" s="26"/>
      <c r="W69" s="51"/>
    </row>
    <row r="70" spans="1:23" ht="30" customHeight="1">
      <c r="A70" s="41">
        <v>66</v>
      </c>
      <c r="B70" s="42" t="str">
        <f t="shared" si="1"/>
        <v/>
      </c>
      <c r="C70" s="52" t="str">
        <f t="shared" si="2"/>
        <v/>
      </c>
      <c r="D70" s="52" t="str">
        <f t="shared" si="3"/>
        <v/>
      </c>
      <c r="E70" s="44"/>
      <c r="F70" s="52" t="str">
        <f t="shared" si="4"/>
        <v/>
      </c>
      <c r="G70" s="52" t="str">
        <f t="shared" si="5"/>
        <v/>
      </c>
      <c r="H70" s="52" t="str">
        <f t="shared" si="6"/>
        <v/>
      </c>
      <c r="I70" s="46"/>
      <c r="J70" s="46"/>
      <c r="K70" s="46"/>
      <c r="L70" s="47"/>
      <c r="M70" s="48"/>
      <c r="N70" s="46"/>
      <c r="O70" s="46"/>
      <c r="P70" s="48"/>
      <c r="Q70" s="48"/>
      <c r="R70" s="46"/>
      <c r="S70" s="46"/>
      <c r="T70" s="46"/>
      <c r="U70" s="50" t="str">
        <f t="shared" ref="U70:U133" si="7">IF(AND(ISBLANK(R70),ISBLANK(S70),ISBLANK(T70)),"",R70-(S70+T70))</f>
        <v/>
      </c>
      <c r="V70" s="26"/>
      <c r="W70" s="51"/>
    </row>
    <row r="71" spans="1:23" ht="30" customHeight="1">
      <c r="A71" s="41">
        <v>67</v>
      </c>
      <c r="B71" s="42" t="str">
        <f t="shared" ref="B71:B104" si="8">IF(J71&lt;&gt;"",$B$5,"")</f>
        <v/>
      </c>
      <c r="C71" s="52" t="str">
        <f t="shared" ref="C71:C103" si="9">IF(J71&lt;&gt;"",$C$5,"")</f>
        <v/>
      </c>
      <c r="D71" s="52" t="str">
        <f t="shared" ref="D71:D103" si="10">IF(J71&lt;&gt;"",$D$5,"")</f>
        <v/>
      </c>
      <c r="E71" s="44"/>
      <c r="F71" s="52" t="str">
        <f t="shared" ref="F71:F103" si="11">IF(J71&lt;&gt;"",$F$5,"")</f>
        <v/>
      </c>
      <c r="G71" s="52" t="str">
        <f t="shared" ref="G71:G103" si="12">IF(J71&lt;&gt;"",$G$5,"")</f>
        <v/>
      </c>
      <c r="H71" s="52" t="str">
        <f t="shared" ref="H71:H104" si="13">IF(J71&lt;&gt;"",$H$5,"")</f>
        <v/>
      </c>
      <c r="I71" s="46"/>
      <c r="J71" s="46"/>
      <c r="K71" s="46"/>
      <c r="L71" s="47"/>
      <c r="M71" s="48"/>
      <c r="N71" s="46"/>
      <c r="O71" s="46"/>
      <c r="P71" s="48"/>
      <c r="Q71" s="48"/>
      <c r="R71" s="46"/>
      <c r="S71" s="46"/>
      <c r="T71" s="46"/>
      <c r="U71" s="50" t="str">
        <f t="shared" si="7"/>
        <v/>
      </c>
      <c r="V71" s="26"/>
      <c r="W71" s="51"/>
    </row>
    <row r="72" spans="1:23" ht="30" customHeight="1">
      <c r="A72" s="41">
        <v>68</v>
      </c>
      <c r="B72" s="42" t="str">
        <f t="shared" si="8"/>
        <v/>
      </c>
      <c r="C72" s="52" t="str">
        <f t="shared" si="9"/>
        <v/>
      </c>
      <c r="D72" s="52" t="str">
        <f t="shared" si="10"/>
        <v/>
      </c>
      <c r="E72" s="44"/>
      <c r="F72" s="52" t="str">
        <f t="shared" si="11"/>
        <v/>
      </c>
      <c r="G72" s="52" t="str">
        <f t="shared" si="12"/>
        <v/>
      </c>
      <c r="H72" s="52" t="str">
        <f t="shared" si="13"/>
        <v/>
      </c>
      <c r="I72" s="46"/>
      <c r="J72" s="46"/>
      <c r="K72" s="46"/>
      <c r="L72" s="47"/>
      <c r="M72" s="48"/>
      <c r="N72" s="46"/>
      <c r="O72" s="46"/>
      <c r="P72" s="48"/>
      <c r="Q72" s="48"/>
      <c r="R72" s="46"/>
      <c r="S72" s="46"/>
      <c r="T72" s="46"/>
      <c r="U72" s="50" t="str">
        <f t="shared" si="7"/>
        <v/>
      </c>
      <c r="V72" s="26"/>
      <c r="W72" s="51"/>
    </row>
    <row r="73" spans="1:23" ht="30" customHeight="1">
      <c r="A73" s="41">
        <v>69</v>
      </c>
      <c r="B73" s="42" t="str">
        <f t="shared" si="8"/>
        <v/>
      </c>
      <c r="C73" s="52" t="str">
        <f t="shared" si="9"/>
        <v/>
      </c>
      <c r="D73" s="52" t="str">
        <f t="shared" si="10"/>
        <v/>
      </c>
      <c r="E73" s="44"/>
      <c r="F73" s="52" t="str">
        <f t="shared" si="11"/>
        <v/>
      </c>
      <c r="G73" s="52" t="str">
        <f t="shared" si="12"/>
        <v/>
      </c>
      <c r="H73" s="52" t="str">
        <f t="shared" si="13"/>
        <v/>
      </c>
      <c r="I73" s="46"/>
      <c r="J73" s="46"/>
      <c r="K73" s="46"/>
      <c r="L73" s="47"/>
      <c r="M73" s="48"/>
      <c r="N73" s="46"/>
      <c r="O73" s="46"/>
      <c r="P73" s="48"/>
      <c r="Q73" s="48"/>
      <c r="R73" s="46"/>
      <c r="S73" s="46"/>
      <c r="T73" s="46"/>
      <c r="U73" s="50" t="str">
        <f t="shared" si="7"/>
        <v/>
      </c>
      <c r="V73" s="26"/>
      <c r="W73" s="51"/>
    </row>
    <row r="74" spans="1:23" ht="30" customHeight="1">
      <c r="A74" s="41">
        <v>70</v>
      </c>
      <c r="B74" s="42" t="str">
        <f t="shared" si="8"/>
        <v/>
      </c>
      <c r="C74" s="52" t="str">
        <f t="shared" si="9"/>
        <v/>
      </c>
      <c r="D74" s="52" t="str">
        <f t="shared" si="10"/>
        <v/>
      </c>
      <c r="E74" s="44"/>
      <c r="F74" s="52" t="str">
        <f t="shared" si="11"/>
        <v/>
      </c>
      <c r="G74" s="52" t="str">
        <f t="shared" si="12"/>
        <v/>
      </c>
      <c r="H74" s="52" t="str">
        <f t="shared" si="13"/>
        <v/>
      </c>
      <c r="I74" s="46"/>
      <c r="J74" s="46"/>
      <c r="K74" s="46"/>
      <c r="L74" s="47"/>
      <c r="M74" s="48"/>
      <c r="N74" s="46"/>
      <c r="O74" s="46"/>
      <c r="P74" s="48"/>
      <c r="Q74" s="48"/>
      <c r="R74" s="46"/>
      <c r="S74" s="46"/>
      <c r="T74" s="46"/>
      <c r="U74" s="50" t="str">
        <f t="shared" si="7"/>
        <v/>
      </c>
      <c r="V74" s="26"/>
      <c r="W74" s="51"/>
    </row>
    <row r="75" spans="1:23" ht="30" customHeight="1">
      <c r="A75" s="41">
        <v>71</v>
      </c>
      <c r="B75" s="42" t="str">
        <f t="shared" si="8"/>
        <v/>
      </c>
      <c r="C75" s="52" t="str">
        <f t="shared" si="9"/>
        <v/>
      </c>
      <c r="D75" s="52" t="str">
        <f t="shared" si="10"/>
        <v/>
      </c>
      <c r="E75" s="44"/>
      <c r="F75" s="52" t="str">
        <f t="shared" si="11"/>
        <v/>
      </c>
      <c r="G75" s="52" t="str">
        <f t="shared" si="12"/>
        <v/>
      </c>
      <c r="H75" s="52" t="str">
        <f t="shared" si="13"/>
        <v/>
      </c>
      <c r="I75" s="46"/>
      <c r="J75" s="46"/>
      <c r="K75" s="46"/>
      <c r="L75" s="47"/>
      <c r="M75" s="48"/>
      <c r="N75" s="46"/>
      <c r="O75" s="46"/>
      <c r="P75" s="48"/>
      <c r="Q75" s="48"/>
      <c r="R75" s="46"/>
      <c r="S75" s="46"/>
      <c r="T75" s="46"/>
      <c r="U75" s="50" t="str">
        <f t="shared" si="7"/>
        <v/>
      </c>
      <c r="V75" s="26"/>
      <c r="W75" s="51"/>
    </row>
    <row r="76" spans="1:23" ht="30" customHeight="1">
      <c r="A76" s="41">
        <v>72</v>
      </c>
      <c r="B76" s="42" t="str">
        <f t="shared" si="8"/>
        <v/>
      </c>
      <c r="C76" s="52" t="str">
        <f t="shared" si="9"/>
        <v/>
      </c>
      <c r="D76" s="52" t="str">
        <f t="shared" si="10"/>
        <v/>
      </c>
      <c r="E76" s="44"/>
      <c r="F76" s="52" t="str">
        <f t="shared" si="11"/>
        <v/>
      </c>
      <c r="G76" s="52" t="str">
        <f t="shared" si="12"/>
        <v/>
      </c>
      <c r="H76" s="52" t="str">
        <f t="shared" si="13"/>
        <v/>
      </c>
      <c r="I76" s="46"/>
      <c r="J76" s="46"/>
      <c r="K76" s="46"/>
      <c r="L76" s="47"/>
      <c r="M76" s="48"/>
      <c r="N76" s="46"/>
      <c r="O76" s="46"/>
      <c r="P76" s="48"/>
      <c r="Q76" s="48"/>
      <c r="R76" s="46"/>
      <c r="S76" s="46"/>
      <c r="T76" s="46"/>
      <c r="U76" s="50" t="str">
        <f t="shared" si="7"/>
        <v/>
      </c>
      <c r="V76" s="26"/>
      <c r="W76" s="51"/>
    </row>
    <row r="77" spans="1:23" ht="30" customHeight="1">
      <c r="A77" s="41">
        <v>73</v>
      </c>
      <c r="B77" s="42" t="str">
        <f t="shared" si="8"/>
        <v/>
      </c>
      <c r="C77" s="52" t="str">
        <f t="shared" si="9"/>
        <v/>
      </c>
      <c r="D77" s="52" t="str">
        <f t="shared" si="10"/>
        <v/>
      </c>
      <c r="E77" s="44"/>
      <c r="F77" s="52" t="str">
        <f t="shared" si="11"/>
        <v/>
      </c>
      <c r="G77" s="52" t="str">
        <f t="shared" si="12"/>
        <v/>
      </c>
      <c r="H77" s="52" t="str">
        <f t="shared" si="13"/>
        <v/>
      </c>
      <c r="I77" s="46"/>
      <c r="J77" s="46"/>
      <c r="K77" s="46"/>
      <c r="L77" s="47"/>
      <c r="M77" s="48"/>
      <c r="N77" s="46"/>
      <c r="O77" s="46"/>
      <c r="P77" s="48"/>
      <c r="Q77" s="48"/>
      <c r="R77" s="46"/>
      <c r="S77" s="46"/>
      <c r="T77" s="46"/>
      <c r="U77" s="50" t="str">
        <f t="shared" si="7"/>
        <v/>
      </c>
      <c r="V77" s="26"/>
      <c r="W77" s="51"/>
    </row>
    <row r="78" spans="1:23" ht="30" customHeight="1">
      <c r="A78" s="41">
        <v>74</v>
      </c>
      <c r="B78" s="42" t="str">
        <f t="shared" si="8"/>
        <v/>
      </c>
      <c r="C78" s="52" t="str">
        <f t="shared" si="9"/>
        <v/>
      </c>
      <c r="D78" s="52" t="str">
        <f t="shared" si="10"/>
        <v/>
      </c>
      <c r="E78" s="44"/>
      <c r="F78" s="52" t="str">
        <f t="shared" si="11"/>
        <v/>
      </c>
      <c r="G78" s="52" t="str">
        <f t="shared" si="12"/>
        <v/>
      </c>
      <c r="H78" s="52" t="str">
        <f t="shared" si="13"/>
        <v/>
      </c>
      <c r="I78" s="46"/>
      <c r="J78" s="46"/>
      <c r="K78" s="46"/>
      <c r="L78" s="47"/>
      <c r="M78" s="48"/>
      <c r="N78" s="46"/>
      <c r="O78" s="46"/>
      <c r="P78" s="48"/>
      <c r="Q78" s="48"/>
      <c r="R78" s="46"/>
      <c r="S78" s="46"/>
      <c r="T78" s="46"/>
      <c r="U78" s="50" t="str">
        <f t="shared" si="7"/>
        <v/>
      </c>
      <c r="V78" s="26"/>
      <c r="W78" s="51"/>
    </row>
    <row r="79" spans="1:23" ht="30" customHeight="1">
      <c r="A79" s="41">
        <v>75</v>
      </c>
      <c r="B79" s="42" t="str">
        <f t="shared" si="8"/>
        <v/>
      </c>
      <c r="C79" s="52" t="str">
        <f t="shared" si="9"/>
        <v/>
      </c>
      <c r="D79" s="52" t="str">
        <f t="shared" si="10"/>
        <v/>
      </c>
      <c r="E79" s="44"/>
      <c r="F79" s="52" t="str">
        <f t="shared" si="11"/>
        <v/>
      </c>
      <c r="G79" s="52" t="str">
        <f t="shared" si="12"/>
        <v/>
      </c>
      <c r="H79" s="52" t="str">
        <f t="shared" si="13"/>
        <v/>
      </c>
      <c r="I79" s="46"/>
      <c r="J79" s="46"/>
      <c r="K79" s="46"/>
      <c r="L79" s="47"/>
      <c r="M79" s="48"/>
      <c r="N79" s="46"/>
      <c r="O79" s="46"/>
      <c r="P79" s="48"/>
      <c r="Q79" s="48"/>
      <c r="R79" s="46"/>
      <c r="S79" s="46"/>
      <c r="T79" s="46"/>
      <c r="U79" s="50" t="str">
        <f t="shared" si="7"/>
        <v/>
      </c>
      <c r="V79" s="26"/>
      <c r="W79" s="51"/>
    </row>
    <row r="80" spans="1:23" ht="30" customHeight="1">
      <c r="A80" s="41">
        <v>76</v>
      </c>
      <c r="B80" s="42" t="str">
        <f t="shared" si="8"/>
        <v/>
      </c>
      <c r="C80" s="52" t="str">
        <f t="shared" si="9"/>
        <v/>
      </c>
      <c r="D80" s="52" t="str">
        <f t="shared" si="10"/>
        <v/>
      </c>
      <c r="E80" s="44"/>
      <c r="F80" s="52" t="str">
        <f t="shared" si="11"/>
        <v/>
      </c>
      <c r="G80" s="52" t="str">
        <f t="shared" si="12"/>
        <v/>
      </c>
      <c r="H80" s="52" t="str">
        <f t="shared" si="13"/>
        <v/>
      </c>
      <c r="I80" s="46"/>
      <c r="J80" s="46"/>
      <c r="K80" s="46"/>
      <c r="L80" s="47"/>
      <c r="M80" s="48"/>
      <c r="N80" s="46"/>
      <c r="O80" s="46"/>
      <c r="P80" s="48"/>
      <c r="Q80" s="48"/>
      <c r="R80" s="46"/>
      <c r="S80" s="46"/>
      <c r="T80" s="46"/>
      <c r="U80" s="50" t="str">
        <f t="shared" si="7"/>
        <v/>
      </c>
      <c r="V80" s="26"/>
      <c r="W80" s="51"/>
    </row>
    <row r="81" spans="1:23" ht="30" customHeight="1">
      <c r="A81" s="41">
        <v>77</v>
      </c>
      <c r="B81" s="42" t="str">
        <f t="shared" si="8"/>
        <v/>
      </c>
      <c r="C81" s="52" t="str">
        <f t="shared" si="9"/>
        <v/>
      </c>
      <c r="D81" s="52" t="str">
        <f t="shared" si="10"/>
        <v/>
      </c>
      <c r="E81" s="44"/>
      <c r="F81" s="52" t="str">
        <f t="shared" si="11"/>
        <v/>
      </c>
      <c r="G81" s="52" t="str">
        <f t="shared" si="12"/>
        <v/>
      </c>
      <c r="H81" s="52" t="str">
        <f t="shared" si="13"/>
        <v/>
      </c>
      <c r="I81" s="46"/>
      <c r="J81" s="46"/>
      <c r="K81" s="46"/>
      <c r="L81" s="47"/>
      <c r="M81" s="48"/>
      <c r="N81" s="46"/>
      <c r="O81" s="46"/>
      <c r="P81" s="48"/>
      <c r="Q81" s="48"/>
      <c r="R81" s="46"/>
      <c r="S81" s="46"/>
      <c r="T81" s="46"/>
      <c r="U81" s="50" t="str">
        <f t="shared" si="7"/>
        <v/>
      </c>
      <c r="V81" s="26"/>
      <c r="W81" s="51"/>
    </row>
    <row r="82" spans="1:23" ht="30" customHeight="1">
      <c r="A82" s="41">
        <v>78</v>
      </c>
      <c r="B82" s="42" t="str">
        <f t="shared" si="8"/>
        <v/>
      </c>
      <c r="C82" s="52" t="str">
        <f t="shared" si="9"/>
        <v/>
      </c>
      <c r="D82" s="52" t="str">
        <f t="shared" si="10"/>
        <v/>
      </c>
      <c r="E82" s="44"/>
      <c r="F82" s="52" t="str">
        <f t="shared" si="11"/>
        <v/>
      </c>
      <c r="G82" s="52" t="str">
        <f t="shared" si="12"/>
        <v/>
      </c>
      <c r="H82" s="52" t="str">
        <f t="shared" si="13"/>
        <v/>
      </c>
      <c r="I82" s="46"/>
      <c r="J82" s="46"/>
      <c r="K82" s="46"/>
      <c r="L82" s="47"/>
      <c r="M82" s="48"/>
      <c r="N82" s="46"/>
      <c r="O82" s="46"/>
      <c r="P82" s="48"/>
      <c r="Q82" s="48"/>
      <c r="R82" s="46"/>
      <c r="S82" s="46"/>
      <c r="T82" s="46"/>
      <c r="U82" s="50" t="str">
        <f t="shared" si="7"/>
        <v/>
      </c>
      <c r="V82" s="26"/>
      <c r="W82" s="51"/>
    </row>
    <row r="83" spans="1:23" ht="30" customHeight="1">
      <c r="A83" s="41">
        <v>79</v>
      </c>
      <c r="B83" s="42" t="str">
        <f t="shared" si="8"/>
        <v/>
      </c>
      <c r="C83" s="52" t="str">
        <f t="shared" si="9"/>
        <v/>
      </c>
      <c r="D83" s="52" t="str">
        <f t="shared" si="10"/>
        <v/>
      </c>
      <c r="E83" s="44"/>
      <c r="F83" s="52" t="str">
        <f t="shared" si="11"/>
        <v/>
      </c>
      <c r="G83" s="52" t="str">
        <f t="shared" si="12"/>
        <v/>
      </c>
      <c r="H83" s="52" t="str">
        <f t="shared" si="13"/>
        <v/>
      </c>
      <c r="I83" s="46"/>
      <c r="J83" s="46"/>
      <c r="K83" s="46"/>
      <c r="L83" s="47"/>
      <c r="M83" s="48"/>
      <c r="N83" s="46"/>
      <c r="O83" s="46"/>
      <c r="P83" s="48"/>
      <c r="Q83" s="48"/>
      <c r="R83" s="46"/>
      <c r="S83" s="46"/>
      <c r="T83" s="46"/>
      <c r="U83" s="50" t="str">
        <f t="shared" si="7"/>
        <v/>
      </c>
      <c r="V83" s="26"/>
      <c r="W83" s="51"/>
    </row>
    <row r="84" spans="1:23" ht="30" customHeight="1">
      <c r="A84" s="41">
        <v>80</v>
      </c>
      <c r="B84" s="42" t="str">
        <f t="shared" si="8"/>
        <v/>
      </c>
      <c r="C84" s="52" t="str">
        <f t="shared" si="9"/>
        <v/>
      </c>
      <c r="D84" s="52" t="str">
        <f t="shared" si="10"/>
        <v/>
      </c>
      <c r="E84" s="44"/>
      <c r="F84" s="52" t="str">
        <f t="shared" si="11"/>
        <v/>
      </c>
      <c r="G84" s="52" t="str">
        <f t="shared" si="12"/>
        <v/>
      </c>
      <c r="H84" s="52" t="str">
        <f t="shared" si="13"/>
        <v/>
      </c>
      <c r="I84" s="46"/>
      <c r="J84" s="46"/>
      <c r="K84" s="46"/>
      <c r="L84" s="47"/>
      <c r="M84" s="48"/>
      <c r="N84" s="46"/>
      <c r="O84" s="46"/>
      <c r="P84" s="48"/>
      <c r="Q84" s="48"/>
      <c r="R84" s="46"/>
      <c r="S84" s="46"/>
      <c r="T84" s="46"/>
      <c r="U84" s="50" t="str">
        <f t="shared" si="7"/>
        <v/>
      </c>
      <c r="V84" s="26"/>
      <c r="W84" s="51"/>
    </row>
    <row r="85" spans="1:23" ht="30" customHeight="1">
      <c r="A85" s="41">
        <v>81</v>
      </c>
      <c r="B85" s="42" t="str">
        <f t="shared" si="8"/>
        <v/>
      </c>
      <c r="C85" s="52" t="str">
        <f t="shared" si="9"/>
        <v/>
      </c>
      <c r="D85" s="52" t="str">
        <f t="shared" si="10"/>
        <v/>
      </c>
      <c r="E85" s="44"/>
      <c r="F85" s="52" t="str">
        <f t="shared" si="11"/>
        <v/>
      </c>
      <c r="G85" s="52" t="str">
        <f t="shared" si="12"/>
        <v/>
      </c>
      <c r="H85" s="52" t="str">
        <f t="shared" si="13"/>
        <v/>
      </c>
      <c r="I85" s="46"/>
      <c r="J85" s="46"/>
      <c r="K85" s="46"/>
      <c r="L85" s="47"/>
      <c r="M85" s="48"/>
      <c r="N85" s="46"/>
      <c r="O85" s="46"/>
      <c r="P85" s="48"/>
      <c r="Q85" s="48"/>
      <c r="R85" s="46"/>
      <c r="S85" s="46"/>
      <c r="T85" s="46"/>
      <c r="U85" s="50" t="str">
        <f t="shared" si="7"/>
        <v/>
      </c>
      <c r="V85" s="26"/>
      <c r="W85" s="51"/>
    </row>
    <row r="86" spans="1:23" ht="30" customHeight="1">
      <c r="A86" s="41">
        <v>82</v>
      </c>
      <c r="B86" s="42" t="str">
        <f t="shared" si="8"/>
        <v/>
      </c>
      <c r="C86" s="52" t="str">
        <f t="shared" si="9"/>
        <v/>
      </c>
      <c r="D86" s="52" t="str">
        <f t="shared" si="10"/>
        <v/>
      </c>
      <c r="E86" s="44"/>
      <c r="F86" s="52" t="str">
        <f t="shared" si="11"/>
        <v/>
      </c>
      <c r="G86" s="52" t="str">
        <f t="shared" si="12"/>
        <v/>
      </c>
      <c r="H86" s="52" t="str">
        <f t="shared" si="13"/>
        <v/>
      </c>
      <c r="I86" s="46"/>
      <c r="J86" s="46"/>
      <c r="K86" s="46"/>
      <c r="L86" s="47"/>
      <c r="M86" s="48"/>
      <c r="N86" s="46"/>
      <c r="O86" s="46"/>
      <c r="P86" s="48"/>
      <c r="Q86" s="48"/>
      <c r="R86" s="46"/>
      <c r="S86" s="46"/>
      <c r="T86" s="46"/>
      <c r="U86" s="50" t="str">
        <f t="shared" si="7"/>
        <v/>
      </c>
      <c r="V86" s="26"/>
      <c r="W86" s="51"/>
    </row>
    <row r="87" spans="1:23" ht="30" customHeight="1">
      <c r="A87" s="41">
        <v>83</v>
      </c>
      <c r="B87" s="42" t="str">
        <f t="shared" si="8"/>
        <v/>
      </c>
      <c r="C87" s="52" t="str">
        <f t="shared" si="9"/>
        <v/>
      </c>
      <c r="D87" s="52" t="str">
        <f t="shared" si="10"/>
        <v/>
      </c>
      <c r="E87" s="44"/>
      <c r="F87" s="52" t="str">
        <f t="shared" si="11"/>
        <v/>
      </c>
      <c r="G87" s="52" t="str">
        <f t="shared" si="12"/>
        <v/>
      </c>
      <c r="H87" s="52" t="str">
        <f t="shared" si="13"/>
        <v/>
      </c>
      <c r="I87" s="46"/>
      <c r="J87" s="46"/>
      <c r="K87" s="46"/>
      <c r="L87" s="47"/>
      <c r="M87" s="48"/>
      <c r="N87" s="46"/>
      <c r="O87" s="46"/>
      <c r="P87" s="48"/>
      <c r="Q87" s="48"/>
      <c r="R87" s="46"/>
      <c r="S87" s="46"/>
      <c r="T87" s="46"/>
      <c r="U87" s="50" t="str">
        <f t="shared" si="7"/>
        <v/>
      </c>
      <c r="V87" s="26"/>
      <c r="W87" s="51"/>
    </row>
    <row r="88" spans="1:23" ht="30" customHeight="1">
      <c r="A88" s="41">
        <v>84</v>
      </c>
      <c r="B88" s="42" t="str">
        <f t="shared" si="8"/>
        <v/>
      </c>
      <c r="C88" s="52" t="str">
        <f t="shared" si="9"/>
        <v/>
      </c>
      <c r="D88" s="52" t="str">
        <f t="shared" si="10"/>
        <v/>
      </c>
      <c r="E88" s="44"/>
      <c r="F88" s="52" t="str">
        <f t="shared" si="11"/>
        <v/>
      </c>
      <c r="G88" s="52" t="str">
        <f t="shared" si="12"/>
        <v/>
      </c>
      <c r="H88" s="52" t="str">
        <f t="shared" si="13"/>
        <v/>
      </c>
      <c r="I88" s="46"/>
      <c r="J88" s="46"/>
      <c r="K88" s="46"/>
      <c r="L88" s="47"/>
      <c r="M88" s="48"/>
      <c r="N88" s="46"/>
      <c r="O88" s="46"/>
      <c r="P88" s="48"/>
      <c r="Q88" s="48"/>
      <c r="R88" s="46"/>
      <c r="S88" s="46"/>
      <c r="T88" s="46"/>
      <c r="U88" s="50" t="str">
        <f t="shared" si="7"/>
        <v/>
      </c>
      <c r="V88" s="26"/>
      <c r="W88" s="51"/>
    </row>
    <row r="89" spans="1:23" ht="30" customHeight="1">
      <c r="A89" s="41">
        <v>85</v>
      </c>
      <c r="B89" s="42" t="str">
        <f t="shared" si="8"/>
        <v/>
      </c>
      <c r="C89" s="52" t="str">
        <f t="shared" si="9"/>
        <v/>
      </c>
      <c r="D89" s="52" t="str">
        <f t="shared" si="10"/>
        <v/>
      </c>
      <c r="E89" s="44"/>
      <c r="F89" s="52" t="str">
        <f t="shared" si="11"/>
        <v/>
      </c>
      <c r="G89" s="52" t="str">
        <f t="shared" si="12"/>
        <v/>
      </c>
      <c r="H89" s="52" t="str">
        <f t="shared" si="13"/>
        <v/>
      </c>
      <c r="I89" s="46"/>
      <c r="J89" s="46"/>
      <c r="K89" s="46"/>
      <c r="L89" s="47"/>
      <c r="M89" s="48"/>
      <c r="N89" s="46"/>
      <c r="O89" s="46"/>
      <c r="P89" s="48"/>
      <c r="Q89" s="48"/>
      <c r="R89" s="46"/>
      <c r="S89" s="46"/>
      <c r="T89" s="46"/>
      <c r="U89" s="50" t="str">
        <f t="shared" si="7"/>
        <v/>
      </c>
      <c r="V89" s="26"/>
      <c r="W89" s="51"/>
    </row>
    <row r="90" spans="1:23" ht="30" customHeight="1">
      <c r="A90" s="41">
        <v>86</v>
      </c>
      <c r="B90" s="42" t="str">
        <f t="shared" si="8"/>
        <v/>
      </c>
      <c r="C90" s="52" t="str">
        <f t="shared" si="9"/>
        <v/>
      </c>
      <c r="D90" s="52" t="str">
        <f t="shared" si="10"/>
        <v/>
      </c>
      <c r="E90" s="44"/>
      <c r="F90" s="52" t="str">
        <f t="shared" si="11"/>
        <v/>
      </c>
      <c r="G90" s="52" t="str">
        <f t="shared" si="12"/>
        <v/>
      </c>
      <c r="H90" s="52" t="str">
        <f t="shared" si="13"/>
        <v/>
      </c>
      <c r="I90" s="46"/>
      <c r="J90" s="46"/>
      <c r="K90" s="46"/>
      <c r="L90" s="47"/>
      <c r="M90" s="48"/>
      <c r="N90" s="46"/>
      <c r="O90" s="46"/>
      <c r="P90" s="48"/>
      <c r="Q90" s="48"/>
      <c r="R90" s="46"/>
      <c r="S90" s="46"/>
      <c r="T90" s="46"/>
      <c r="U90" s="50" t="str">
        <f t="shared" si="7"/>
        <v/>
      </c>
      <c r="V90" s="26"/>
      <c r="W90" s="51"/>
    </row>
    <row r="91" spans="1:23" ht="30" customHeight="1">
      <c r="A91" s="41">
        <v>87</v>
      </c>
      <c r="B91" s="42" t="str">
        <f t="shared" si="8"/>
        <v/>
      </c>
      <c r="C91" s="52" t="str">
        <f t="shared" si="9"/>
        <v/>
      </c>
      <c r="D91" s="52" t="str">
        <f t="shared" si="10"/>
        <v/>
      </c>
      <c r="E91" s="44"/>
      <c r="F91" s="52" t="str">
        <f t="shared" si="11"/>
        <v/>
      </c>
      <c r="G91" s="52" t="str">
        <f t="shared" si="12"/>
        <v/>
      </c>
      <c r="H91" s="52" t="str">
        <f t="shared" si="13"/>
        <v/>
      </c>
      <c r="I91" s="46"/>
      <c r="J91" s="46"/>
      <c r="K91" s="46"/>
      <c r="L91" s="47"/>
      <c r="M91" s="48"/>
      <c r="N91" s="46"/>
      <c r="O91" s="46"/>
      <c r="P91" s="48"/>
      <c r="Q91" s="48"/>
      <c r="R91" s="46"/>
      <c r="S91" s="46"/>
      <c r="T91" s="46"/>
      <c r="U91" s="50" t="str">
        <f t="shared" si="7"/>
        <v/>
      </c>
      <c r="V91" s="26"/>
      <c r="W91" s="51"/>
    </row>
    <row r="92" spans="1:23" ht="30" customHeight="1">
      <c r="A92" s="41">
        <v>88</v>
      </c>
      <c r="B92" s="42" t="str">
        <f t="shared" si="8"/>
        <v/>
      </c>
      <c r="C92" s="52" t="str">
        <f t="shared" si="9"/>
        <v/>
      </c>
      <c r="D92" s="52" t="str">
        <f t="shared" si="10"/>
        <v/>
      </c>
      <c r="E92" s="44"/>
      <c r="F92" s="52" t="str">
        <f t="shared" si="11"/>
        <v/>
      </c>
      <c r="G92" s="52" t="str">
        <f t="shared" si="12"/>
        <v/>
      </c>
      <c r="H92" s="52" t="str">
        <f t="shared" si="13"/>
        <v/>
      </c>
      <c r="I92" s="46"/>
      <c r="J92" s="46"/>
      <c r="K92" s="46"/>
      <c r="L92" s="47"/>
      <c r="M92" s="48"/>
      <c r="N92" s="46"/>
      <c r="O92" s="46"/>
      <c r="P92" s="48"/>
      <c r="Q92" s="48"/>
      <c r="R92" s="46"/>
      <c r="S92" s="46"/>
      <c r="T92" s="46"/>
      <c r="U92" s="50" t="str">
        <f t="shared" si="7"/>
        <v/>
      </c>
      <c r="V92" s="26"/>
      <c r="W92" s="51"/>
    </row>
    <row r="93" spans="1:23" ht="30" customHeight="1">
      <c r="A93" s="41">
        <v>89</v>
      </c>
      <c r="B93" s="42" t="str">
        <f t="shared" si="8"/>
        <v/>
      </c>
      <c r="C93" s="52" t="str">
        <f t="shared" si="9"/>
        <v/>
      </c>
      <c r="D93" s="52" t="str">
        <f t="shared" si="10"/>
        <v/>
      </c>
      <c r="E93" s="44"/>
      <c r="F93" s="52" t="str">
        <f t="shared" si="11"/>
        <v/>
      </c>
      <c r="G93" s="52" t="str">
        <f t="shared" si="12"/>
        <v/>
      </c>
      <c r="H93" s="52" t="str">
        <f t="shared" si="13"/>
        <v/>
      </c>
      <c r="I93" s="46"/>
      <c r="J93" s="46"/>
      <c r="K93" s="46"/>
      <c r="L93" s="47"/>
      <c r="M93" s="48"/>
      <c r="N93" s="46"/>
      <c r="O93" s="46"/>
      <c r="P93" s="48"/>
      <c r="Q93" s="48"/>
      <c r="R93" s="46"/>
      <c r="S93" s="46"/>
      <c r="T93" s="46"/>
      <c r="U93" s="50" t="str">
        <f t="shared" si="7"/>
        <v/>
      </c>
      <c r="V93" s="26"/>
      <c r="W93" s="51"/>
    </row>
    <row r="94" spans="1:23" ht="30" customHeight="1">
      <c r="A94" s="41">
        <v>90</v>
      </c>
      <c r="B94" s="42" t="str">
        <f t="shared" si="8"/>
        <v/>
      </c>
      <c r="C94" s="52" t="str">
        <f t="shared" si="9"/>
        <v/>
      </c>
      <c r="D94" s="52" t="str">
        <f t="shared" si="10"/>
        <v/>
      </c>
      <c r="E94" s="44"/>
      <c r="F94" s="52" t="str">
        <f t="shared" si="11"/>
        <v/>
      </c>
      <c r="G94" s="52" t="str">
        <f t="shared" si="12"/>
        <v/>
      </c>
      <c r="H94" s="52" t="str">
        <f t="shared" si="13"/>
        <v/>
      </c>
      <c r="I94" s="46"/>
      <c r="J94" s="46"/>
      <c r="K94" s="46"/>
      <c r="L94" s="47"/>
      <c r="M94" s="48"/>
      <c r="N94" s="46"/>
      <c r="O94" s="46"/>
      <c r="P94" s="48"/>
      <c r="Q94" s="48"/>
      <c r="R94" s="46"/>
      <c r="S94" s="46"/>
      <c r="T94" s="46"/>
      <c r="U94" s="50" t="str">
        <f t="shared" si="7"/>
        <v/>
      </c>
      <c r="V94" s="26"/>
      <c r="W94" s="51"/>
    </row>
    <row r="95" spans="1:23" ht="30" customHeight="1">
      <c r="A95" s="41">
        <v>91</v>
      </c>
      <c r="B95" s="42" t="str">
        <f t="shared" si="8"/>
        <v/>
      </c>
      <c r="C95" s="52" t="str">
        <f t="shared" si="9"/>
        <v/>
      </c>
      <c r="D95" s="52" t="str">
        <f t="shared" si="10"/>
        <v/>
      </c>
      <c r="E95" s="44"/>
      <c r="F95" s="52" t="str">
        <f t="shared" si="11"/>
        <v/>
      </c>
      <c r="G95" s="52" t="str">
        <f t="shared" si="12"/>
        <v/>
      </c>
      <c r="H95" s="52" t="str">
        <f t="shared" si="13"/>
        <v/>
      </c>
      <c r="I95" s="46"/>
      <c r="J95" s="46"/>
      <c r="K95" s="46"/>
      <c r="L95" s="47"/>
      <c r="M95" s="48"/>
      <c r="N95" s="46"/>
      <c r="O95" s="46"/>
      <c r="P95" s="48"/>
      <c r="Q95" s="48"/>
      <c r="R95" s="46"/>
      <c r="S95" s="46"/>
      <c r="T95" s="46"/>
      <c r="U95" s="50" t="str">
        <f t="shared" si="7"/>
        <v/>
      </c>
      <c r="V95" s="26"/>
      <c r="W95" s="51"/>
    </row>
    <row r="96" spans="1:23" ht="30" customHeight="1">
      <c r="A96" s="41">
        <v>92</v>
      </c>
      <c r="B96" s="42" t="str">
        <f t="shared" si="8"/>
        <v/>
      </c>
      <c r="C96" s="52" t="str">
        <f t="shared" si="9"/>
        <v/>
      </c>
      <c r="D96" s="52" t="str">
        <f t="shared" si="10"/>
        <v/>
      </c>
      <c r="E96" s="44"/>
      <c r="F96" s="52" t="str">
        <f t="shared" si="11"/>
        <v/>
      </c>
      <c r="G96" s="52" t="str">
        <f t="shared" si="12"/>
        <v/>
      </c>
      <c r="H96" s="52" t="str">
        <f t="shared" si="13"/>
        <v/>
      </c>
      <c r="I96" s="46"/>
      <c r="J96" s="46"/>
      <c r="K96" s="46"/>
      <c r="L96" s="47"/>
      <c r="M96" s="48"/>
      <c r="N96" s="46"/>
      <c r="O96" s="46"/>
      <c r="P96" s="48"/>
      <c r="Q96" s="48"/>
      <c r="R96" s="46"/>
      <c r="S96" s="46"/>
      <c r="T96" s="46"/>
      <c r="U96" s="50" t="str">
        <f t="shared" si="7"/>
        <v/>
      </c>
      <c r="V96" s="26"/>
      <c r="W96" s="51"/>
    </row>
    <row r="97" spans="1:23" ht="30" customHeight="1">
      <c r="A97" s="41">
        <v>93</v>
      </c>
      <c r="B97" s="42" t="str">
        <f t="shared" si="8"/>
        <v/>
      </c>
      <c r="C97" s="52" t="str">
        <f t="shared" si="9"/>
        <v/>
      </c>
      <c r="D97" s="52" t="str">
        <f t="shared" si="10"/>
        <v/>
      </c>
      <c r="E97" s="44"/>
      <c r="F97" s="52" t="str">
        <f t="shared" si="11"/>
        <v/>
      </c>
      <c r="G97" s="52" t="str">
        <f t="shared" si="12"/>
        <v/>
      </c>
      <c r="H97" s="52" t="str">
        <f t="shared" si="13"/>
        <v/>
      </c>
      <c r="I97" s="46"/>
      <c r="J97" s="46"/>
      <c r="K97" s="46"/>
      <c r="L97" s="47"/>
      <c r="M97" s="48"/>
      <c r="N97" s="46"/>
      <c r="O97" s="46"/>
      <c r="P97" s="48"/>
      <c r="Q97" s="48"/>
      <c r="R97" s="46"/>
      <c r="S97" s="46"/>
      <c r="T97" s="46"/>
      <c r="U97" s="50" t="str">
        <f t="shared" si="7"/>
        <v/>
      </c>
      <c r="V97" s="26"/>
      <c r="W97" s="51"/>
    </row>
    <row r="98" spans="1:23" ht="30" customHeight="1">
      <c r="A98" s="41">
        <v>94</v>
      </c>
      <c r="B98" s="42" t="str">
        <f t="shared" si="8"/>
        <v/>
      </c>
      <c r="C98" s="52" t="str">
        <f t="shared" si="9"/>
        <v/>
      </c>
      <c r="D98" s="52" t="str">
        <f t="shared" si="10"/>
        <v/>
      </c>
      <c r="E98" s="44"/>
      <c r="F98" s="52" t="str">
        <f t="shared" si="11"/>
        <v/>
      </c>
      <c r="G98" s="52" t="str">
        <f t="shared" si="12"/>
        <v/>
      </c>
      <c r="H98" s="52" t="str">
        <f t="shared" si="13"/>
        <v/>
      </c>
      <c r="I98" s="46"/>
      <c r="J98" s="46"/>
      <c r="K98" s="46"/>
      <c r="L98" s="47"/>
      <c r="M98" s="48"/>
      <c r="N98" s="46"/>
      <c r="O98" s="46"/>
      <c r="P98" s="48"/>
      <c r="Q98" s="48"/>
      <c r="R98" s="46"/>
      <c r="S98" s="46"/>
      <c r="T98" s="46"/>
      <c r="U98" s="50" t="str">
        <f t="shared" si="7"/>
        <v/>
      </c>
      <c r="V98" s="26"/>
      <c r="W98" s="51"/>
    </row>
    <row r="99" spans="1:23" ht="30" customHeight="1">
      <c r="A99" s="41">
        <v>95</v>
      </c>
      <c r="B99" s="42" t="str">
        <f t="shared" si="8"/>
        <v/>
      </c>
      <c r="C99" s="52" t="str">
        <f t="shared" si="9"/>
        <v/>
      </c>
      <c r="D99" s="52" t="str">
        <f t="shared" si="10"/>
        <v/>
      </c>
      <c r="E99" s="44"/>
      <c r="F99" s="52" t="str">
        <f t="shared" si="11"/>
        <v/>
      </c>
      <c r="G99" s="52" t="str">
        <f t="shared" si="12"/>
        <v/>
      </c>
      <c r="H99" s="52" t="str">
        <f t="shared" si="13"/>
        <v/>
      </c>
      <c r="I99" s="46"/>
      <c r="J99" s="46"/>
      <c r="K99" s="46"/>
      <c r="L99" s="47"/>
      <c r="M99" s="48"/>
      <c r="N99" s="46"/>
      <c r="O99" s="46"/>
      <c r="P99" s="48"/>
      <c r="Q99" s="48"/>
      <c r="R99" s="46"/>
      <c r="S99" s="46"/>
      <c r="T99" s="46"/>
      <c r="U99" s="50" t="str">
        <f t="shared" si="7"/>
        <v/>
      </c>
      <c r="V99" s="26"/>
      <c r="W99" s="51"/>
    </row>
    <row r="100" spans="1:23" ht="30" customHeight="1">
      <c r="A100" s="41">
        <v>96</v>
      </c>
      <c r="B100" s="42" t="str">
        <f t="shared" si="8"/>
        <v/>
      </c>
      <c r="C100" s="52" t="str">
        <f t="shared" si="9"/>
        <v/>
      </c>
      <c r="D100" s="52" t="str">
        <f t="shared" si="10"/>
        <v/>
      </c>
      <c r="E100" s="44"/>
      <c r="F100" s="52" t="str">
        <f t="shared" si="11"/>
        <v/>
      </c>
      <c r="G100" s="52" t="str">
        <f t="shared" si="12"/>
        <v/>
      </c>
      <c r="H100" s="52" t="str">
        <f t="shared" si="13"/>
        <v/>
      </c>
      <c r="I100" s="46"/>
      <c r="J100" s="46"/>
      <c r="K100" s="46"/>
      <c r="L100" s="47"/>
      <c r="M100" s="48"/>
      <c r="N100" s="46"/>
      <c r="O100" s="46"/>
      <c r="P100" s="48"/>
      <c r="Q100" s="48"/>
      <c r="R100" s="46"/>
      <c r="S100" s="46"/>
      <c r="T100" s="46"/>
      <c r="U100" s="50" t="str">
        <f t="shared" si="7"/>
        <v/>
      </c>
      <c r="V100" s="26"/>
      <c r="W100" s="51"/>
    </row>
    <row r="101" spans="1:23" ht="30" customHeight="1">
      <c r="A101" s="41">
        <v>97</v>
      </c>
      <c r="B101" s="42" t="str">
        <f t="shared" si="8"/>
        <v/>
      </c>
      <c r="C101" s="52" t="str">
        <f t="shared" si="9"/>
        <v/>
      </c>
      <c r="D101" s="52" t="str">
        <f t="shared" si="10"/>
        <v/>
      </c>
      <c r="E101" s="44"/>
      <c r="F101" s="52" t="str">
        <f t="shared" si="11"/>
        <v/>
      </c>
      <c r="G101" s="52" t="str">
        <f t="shared" si="12"/>
        <v/>
      </c>
      <c r="H101" s="52" t="str">
        <f t="shared" si="13"/>
        <v/>
      </c>
      <c r="I101" s="46"/>
      <c r="J101" s="46"/>
      <c r="K101" s="46"/>
      <c r="L101" s="47"/>
      <c r="M101" s="48"/>
      <c r="N101" s="46"/>
      <c r="O101" s="46"/>
      <c r="P101" s="48"/>
      <c r="Q101" s="48"/>
      <c r="R101" s="46"/>
      <c r="S101" s="46"/>
      <c r="T101" s="46"/>
      <c r="U101" s="50" t="str">
        <f t="shared" si="7"/>
        <v/>
      </c>
      <c r="V101" s="26"/>
      <c r="W101" s="51"/>
    </row>
    <row r="102" spans="1:23" ht="30" customHeight="1">
      <c r="A102" s="41">
        <v>98</v>
      </c>
      <c r="B102" s="42" t="str">
        <f t="shared" si="8"/>
        <v/>
      </c>
      <c r="C102" s="52" t="str">
        <f t="shared" si="9"/>
        <v/>
      </c>
      <c r="D102" s="52" t="str">
        <f t="shared" si="10"/>
        <v/>
      </c>
      <c r="E102" s="44"/>
      <c r="F102" s="52" t="str">
        <f t="shared" si="11"/>
        <v/>
      </c>
      <c r="G102" s="52" t="str">
        <f t="shared" si="12"/>
        <v/>
      </c>
      <c r="H102" s="52" t="str">
        <f t="shared" si="13"/>
        <v/>
      </c>
      <c r="I102" s="46"/>
      <c r="J102" s="46"/>
      <c r="K102" s="46"/>
      <c r="L102" s="47"/>
      <c r="M102" s="48"/>
      <c r="N102" s="46"/>
      <c r="O102" s="46"/>
      <c r="P102" s="48"/>
      <c r="Q102" s="48"/>
      <c r="R102" s="46"/>
      <c r="S102" s="46"/>
      <c r="T102" s="46"/>
      <c r="U102" s="50" t="str">
        <f t="shared" si="7"/>
        <v/>
      </c>
      <c r="V102" s="26"/>
      <c r="W102" s="51"/>
    </row>
    <row r="103" spans="1:23" ht="30" customHeight="1">
      <c r="A103" s="41">
        <v>99</v>
      </c>
      <c r="B103" s="42" t="str">
        <f t="shared" si="8"/>
        <v/>
      </c>
      <c r="C103" s="52" t="str">
        <f t="shared" si="9"/>
        <v/>
      </c>
      <c r="D103" s="52" t="str">
        <f t="shared" si="10"/>
        <v/>
      </c>
      <c r="E103" s="44"/>
      <c r="F103" s="52" t="str">
        <f t="shared" si="11"/>
        <v/>
      </c>
      <c r="G103" s="52" t="str">
        <f t="shared" si="12"/>
        <v/>
      </c>
      <c r="H103" s="52" t="str">
        <f t="shared" si="13"/>
        <v/>
      </c>
      <c r="I103" s="46"/>
      <c r="J103" s="46"/>
      <c r="K103" s="46"/>
      <c r="L103" s="47"/>
      <c r="M103" s="48"/>
      <c r="N103" s="46"/>
      <c r="O103" s="46"/>
      <c r="P103" s="48"/>
      <c r="Q103" s="48"/>
      <c r="R103" s="46"/>
      <c r="S103" s="46"/>
      <c r="T103" s="46"/>
      <c r="U103" s="50" t="str">
        <f t="shared" si="7"/>
        <v/>
      </c>
      <c r="V103" s="26"/>
      <c r="W103" s="51"/>
    </row>
    <row r="104" spans="1:23" ht="30" customHeight="1">
      <c r="A104" s="41">
        <v>100</v>
      </c>
      <c r="B104" s="42" t="str">
        <f t="shared" si="8"/>
        <v/>
      </c>
      <c r="C104" s="52"/>
      <c r="D104" s="52"/>
      <c r="E104" s="44"/>
      <c r="F104" s="46"/>
      <c r="G104" s="46"/>
      <c r="H104" s="46" t="str">
        <f t="shared" si="13"/>
        <v/>
      </c>
      <c r="I104" s="46"/>
      <c r="J104" s="46"/>
      <c r="K104" s="46"/>
      <c r="L104" s="47"/>
      <c r="M104" s="48"/>
      <c r="N104" s="46"/>
      <c r="O104" s="46"/>
      <c r="P104" s="48"/>
      <c r="Q104" s="48"/>
      <c r="R104" s="46"/>
      <c r="S104" s="46"/>
      <c r="T104" s="46"/>
      <c r="U104" s="50" t="str">
        <f t="shared" si="7"/>
        <v/>
      </c>
      <c r="V104" s="26"/>
      <c r="W104" s="51"/>
    </row>
    <row r="105" spans="1:23" ht="30" customHeight="1">
      <c r="A105" s="41">
        <v>101</v>
      </c>
      <c r="B105" s="53"/>
      <c r="C105" s="46"/>
      <c r="D105" s="46"/>
      <c r="E105" s="44"/>
      <c r="F105" s="46"/>
      <c r="G105" s="46"/>
      <c r="H105" s="46"/>
      <c r="I105" s="46"/>
      <c r="J105" s="46"/>
      <c r="K105" s="46"/>
      <c r="L105" s="47"/>
      <c r="M105" s="48"/>
      <c r="N105" s="46"/>
      <c r="O105" s="46"/>
      <c r="P105" s="48"/>
      <c r="Q105" s="48"/>
      <c r="R105" s="46"/>
      <c r="S105" s="46"/>
      <c r="T105" s="46"/>
      <c r="U105" s="50" t="str">
        <f t="shared" si="7"/>
        <v/>
      </c>
      <c r="V105" s="26"/>
      <c r="W105" s="51"/>
    </row>
    <row r="106" spans="1:23" ht="30" customHeight="1">
      <c r="A106" s="41">
        <v>102</v>
      </c>
      <c r="B106" s="53"/>
      <c r="C106" s="46"/>
      <c r="D106" s="46"/>
      <c r="E106" s="44"/>
      <c r="F106" s="46"/>
      <c r="G106" s="46"/>
      <c r="H106" s="46"/>
      <c r="I106" s="46"/>
      <c r="J106" s="46"/>
      <c r="K106" s="46"/>
      <c r="L106" s="47"/>
      <c r="M106" s="48"/>
      <c r="N106" s="46"/>
      <c r="O106" s="46"/>
      <c r="P106" s="48"/>
      <c r="Q106" s="48"/>
      <c r="R106" s="46"/>
      <c r="S106" s="46"/>
      <c r="T106" s="46"/>
      <c r="U106" s="50" t="str">
        <f t="shared" si="7"/>
        <v/>
      </c>
      <c r="V106" s="26"/>
      <c r="W106" s="51"/>
    </row>
    <row r="107" spans="1:23" ht="30" customHeight="1">
      <c r="A107" s="41">
        <v>103</v>
      </c>
      <c r="B107" s="53"/>
      <c r="C107" s="46"/>
      <c r="D107" s="46"/>
      <c r="E107" s="44"/>
      <c r="F107" s="46"/>
      <c r="G107" s="46"/>
      <c r="H107" s="46"/>
      <c r="I107" s="46"/>
      <c r="J107" s="46"/>
      <c r="K107" s="46"/>
      <c r="L107" s="47"/>
      <c r="M107" s="48"/>
      <c r="N107" s="46"/>
      <c r="O107" s="46"/>
      <c r="P107" s="48"/>
      <c r="Q107" s="48"/>
      <c r="R107" s="46"/>
      <c r="S107" s="46"/>
      <c r="T107" s="46"/>
      <c r="U107" s="50" t="str">
        <f t="shared" si="7"/>
        <v/>
      </c>
      <c r="V107" s="26"/>
      <c r="W107" s="51"/>
    </row>
    <row r="108" spans="1:23" ht="30" customHeight="1">
      <c r="A108" s="41">
        <v>104</v>
      </c>
      <c r="B108" s="53"/>
      <c r="C108" s="46"/>
      <c r="D108" s="46"/>
      <c r="E108" s="44"/>
      <c r="F108" s="46"/>
      <c r="G108" s="46"/>
      <c r="H108" s="46"/>
      <c r="I108" s="46"/>
      <c r="J108" s="46"/>
      <c r="K108" s="46"/>
      <c r="L108" s="47"/>
      <c r="M108" s="48"/>
      <c r="N108" s="46"/>
      <c r="O108" s="46"/>
      <c r="P108" s="48"/>
      <c r="Q108" s="48"/>
      <c r="R108" s="46"/>
      <c r="S108" s="46"/>
      <c r="T108" s="46"/>
      <c r="U108" s="50" t="str">
        <f t="shared" si="7"/>
        <v/>
      </c>
      <c r="V108" s="26"/>
      <c r="W108" s="51"/>
    </row>
    <row r="109" spans="1:23" ht="30" customHeight="1">
      <c r="A109" s="41">
        <v>105</v>
      </c>
      <c r="B109" s="53"/>
      <c r="C109" s="46"/>
      <c r="D109" s="46"/>
      <c r="E109" s="44"/>
      <c r="F109" s="46"/>
      <c r="G109" s="46"/>
      <c r="H109" s="46"/>
      <c r="I109" s="46"/>
      <c r="J109" s="46"/>
      <c r="K109" s="46"/>
      <c r="L109" s="47"/>
      <c r="M109" s="48"/>
      <c r="N109" s="46"/>
      <c r="O109" s="46"/>
      <c r="P109" s="48"/>
      <c r="Q109" s="48"/>
      <c r="R109" s="46"/>
      <c r="S109" s="46"/>
      <c r="T109" s="46"/>
      <c r="U109" s="50" t="str">
        <f t="shared" si="7"/>
        <v/>
      </c>
      <c r="V109" s="26"/>
      <c r="W109" s="51"/>
    </row>
    <row r="110" spans="1:23" ht="30" customHeight="1">
      <c r="A110" s="41">
        <v>106</v>
      </c>
      <c r="B110" s="53"/>
      <c r="C110" s="46"/>
      <c r="D110" s="46"/>
      <c r="E110" s="44"/>
      <c r="F110" s="46"/>
      <c r="G110" s="46"/>
      <c r="H110" s="46"/>
      <c r="I110" s="46"/>
      <c r="J110" s="46"/>
      <c r="K110" s="46"/>
      <c r="L110" s="47"/>
      <c r="M110" s="48"/>
      <c r="N110" s="46"/>
      <c r="O110" s="46"/>
      <c r="P110" s="48"/>
      <c r="Q110" s="48"/>
      <c r="R110" s="46"/>
      <c r="S110" s="46"/>
      <c r="T110" s="46"/>
      <c r="U110" s="50" t="str">
        <f t="shared" si="7"/>
        <v/>
      </c>
      <c r="V110" s="26"/>
      <c r="W110" s="51"/>
    </row>
    <row r="111" spans="1:23" ht="30" customHeight="1">
      <c r="A111" s="41">
        <v>107</v>
      </c>
      <c r="B111" s="53"/>
      <c r="C111" s="46"/>
      <c r="D111" s="46"/>
      <c r="E111" s="44"/>
      <c r="F111" s="46"/>
      <c r="G111" s="46"/>
      <c r="H111" s="46"/>
      <c r="I111" s="46"/>
      <c r="J111" s="46"/>
      <c r="K111" s="46"/>
      <c r="L111" s="47"/>
      <c r="M111" s="48"/>
      <c r="N111" s="46"/>
      <c r="O111" s="46"/>
      <c r="P111" s="48"/>
      <c r="Q111" s="48"/>
      <c r="R111" s="46"/>
      <c r="S111" s="46"/>
      <c r="T111" s="46"/>
      <c r="U111" s="50" t="str">
        <f t="shared" si="7"/>
        <v/>
      </c>
      <c r="V111" s="26"/>
      <c r="W111" s="51"/>
    </row>
    <row r="112" spans="1:23" ht="30" customHeight="1">
      <c r="A112" s="41">
        <v>108</v>
      </c>
      <c r="B112" s="53"/>
      <c r="C112" s="46"/>
      <c r="D112" s="46"/>
      <c r="E112" s="44"/>
      <c r="F112" s="46"/>
      <c r="G112" s="46"/>
      <c r="H112" s="46"/>
      <c r="I112" s="46"/>
      <c r="J112" s="46"/>
      <c r="K112" s="46"/>
      <c r="L112" s="47"/>
      <c r="M112" s="48"/>
      <c r="N112" s="46"/>
      <c r="O112" s="46"/>
      <c r="P112" s="48"/>
      <c r="Q112" s="48"/>
      <c r="R112" s="46"/>
      <c r="S112" s="46"/>
      <c r="T112" s="46"/>
      <c r="U112" s="50" t="str">
        <f t="shared" si="7"/>
        <v/>
      </c>
      <c r="V112" s="26"/>
      <c r="W112" s="51"/>
    </row>
    <row r="113" spans="1:23" ht="30" customHeight="1">
      <c r="A113" s="41">
        <v>109</v>
      </c>
      <c r="B113" s="53"/>
      <c r="C113" s="46"/>
      <c r="D113" s="46"/>
      <c r="E113" s="44"/>
      <c r="F113" s="46"/>
      <c r="G113" s="46"/>
      <c r="H113" s="46"/>
      <c r="I113" s="46"/>
      <c r="J113" s="46"/>
      <c r="K113" s="46"/>
      <c r="L113" s="47"/>
      <c r="M113" s="48"/>
      <c r="N113" s="46"/>
      <c r="O113" s="46"/>
      <c r="P113" s="48"/>
      <c r="Q113" s="48"/>
      <c r="R113" s="46"/>
      <c r="S113" s="46"/>
      <c r="T113" s="46"/>
      <c r="U113" s="50" t="str">
        <f t="shared" si="7"/>
        <v/>
      </c>
      <c r="V113" s="26"/>
      <c r="W113" s="51"/>
    </row>
    <row r="114" spans="1:23" ht="30" customHeight="1">
      <c r="A114" s="41">
        <v>110</v>
      </c>
      <c r="B114" s="53"/>
      <c r="C114" s="46"/>
      <c r="D114" s="46"/>
      <c r="E114" s="44"/>
      <c r="F114" s="46"/>
      <c r="G114" s="46"/>
      <c r="H114" s="46"/>
      <c r="I114" s="46"/>
      <c r="J114" s="46"/>
      <c r="K114" s="46"/>
      <c r="L114" s="47"/>
      <c r="M114" s="48"/>
      <c r="N114" s="46"/>
      <c r="O114" s="46"/>
      <c r="P114" s="48"/>
      <c r="Q114" s="48"/>
      <c r="R114" s="46"/>
      <c r="S114" s="46"/>
      <c r="T114" s="46"/>
      <c r="U114" s="50" t="str">
        <f t="shared" si="7"/>
        <v/>
      </c>
      <c r="V114" s="26"/>
      <c r="W114" s="51"/>
    </row>
    <row r="115" spans="1:23" ht="30" customHeight="1">
      <c r="A115" s="41">
        <v>111</v>
      </c>
      <c r="B115" s="53"/>
      <c r="C115" s="46"/>
      <c r="D115" s="46"/>
      <c r="E115" s="44"/>
      <c r="F115" s="46"/>
      <c r="G115" s="46"/>
      <c r="H115" s="46"/>
      <c r="I115" s="46"/>
      <c r="J115" s="46"/>
      <c r="K115" s="46"/>
      <c r="L115" s="47"/>
      <c r="M115" s="48"/>
      <c r="N115" s="46"/>
      <c r="O115" s="46"/>
      <c r="P115" s="48"/>
      <c r="Q115" s="48"/>
      <c r="R115" s="46"/>
      <c r="S115" s="46"/>
      <c r="T115" s="46"/>
      <c r="U115" s="50" t="str">
        <f t="shared" si="7"/>
        <v/>
      </c>
      <c r="V115" s="26"/>
      <c r="W115" s="51"/>
    </row>
    <row r="116" spans="1:23" ht="30" customHeight="1">
      <c r="A116" s="41">
        <v>112</v>
      </c>
      <c r="B116" s="53"/>
      <c r="C116" s="46"/>
      <c r="D116" s="46"/>
      <c r="E116" s="44"/>
      <c r="F116" s="46"/>
      <c r="G116" s="46"/>
      <c r="H116" s="46"/>
      <c r="I116" s="46"/>
      <c r="J116" s="46"/>
      <c r="K116" s="46"/>
      <c r="L116" s="47"/>
      <c r="M116" s="48"/>
      <c r="N116" s="46"/>
      <c r="O116" s="46"/>
      <c r="P116" s="48"/>
      <c r="Q116" s="48"/>
      <c r="R116" s="46"/>
      <c r="S116" s="46"/>
      <c r="T116" s="46"/>
      <c r="U116" s="50" t="str">
        <f t="shared" si="7"/>
        <v/>
      </c>
      <c r="V116" s="26"/>
      <c r="W116" s="51"/>
    </row>
    <row r="117" spans="1:23" ht="30" customHeight="1">
      <c r="A117" s="41">
        <v>113</v>
      </c>
      <c r="B117" s="53"/>
      <c r="C117" s="46"/>
      <c r="D117" s="46"/>
      <c r="E117" s="44"/>
      <c r="F117" s="46"/>
      <c r="G117" s="46"/>
      <c r="H117" s="46"/>
      <c r="I117" s="46"/>
      <c r="J117" s="46"/>
      <c r="K117" s="46"/>
      <c r="L117" s="47"/>
      <c r="M117" s="48"/>
      <c r="N117" s="46"/>
      <c r="O117" s="46"/>
      <c r="P117" s="48"/>
      <c r="Q117" s="48"/>
      <c r="R117" s="46"/>
      <c r="S117" s="46"/>
      <c r="T117" s="46"/>
      <c r="U117" s="50" t="str">
        <f t="shared" si="7"/>
        <v/>
      </c>
      <c r="V117" s="26"/>
      <c r="W117" s="51"/>
    </row>
    <row r="118" spans="1:23" ht="30" customHeight="1">
      <c r="A118" s="41">
        <v>114</v>
      </c>
      <c r="B118" s="53"/>
      <c r="C118" s="46"/>
      <c r="D118" s="46"/>
      <c r="E118" s="44"/>
      <c r="F118" s="46"/>
      <c r="G118" s="46"/>
      <c r="H118" s="46"/>
      <c r="I118" s="46"/>
      <c r="J118" s="46"/>
      <c r="K118" s="46"/>
      <c r="L118" s="47"/>
      <c r="M118" s="48"/>
      <c r="N118" s="46"/>
      <c r="O118" s="46"/>
      <c r="P118" s="48"/>
      <c r="Q118" s="48"/>
      <c r="R118" s="46"/>
      <c r="S118" s="46"/>
      <c r="T118" s="46"/>
      <c r="U118" s="50" t="str">
        <f t="shared" si="7"/>
        <v/>
      </c>
      <c r="V118" s="26"/>
      <c r="W118" s="51"/>
    </row>
    <row r="119" spans="1:23" ht="30" customHeight="1">
      <c r="A119" s="41">
        <v>115</v>
      </c>
      <c r="B119" s="53"/>
      <c r="C119" s="46"/>
      <c r="D119" s="46"/>
      <c r="E119" s="44"/>
      <c r="F119" s="46"/>
      <c r="G119" s="46"/>
      <c r="H119" s="46"/>
      <c r="I119" s="46"/>
      <c r="J119" s="46"/>
      <c r="K119" s="46"/>
      <c r="L119" s="47"/>
      <c r="M119" s="48"/>
      <c r="N119" s="46"/>
      <c r="O119" s="46"/>
      <c r="P119" s="48"/>
      <c r="Q119" s="48"/>
      <c r="R119" s="46"/>
      <c r="S119" s="46"/>
      <c r="T119" s="46"/>
      <c r="U119" s="50" t="str">
        <f t="shared" si="7"/>
        <v/>
      </c>
      <c r="V119" s="26"/>
      <c r="W119" s="51"/>
    </row>
    <row r="120" spans="1:23" ht="30" customHeight="1">
      <c r="A120" s="41">
        <v>116</v>
      </c>
      <c r="B120" s="53"/>
      <c r="C120" s="46"/>
      <c r="D120" s="46"/>
      <c r="E120" s="44"/>
      <c r="F120" s="46"/>
      <c r="G120" s="46"/>
      <c r="H120" s="46"/>
      <c r="I120" s="46"/>
      <c r="J120" s="46"/>
      <c r="K120" s="46"/>
      <c r="L120" s="47"/>
      <c r="M120" s="48"/>
      <c r="N120" s="46"/>
      <c r="O120" s="46"/>
      <c r="P120" s="48"/>
      <c r="Q120" s="48"/>
      <c r="R120" s="46"/>
      <c r="S120" s="46"/>
      <c r="T120" s="46"/>
      <c r="U120" s="50" t="str">
        <f t="shared" si="7"/>
        <v/>
      </c>
      <c r="V120" s="26"/>
      <c r="W120" s="51"/>
    </row>
    <row r="121" spans="1:23" ht="30" customHeight="1">
      <c r="A121" s="41">
        <v>117</v>
      </c>
      <c r="B121" s="53"/>
      <c r="C121" s="46"/>
      <c r="D121" s="46"/>
      <c r="E121" s="44"/>
      <c r="F121" s="46"/>
      <c r="G121" s="46"/>
      <c r="H121" s="46"/>
      <c r="I121" s="46"/>
      <c r="J121" s="46"/>
      <c r="K121" s="46"/>
      <c r="L121" s="47"/>
      <c r="M121" s="48"/>
      <c r="N121" s="46"/>
      <c r="O121" s="46"/>
      <c r="P121" s="48"/>
      <c r="Q121" s="48"/>
      <c r="R121" s="46"/>
      <c r="S121" s="46"/>
      <c r="T121" s="46"/>
      <c r="U121" s="50" t="str">
        <f t="shared" si="7"/>
        <v/>
      </c>
      <c r="V121" s="26"/>
      <c r="W121" s="51"/>
    </row>
    <row r="122" spans="1:23" ht="30" customHeight="1">
      <c r="A122" s="41">
        <v>118</v>
      </c>
      <c r="B122" s="53"/>
      <c r="C122" s="46"/>
      <c r="D122" s="46"/>
      <c r="E122" s="44"/>
      <c r="F122" s="46"/>
      <c r="G122" s="46"/>
      <c r="H122" s="46"/>
      <c r="I122" s="46"/>
      <c r="J122" s="46"/>
      <c r="K122" s="46"/>
      <c r="L122" s="47"/>
      <c r="M122" s="48"/>
      <c r="N122" s="46"/>
      <c r="O122" s="46"/>
      <c r="P122" s="48"/>
      <c r="Q122" s="48"/>
      <c r="R122" s="46"/>
      <c r="S122" s="46"/>
      <c r="T122" s="46"/>
      <c r="U122" s="50" t="str">
        <f t="shared" si="7"/>
        <v/>
      </c>
      <c r="V122" s="26"/>
      <c r="W122" s="51"/>
    </row>
    <row r="123" spans="1:23" ht="30" customHeight="1">
      <c r="A123" s="41">
        <v>119</v>
      </c>
      <c r="B123" s="53"/>
      <c r="C123" s="46"/>
      <c r="D123" s="46"/>
      <c r="E123" s="44"/>
      <c r="F123" s="46"/>
      <c r="G123" s="46"/>
      <c r="H123" s="46"/>
      <c r="I123" s="46"/>
      <c r="J123" s="46"/>
      <c r="K123" s="46"/>
      <c r="L123" s="47"/>
      <c r="M123" s="48"/>
      <c r="N123" s="46"/>
      <c r="O123" s="46"/>
      <c r="P123" s="48"/>
      <c r="Q123" s="48"/>
      <c r="R123" s="46"/>
      <c r="S123" s="46"/>
      <c r="T123" s="46"/>
      <c r="U123" s="50" t="str">
        <f t="shared" si="7"/>
        <v/>
      </c>
      <c r="V123" s="26"/>
      <c r="W123" s="51"/>
    </row>
    <row r="124" spans="1:23" ht="30" customHeight="1">
      <c r="A124" s="41">
        <v>120</v>
      </c>
      <c r="B124" s="53"/>
      <c r="C124" s="46"/>
      <c r="D124" s="46"/>
      <c r="E124" s="44"/>
      <c r="F124" s="46"/>
      <c r="G124" s="46"/>
      <c r="H124" s="46"/>
      <c r="I124" s="46"/>
      <c r="J124" s="46"/>
      <c r="K124" s="46"/>
      <c r="L124" s="47"/>
      <c r="M124" s="48"/>
      <c r="N124" s="46"/>
      <c r="O124" s="46"/>
      <c r="P124" s="48"/>
      <c r="Q124" s="48"/>
      <c r="R124" s="46"/>
      <c r="S124" s="46"/>
      <c r="T124" s="46"/>
      <c r="U124" s="50" t="str">
        <f t="shared" si="7"/>
        <v/>
      </c>
      <c r="V124" s="26"/>
      <c r="W124" s="51"/>
    </row>
    <row r="125" spans="1:23" ht="30" customHeight="1">
      <c r="A125" s="41">
        <v>121</v>
      </c>
      <c r="B125" s="53"/>
      <c r="C125" s="46"/>
      <c r="D125" s="46"/>
      <c r="E125" s="44"/>
      <c r="F125" s="46"/>
      <c r="G125" s="46"/>
      <c r="H125" s="46"/>
      <c r="I125" s="46"/>
      <c r="J125" s="46"/>
      <c r="K125" s="46"/>
      <c r="L125" s="47"/>
      <c r="M125" s="48"/>
      <c r="N125" s="46"/>
      <c r="O125" s="46"/>
      <c r="P125" s="48"/>
      <c r="Q125" s="48"/>
      <c r="R125" s="46"/>
      <c r="S125" s="46"/>
      <c r="T125" s="46"/>
      <c r="U125" s="50" t="str">
        <f t="shared" si="7"/>
        <v/>
      </c>
      <c r="V125" s="26"/>
      <c r="W125" s="51"/>
    </row>
    <row r="126" spans="1:23" ht="30" customHeight="1">
      <c r="A126" s="41">
        <v>122</v>
      </c>
      <c r="B126" s="53"/>
      <c r="C126" s="46"/>
      <c r="D126" s="46"/>
      <c r="E126" s="44"/>
      <c r="F126" s="46"/>
      <c r="G126" s="46"/>
      <c r="H126" s="46"/>
      <c r="I126" s="46"/>
      <c r="J126" s="46"/>
      <c r="K126" s="46"/>
      <c r="L126" s="47"/>
      <c r="M126" s="48"/>
      <c r="N126" s="46"/>
      <c r="O126" s="46"/>
      <c r="P126" s="48"/>
      <c r="Q126" s="48"/>
      <c r="R126" s="46"/>
      <c r="S126" s="46"/>
      <c r="T126" s="46"/>
      <c r="U126" s="50" t="str">
        <f t="shared" si="7"/>
        <v/>
      </c>
      <c r="V126" s="26"/>
      <c r="W126" s="51"/>
    </row>
    <row r="127" spans="1:23" ht="30" customHeight="1">
      <c r="A127" s="41">
        <v>123</v>
      </c>
      <c r="B127" s="53"/>
      <c r="C127" s="46"/>
      <c r="D127" s="46"/>
      <c r="E127" s="44"/>
      <c r="F127" s="46"/>
      <c r="G127" s="46"/>
      <c r="H127" s="46"/>
      <c r="I127" s="46"/>
      <c r="J127" s="46"/>
      <c r="K127" s="46"/>
      <c r="L127" s="47"/>
      <c r="M127" s="48"/>
      <c r="N127" s="46"/>
      <c r="O127" s="46"/>
      <c r="P127" s="48"/>
      <c r="Q127" s="48"/>
      <c r="R127" s="46"/>
      <c r="S127" s="46"/>
      <c r="T127" s="46"/>
      <c r="U127" s="50" t="str">
        <f t="shared" si="7"/>
        <v/>
      </c>
      <c r="V127" s="26"/>
      <c r="W127" s="51"/>
    </row>
    <row r="128" spans="1:23" ht="30" customHeight="1">
      <c r="A128" s="41">
        <v>124</v>
      </c>
      <c r="B128" s="53"/>
      <c r="C128" s="46"/>
      <c r="D128" s="46"/>
      <c r="E128" s="44"/>
      <c r="F128" s="46"/>
      <c r="G128" s="46"/>
      <c r="H128" s="46"/>
      <c r="I128" s="46"/>
      <c r="J128" s="46"/>
      <c r="K128" s="46"/>
      <c r="L128" s="47"/>
      <c r="M128" s="48"/>
      <c r="N128" s="46"/>
      <c r="O128" s="46"/>
      <c r="P128" s="48"/>
      <c r="Q128" s="48"/>
      <c r="R128" s="46"/>
      <c r="S128" s="46"/>
      <c r="T128" s="46"/>
      <c r="U128" s="50" t="str">
        <f t="shared" si="7"/>
        <v/>
      </c>
      <c r="V128" s="26"/>
      <c r="W128" s="51"/>
    </row>
    <row r="129" spans="1:23" ht="30" customHeight="1">
      <c r="A129" s="41">
        <v>125</v>
      </c>
      <c r="B129" s="53"/>
      <c r="C129" s="46"/>
      <c r="D129" s="46"/>
      <c r="E129" s="44"/>
      <c r="F129" s="46"/>
      <c r="G129" s="46"/>
      <c r="H129" s="46"/>
      <c r="I129" s="46"/>
      <c r="J129" s="46"/>
      <c r="K129" s="46"/>
      <c r="L129" s="47"/>
      <c r="M129" s="48"/>
      <c r="N129" s="46"/>
      <c r="O129" s="46"/>
      <c r="P129" s="48"/>
      <c r="Q129" s="48"/>
      <c r="R129" s="46"/>
      <c r="S129" s="46"/>
      <c r="T129" s="46"/>
      <c r="U129" s="50" t="str">
        <f t="shared" si="7"/>
        <v/>
      </c>
      <c r="V129" s="26"/>
      <c r="W129" s="51"/>
    </row>
    <row r="130" spans="1:23" ht="30" customHeight="1">
      <c r="A130" s="41">
        <v>126</v>
      </c>
      <c r="B130" s="53"/>
      <c r="C130" s="46"/>
      <c r="D130" s="46"/>
      <c r="E130" s="44"/>
      <c r="F130" s="46"/>
      <c r="G130" s="46"/>
      <c r="H130" s="46"/>
      <c r="I130" s="46"/>
      <c r="J130" s="46"/>
      <c r="K130" s="46"/>
      <c r="L130" s="47"/>
      <c r="M130" s="48"/>
      <c r="N130" s="46"/>
      <c r="O130" s="46"/>
      <c r="P130" s="48"/>
      <c r="Q130" s="48"/>
      <c r="R130" s="46"/>
      <c r="S130" s="46"/>
      <c r="T130" s="46"/>
      <c r="U130" s="50" t="str">
        <f t="shared" si="7"/>
        <v/>
      </c>
      <c r="V130" s="26"/>
      <c r="W130" s="51"/>
    </row>
    <row r="131" spans="1:23" ht="30" customHeight="1">
      <c r="A131" s="41">
        <v>127</v>
      </c>
      <c r="B131" s="53"/>
      <c r="C131" s="46"/>
      <c r="D131" s="46"/>
      <c r="E131" s="44"/>
      <c r="F131" s="46"/>
      <c r="G131" s="46"/>
      <c r="H131" s="46"/>
      <c r="I131" s="46"/>
      <c r="J131" s="46"/>
      <c r="K131" s="46"/>
      <c r="L131" s="47"/>
      <c r="M131" s="48"/>
      <c r="N131" s="46"/>
      <c r="O131" s="46"/>
      <c r="P131" s="48"/>
      <c r="Q131" s="48"/>
      <c r="R131" s="46"/>
      <c r="S131" s="46"/>
      <c r="T131" s="46"/>
      <c r="U131" s="50" t="str">
        <f t="shared" si="7"/>
        <v/>
      </c>
      <c r="V131" s="26"/>
      <c r="W131" s="51"/>
    </row>
    <row r="132" spans="1:23" ht="30" customHeight="1">
      <c r="A132" s="41">
        <v>128</v>
      </c>
      <c r="B132" s="53"/>
      <c r="C132" s="46"/>
      <c r="D132" s="46"/>
      <c r="E132" s="44"/>
      <c r="F132" s="46"/>
      <c r="G132" s="46"/>
      <c r="H132" s="46"/>
      <c r="I132" s="46"/>
      <c r="J132" s="46"/>
      <c r="K132" s="46"/>
      <c r="L132" s="47"/>
      <c r="M132" s="48"/>
      <c r="N132" s="46"/>
      <c r="O132" s="46"/>
      <c r="P132" s="48"/>
      <c r="Q132" s="48"/>
      <c r="R132" s="46"/>
      <c r="S132" s="46"/>
      <c r="T132" s="46"/>
      <c r="U132" s="50" t="str">
        <f t="shared" si="7"/>
        <v/>
      </c>
      <c r="V132" s="26"/>
      <c r="W132" s="51"/>
    </row>
    <row r="133" spans="1:23" ht="30" customHeight="1">
      <c r="A133" s="41">
        <v>129</v>
      </c>
      <c r="B133" s="53"/>
      <c r="C133" s="46"/>
      <c r="D133" s="46"/>
      <c r="E133" s="44"/>
      <c r="F133" s="46"/>
      <c r="G133" s="46"/>
      <c r="H133" s="46"/>
      <c r="I133" s="46"/>
      <c r="J133" s="46"/>
      <c r="K133" s="46"/>
      <c r="L133" s="47"/>
      <c r="M133" s="48"/>
      <c r="N133" s="46"/>
      <c r="O133" s="46"/>
      <c r="P133" s="48"/>
      <c r="Q133" s="48"/>
      <c r="R133" s="46"/>
      <c r="S133" s="46"/>
      <c r="T133" s="46"/>
      <c r="U133" s="50" t="str">
        <f t="shared" si="7"/>
        <v/>
      </c>
      <c r="V133" s="26"/>
      <c r="W133" s="51"/>
    </row>
    <row r="134" spans="1:23" ht="30" customHeight="1">
      <c r="A134" s="41">
        <v>130</v>
      </c>
      <c r="B134" s="53"/>
      <c r="C134" s="46"/>
      <c r="D134" s="46"/>
      <c r="E134" s="44"/>
      <c r="F134" s="46"/>
      <c r="G134" s="46"/>
      <c r="H134" s="46"/>
      <c r="I134" s="46"/>
      <c r="J134" s="46"/>
      <c r="K134" s="46"/>
      <c r="L134" s="47"/>
      <c r="M134" s="48"/>
      <c r="N134" s="46"/>
      <c r="O134" s="46"/>
      <c r="P134" s="48"/>
      <c r="Q134" s="48"/>
      <c r="R134" s="46"/>
      <c r="S134" s="46"/>
      <c r="T134" s="46"/>
      <c r="U134" s="50" t="str">
        <f t="shared" ref="U134:U197" si="14">IF(AND(ISBLANK(R134),ISBLANK(S134),ISBLANK(T134)),"",R134-(S134+T134))</f>
        <v/>
      </c>
      <c r="V134" s="26"/>
      <c r="W134" s="51"/>
    </row>
    <row r="135" spans="1:23" ht="30" customHeight="1">
      <c r="A135" s="41">
        <v>131</v>
      </c>
      <c r="B135" s="53"/>
      <c r="C135" s="46"/>
      <c r="D135" s="46"/>
      <c r="E135" s="44"/>
      <c r="F135" s="46"/>
      <c r="G135" s="46"/>
      <c r="H135" s="46"/>
      <c r="I135" s="46"/>
      <c r="J135" s="46"/>
      <c r="K135" s="46"/>
      <c r="L135" s="47"/>
      <c r="M135" s="48"/>
      <c r="N135" s="46"/>
      <c r="O135" s="46"/>
      <c r="P135" s="48"/>
      <c r="Q135" s="48"/>
      <c r="R135" s="46"/>
      <c r="S135" s="46"/>
      <c r="T135" s="46"/>
      <c r="U135" s="50" t="str">
        <f t="shared" si="14"/>
        <v/>
      </c>
      <c r="V135" s="26"/>
      <c r="W135" s="51"/>
    </row>
    <row r="136" spans="1:23" ht="30" customHeight="1">
      <c r="A136" s="41">
        <v>132</v>
      </c>
      <c r="B136" s="53"/>
      <c r="C136" s="46"/>
      <c r="D136" s="46"/>
      <c r="E136" s="44"/>
      <c r="F136" s="46"/>
      <c r="G136" s="46"/>
      <c r="H136" s="46"/>
      <c r="I136" s="46"/>
      <c r="J136" s="46"/>
      <c r="K136" s="46"/>
      <c r="L136" s="47"/>
      <c r="M136" s="48"/>
      <c r="N136" s="46"/>
      <c r="O136" s="46"/>
      <c r="P136" s="48"/>
      <c r="Q136" s="48"/>
      <c r="R136" s="46"/>
      <c r="S136" s="46"/>
      <c r="T136" s="46"/>
      <c r="U136" s="50" t="str">
        <f t="shared" si="14"/>
        <v/>
      </c>
      <c r="V136" s="26"/>
      <c r="W136" s="51"/>
    </row>
    <row r="137" spans="1:23" ht="30" customHeight="1">
      <c r="A137" s="41">
        <v>133</v>
      </c>
      <c r="B137" s="53"/>
      <c r="C137" s="46"/>
      <c r="D137" s="46"/>
      <c r="E137" s="44"/>
      <c r="F137" s="46"/>
      <c r="G137" s="46"/>
      <c r="H137" s="46"/>
      <c r="I137" s="46"/>
      <c r="J137" s="46"/>
      <c r="K137" s="46"/>
      <c r="L137" s="47"/>
      <c r="M137" s="48"/>
      <c r="N137" s="46"/>
      <c r="O137" s="46"/>
      <c r="P137" s="48"/>
      <c r="Q137" s="48"/>
      <c r="R137" s="46"/>
      <c r="S137" s="46"/>
      <c r="T137" s="46"/>
      <c r="U137" s="50" t="str">
        <f t="shared" si="14"/>
        <v/>
      </c>
      <c r="V137" s="26"/>
      <c r="W137" s="51"/>
    </row>
    <row r="138" spans="1:23" ht="30" customHeight="1">
      <c r="A138" s="41">
        <v>134</v>
      </c>
      <c r="B138" s="53"/>
      <c r="C138" s="46"/>
      <c r="D138" s="46"/>
      <c r="E138" s="44"/>
      <c r="F138" s="46"/>
      <c r="G138" s="46"/>
      <c r="H138" s="46"/>
      <c r="I138" s="46"/>
      <c r="J138" s="46"/>
      <c r="K138" s="46"/>
      <c r="L138" s="47"/>
      <c r="M138" s="48"/>
      <c r="N138" s="46"/>
      <c r="O138" s="46"/>
      <c r="P138" s="48"/>
      <c r="Q138" s="48"/>
      <c r="R138" s="46"/>
      <c r="S138" s="46"/>
      <c r="T138" s="46"/>
      <c r="U138" s="50" t="str">
        <f t="shared" si="14"/>
        <v/>
      </c>
      <c r="V138" s="26"/>
      <c r="W138" s="51"/>
    </row>
    <row r="139" spans="1:23" ht="30" customHeight="1">
      <c r="A139" s="41">
        <v>135</v>
      </c>
      <c r="B139" s="53"/>
      <c r="C139" s="46"/>
      <c r="D139" s="46"/>
      <c r="E139" s="44"/>
      <c r="F139" s="46"/>
      <c r="G139" s="46"/>
      <c r="H139" s="46"/>
      <c r="I139" s="46"/>
      <c r="J139" s="46"/>
      <c r="K139" s="46"/>
      <c r="L139" s="47"/>
      <c r="M139" s="48"/>
      <c r="N139" s="46"/>
      <c r="O139" s="46"/>
      <c r="P139" s="48"/>
      <c r="Q139" s="48"/>
      <c r="R139" s="46"/>
      <c r="S139" s="46"/>
      <c r="T139" s="46"/>
      <c r="U139" s="50" t="str">
        <f t="shared" si="14"/>
        <v/>
      </c>
      <c r="V139" s="26"/>
      <c r="W139" s="51"/>
    </row>
    <row r="140" spans="1:23" ht="30" customHeight="1">
      <c r="A140" s="41">
        <v>136</v>
      </c>
      <c r="B140" s="53"/>
      <c r="C140" s="46"/>
      <c r="D140" s="46"/>
      <c r="E140" s="44"/>
      <c r="F140" s="46"/>
      <c r="G140" s="46"/>
      <c r="H140" s="46"/>
      <c r="I140" s="46"/>
      <c r="J140" s="46"/>
      <c r="K140" s="46"/>
      <c r="L140" s="47"/>
      <c r="M140" s="48"/>
      <c r="N140" s="46"/>
      <c r="O140" s="46"/>
      <c r="P140" s="48"/>
      <c r="Q140" s="48"/>
      <c r="R140" s="46"/>
      <c r="S140" s="46"/>
      <c r="T140" s="46"/>
      <c r="U140" s="50" t="str">
        <f t="shared" si="14"/>
        <v/>
      </c>
      <c r="V140" s="26"/>
      <c r="W140" s="51"/>
    </row>
    <row r="141" spans="1:23" ht="30" customHeight="1">
      <c r="A141" s="41">
        <v>137</v>
      </c>
      <c r="B141" s="53"/>
      <c r="C141" s="46"/>
      <c r="D141" s="46"/>
      <c r="E141" s="44"/>
      <c r="F141" s="46"/>
      <c r="G141" s="46"/>
      <c r="H141" s="46"/>
      <c r="I141" s="46"/>
      <c r="J141" s="46"/>
      <c r="K141" s="46"/>
      <c r="L141" s="47"/>
      <c r="M141" s="48"/>
      <c r="N141" s="46"/>
      <c r="O141" s="46"/>
      <c r="P141" s="48"/>
      <c r="Q141" s="48"/>
      <c r="R141" s="46"/>
      <c r="S141" s="46"/>
      <c r="T141" s="46"/>
      <c r="U141" s="50" t="str">
        <f t="shared" si="14"/>
        <v/>
      </c>
      <c r="V141" s="26"/>
      <c r="W141" s="51"/>
    </row>
    <row r="142" spans="1:23" ht="30" customHeight="1">
      <c r="A142" s="41">
        <v>138</v>
      </c>
      <c r="B142" s="53"/>
      <c r="C142" s="46"/>
      <c r="D142" s="46"/>
      <c r="E142" s="44"/>
      <c r="F142" s="46"/>
      <c r="G142" s="46"/>
      <c r="H142" s="46"/>
      <c r="I142" s="46"/>
      <c r="J142" s="46"/>
      <c r="K142" s="46"/>
      <c r="L142" s="47"/>
      <c r="M142" s="48"/>
      <c r="N142" s="46"/>
      <c r="O142" s="46"/>
      <c r="P142" s="48"/>
      <c r="Q142" s="48"/>
      <c r="R142" s="46"/>
      <c r="S142" s="46"/>
      <c r="T142" s="46"/>
      <c r="U142" s="50" t="str">
        <f t="shared" si="14"/>
        <v/>
      </c>
      <c r="V142" s="26"/>
      <c r="W142" s="51"/>
    </row>
    <row r="143" spans="1:23" ht="30" customHeight="1">
      <c r="A143" s="41">
        <v>139</v>
      </c>
      <c r="B143" s="53"/>
      <c r="C143" s="46"/>
      <c r="D143" s="46"/>
      <c r="E143" s="44"/>
      <c r="F143" s="46"/>
      <c r="G143" s="46"/>
      <c r="H143" s="46"/>
      <c r="I143" s="46"/>
      <c r="J143" s="46"/>
      <c r="K143" s="46"/>
      <c r="L143" s="47"/>
      <c r="M143" s="48"/>
      <c r="N143" s="46"/>
      <c r="O143" s="46"/>
      <c r="P143" s="48"/>
      <c r="Q143" s="48"/>
      <c r="R143" s="46"/>
      <c r="S143" s="46"/>
      <c r="T143" s="46"/>
      <c r="U143" s="50" t="str">
        <f t="shared" si="14"/>
        <v/>
      </c>
      <c r="V143" s="26"/>
      <c r="W143" s="51"/>
    </row>
    <row r="144" spans="1:23" ht="30" customHeight="1">
      <c r="A144" s="41">
        <v>140</v>
      </c>
      <c r="B144" s="53"/>
      <c r="C144" s="46"/>
      <c r="D144" s="46"/>
      <c r="E144" s="44"/>
      <c r="F144" s="46"/>
      <c r="G144" s="46"/>
      <c r="H144" s="46"/>
      <c r="I144" s="46"/>
      <c r="J144" s="46"/>
      <c r="K144" s="46"/>
      <c r="L144" s="47"/>
      <c r="M144" s="48"/>
      <c r="N144" s="46"/>
      <c r="O144" s="46"/>
      <c r="P144" s="48"/>
      <c r="Q144" s="48"/>
      <c r="R144" s="46"/>
      <c r="S144" s="46"/>
      <c r="T144" s="46"/>
      <c r="U144" s="50" t="str">
        <f t="shared" si="14"/>
        <v/>
      </c>
      <c r="V144" s="26"/>
      <c r="W144" s="51"/>
    </row>
    <row r="145" spans="1:23" ht="30" customHeight="1">
      <c r="A145" s="41">
        <v>141</v>
      </c>
      <c r="B145" s="53"/>
      <c r="C145" s="46"/>
      <c r="D145" s="46"/>
      <c r="E145" s="44"/>
      <c r="F145" s="46"/>
      <c r="G145" s="46"/>
      <c r="H145" s="46"/>
      <c r="I145" s="46"/>
      <c r="J145" s="46"/>
      <c r="K145" s="46"/>
      <c r="L145" s="47"/>
      <c r="M145" s="48"/>
      <c r="N145" s="46"/>
      <c r="O145" s="46"/>
      <c r="P145" s="48"/>
      <c r="Q145" s="48"/>
      <c r="R145" s="46"/>
      <c r="S145" s="46"/>
      <c r="T145" s="46"/>
      <c r="U145" s="50" t="str">
        <f t="shared" si="14"/>
        <v/>
      </c>
      <c r="V145" s="26"/>
      <c r="W145" s="51"/>
    </row>
    <row r="146" spans="1:23" ht="30" customHeight="1">
      <c r="A146" s="41">
        <v>142</v>
      </c>
      <c r="B146" s="53"/>
      <c r="C146" s="46"/>
      <c r="D146" s="46"/>
      <c r="E146" s="44"/>
      <c r="F146" s="46"/>
      <c r="G146" s="46"/>
      <c r="H146" s="46"/>
      <c r="I146" s="46"/>
      <c r="J146" s="46"/>
      <c r="K146" s="46"/>
      <c r="L146" s="47"/>
      <c r="M146" s="48"/>
      <c r="N146" s="46"/>
      <c r="O146" s="46"/>
      <c r="P146" s="48"/>
      <c r="Q146" s="48"/>
      <c r="R146" s="46"/>
      <c r="S146" s="46"/>
      <c r="T146" s="46"/>
      <c r="U146" s="50" t="str">
        <f t="shared" si="14"/>
        <v/>
      </c>
      <c r="V146" s="26"/>
      <c r="W146" s="51"/>
    </row>
    <row r="147" spans="1:23" ht="30" customHeight="1">
      <c r="A147" s="41">
        <v>143</v>
      </c>
      <c r="B147" s="53"/>
      <c r="C147" s="46"/>
      <c r="D147" s="46"/>
      <c r="E147" s="44"/>
      <c r="F147" s="46"/>
      <c r="G147" s="46"/>
      <c r="H147" s="46"/>
      <c r="I147" s="46"/>
      <c r="J147" s="46"/>
      <c r="K147" s="46"/>
      <c r="L147" s="47"/>
      <c r="M147" s="48"/>
      <c r="N147" s="46"/>
      <c r="O147" s="46"/>
      <c r="P147" s="48"/>
      <c r="Q147" s="48"/>
      <c r="R147" s="46"/>
      <c r="S147" s="46"/>
      <c r="T147" s="46"/>
      <c r="U147" s="50" t="str">
        <f t="shared" si="14"/>
        <v/>
      </c>
      <c r="V147" s="26"/>
      <c r="W147" s="51"/>
    </row>
    <row r="148" spans="1:23" ht="30" customHeight="1">
      <c r="A148" s="41">
        <v>144</v>
      </c>
      <c r="B148" s="53"/>
      <c r="C148" s="46"/>
      <c r="D148" s="46"/>
      <c r="E148" s="44"/>
      <c r="F148" s="46"/>
      <c r="G148" s="46"/>
      <c r="H148" s="46"/>
      <c r="I148" s="46"/>
      <c r="J148" s="46"/>
      <c r="K148" s="46"/>
      <c r="L148" s="47"/>
      <c r="M148" s="48"/>
      <c r="N148" s="46"/>
      <c r="O148" s="46"/>
      <c r="P148" s="48"/>
      <c r="Q148" s="48"/>
      <c r="R148" s="46"/>
      <c r="S148" s="46"/>
      <c r="T148" s="46"/>
      <c r="U148" s="50" t="str">
        <f t="shared" si="14"/>
        <v/>
      </c>
      <c r="V148" s="26"/>
      <c r="W148" s="51"/>
    </row>
    <row r="149" spans="1:23" ht="30" customHeight="1">
      <c r="A149" s="41">
        <v>145</v>
      </c>
      <c r="B149" s="53"/>
      <c r="C149" s="46"/>
      <c r="D149" s="46"/>
      <c r="E149" s="44"/>
      <c r="F149" s="46"/>
      <c r="G149" s="46"/>
      <c r="H149" s="46"/>
      <c r="I149" s="46"/>
      <c r="J149" s="46"/>
      <c r="K149" s="46"/>
      <c r="L149" s="47"/>
      <c r="M149" s="48"/>
      <c r="N149" s="46"/>
      <c r="O149" s="46"/>
      <c r="P149" s="48"/>
      <c r="Q149" s="48"/>
      <c r="R149" s="46"/>
      <c r="S149" s="46"/>
      <c r="T149" s="46"/>
      <c r="U149" s="50" t="str">
        <f t="shared" si="14"/>
        <v/>
      </c>
      <c r="V149" s="26"/>
      <c r="W149" s="51"/>
    </row>
    <row r="150" spans="1:23" ht="30" customHeight="1">
      <c r="A150" s="41">
        <v>146</v>
      </c>
      <c r="B150" s="53"/>
      <c r="C150" s="46"/>
      <c r="D150" s="46"/>
      <c r="E150" s="44"/>
      <c r="F150" s="46"/>
      <c r="G150" s="46"/>
      <c r="H150" s="46"/>
      <c r="I150" s="46"/>
      <c r="J150" s="46"/>
      <c r="K150" s="46"/>
      <c r="L150" s="47"/>
      <c r="M150" s="48"/>
      <c r="N150" s="46"/>
      <c r="O150" s="46"/>
      <c r="P150" s="48"/>
      <c r="Q150" s="48"/>
      <c r="R150" s="46"/>
      <c r="S150" s="46"/>
      <c r="T150" s="46"/>
      <c r="U150" s="50" t="str">
        <f t="shared" si="14"/>
        <v/>
      </c>
      <c r="V150" s="26"/>
      <c r="W150" s="51"/>
    </row>
    <row r="151" spans="1:23" ht="30" customHeight="1">
      <c r="A151" s="41">
        <v>147</v>
      </c>
      <c r="B151" s="53"/>
      <c r="C151" s="46"/>
      <c r="D151" s="46"/>
      <c r="E151" s="44"/>
      <c r="F151" s="46"/>
      <c r="G151" s="46"/>
      <c r="H151" s="46"/>
      <c r="I151" s="46"/>
      <c r="J151" s="46"/>
      <c r="K151" s="46"/>
      <c r="L151" s="47"/>
      <c r="M151" s="48"/>
      <c r="N151" s="46"/>
      <c r="O151" s="46"/>
      <c r="P151" s="48"/>
      <c r="Q151" s="48"/>
      <c r="R151" s="46"/>
      <c r="S151" s="46"/>
      <c r="T151" s="46"/>
      <c r="U151" s="50" t="str">
        <f t="shared" si="14"/>
        <v/>
      </c>
      <c r="V151" s="26"/>
      <c r="W151" s="51"/>
    </row>
    <row r="152" spans="1:23" ht="30" customHeight="1">
      <c r="A152" s="41">
        <v>148</v>
      </c>
      <c r="B152" s="53"/>
      <c r="C152" s="46"/>
      <c r="D152" s="46"/>
      <c r="E152" s="44"/>
      <c r="F152" s="46"/>
      <c r="G152" s="46"/>
      <c r="H152" s="46"/>
      <c r="I152" s="46"/>
      <c r="J152" s="46"/>
      <c r="K152" s="46"/>
      <c r="L152" s="47"/>
      <c r="M152" s="48"/>
      <c r="N152" s="46"/>
      <c r="O152" s="46"/>
      <c r="P152" s="48"/>
      <c r="Q152" s="48"/>
      <c r="R152" s="46"/>
      <c r="S152" s="46"/>
      <c r="T152" s="46"/>
      <c r="U152" s="50" t="str">
        <f t="shared" si="14"/>
        <v/>
      </c>
      <c r="V152" s="26"/>
      <c r="W152" s="51"/>
    </row>
    <row r="153" spans="1:23" ht="30" customHeight="1">
      <c r="A153" s="41">
        <v>149</v>
      </c>
      <c r="B153" s="53"/>
      <c r="C153" s="46"/>
      <c r="D153" s="46"/>
      <c r="E153" s="44"/>
      <c r="F153" s="46"/>
      <c r="G153" s="46"/>
      <c r="H153" s="46"/>
      <c r="I153" s="46"/>
      <c r="J153" s="46"/>
      <c r="K153" s="46"/>
      <c r="L153" s="47"/>
      <c r="M153" s="48"/>
      <c r="N153" s="46"/>
      <c r="O153" s="46"/>
      <c r="P153" s="48"/>
      <c r="Q153" s="48"/>
      <c r="R153" s="46"/>
      <c r="S153" s="46"/>
      <c r="T153" s="46"/>
      <c r="U153" s="50" t="str">
        <f t="shared" si="14"/>
        <v/>
      </c>
      <c r="V153" s="26"/>
      <c r="W153" s="51"/>
    </row>
    <row r="154" spans="1:23" ht="30" customHeight="1">
      <c r="A154" s="41">
        <v>150</v>
      </c>
      <c r="B154" s="53"/>
      <c r="C154" s="46"/>
      <c r="D154" s="46"/>
      <c r="E154" s="44"/>
      <c r="F154" s="46"/>
      <c r="G154" s="46"/>
      <c r="H154" s="46"/>
      <c r="I154" s="46"/>
      <c r="J154" s="46"/>
      <c r="K154" s="46"/>
      <c r="L154" s="47"/>
      <c r="M154" s="48"/>
      <c r="N154" s="46"/>
      <c r="O154" s="46"/>
      <c r="P154" s="48"/>
      <c r="Q154" s="48"/>
      <c r="R154" s="46"/>
      <c r="S154" s="46"/>
      <c r="T154" s="46"/>
      <c r="U154" s="50" t="str">
        <f t="shared" si="14"/>
        <v/>
      </c>
      <c r="V154" s="26"/>
      <c r="W154" s="51"/>
    </row>
    <row r="155" spans="1:23" ht="30" customHeight="1">
      <c r="A155" s="41">
        <v>151</v>
      </c>
      <c r="B155" s="53"/>
      <c r="C155" s="46"/>
      <c r="D155" s="46"/>
      <c r="E155" s="44"/>
      <c r="F155" s="46"/>
      <c r="G155" s="46"/>
      <c r="H155" s="46"/>
      <c r="I155" s="46"/>
      <c r="J155" s="46"/>
      <c r="K155" s="46"/>
      <c r="L155" s="47"/>
      <c r="M155" s="48"/>
      <c r="N155" s="46"/>
      <c r="O155" s="46"/>
      <c r="P155" s="48"/>
      <c r="Q155" s="48"/>
      <c r="R155" s="46"/>
      <c r="S155" s="46"/>
      <c r="T155" s="46"/>
      <c r="U155" s="50" t="str">
        <f t="shared" si="14"/>
        <v/>
      </c>
      <c r="V155" s="26"/>
      <c r="W155" s="51"/>
    </row>
    <row r="156" spans="1:23" ht="30" customHeight="1">
      <c r="A156" s="41">
        <v>152</v>
      </c>
      <c r="B156" s="53"/>
      <c r="C156" s="46"/>
      <c r="D156" s="46"/>
      <c r="E156" s="44"/>
      <c r="F156" s="46"/>
      <c r="G156" s="46"/>
      <c r="H156" s="46"/>
      <c r="I156" s="46"/>
      <c r="J156" s="46"/>
      <c r="K156" s="46"/>
      <c r="L156" s="47"/>
      <c r="M156" s="48"/>
      <c r="N156" s="46"/>
      <c r="O156" s="46"/>
      <c r="P156" s="48"/>
      <c r="Q156" s="48"/>
      <c r="R156" s="46"/>
      <c r="S156" s="46"/>
      <c r="T156" s="46"/>
      <c r="U156" s="50" t="str">
        <f t="shared" si="14"/>
        <v/>
      </c>
      <c r="V156" s="26"/>
      <c r="W156" s="51"/>
    </row>
    <row r="157" spans="1:23" ht="30" customHeight="1">
      <c r="A157" s="41">
        <v>153</v>
      </c>
      <c r="B157" s="53"/>
      <c r="C157" s="46"/>
      <c r="D157" s="46"/>
      <c r="E157" s="44"/>
      <c r="F157" s="46"/>
      <c r="G157" s="46"/>
      <c r="H157" s="46"/>
      <c r="I157" s="46"/>
      <c r="J157" s="46"/>
      <c r="K157" s="46"/>
      <c r="L157" s="47"/>
      <c r="M157" s="48"/>
      <c r="N157" s="46"/>
      <c r="O157" s="46"/>
      <c r="P157" s="48"/>
      <c r="Q157" s="48"/>
      <c r="R157" s="46"/>
      <c r="S157" s="46"/>
      <c r="T157" s="46"/>
      <c r="U157" s="50" t="str">
        <f t="shared" si="14"/>
        <v/>
      </c>
      <c r="V157" s="26"/>
      <c r="W157" s="51"/>
    </row>
    <row r="158" spans="1:23" ht="30" customHeight="1">
      <c r="A158" s="41">
        <v>154</v>
      </c>
      <c r="B158" s="53"/>
      <c r="C158" s="46"/>
      <c r="D158" s="46"/>
      <c r="E158" s="44"/>
      <c r="F158" s="46"/>
      <c r="G158" s="46"/>
      <c r="H158" s="46"/>
      <c r="I158" s="46"/>
      <c r="J158" s="46"/>
      <c r="K158" s="46"/>
      <c r="L158" s="47"/>
      <c r="M158" s="48"/>
      <c r="N158" s="46"/>
      <c r="O158" s="46"/>
      <c r="P158" s="48"/>
      <c r="Q158" s="48"/>
      <c r="R158" s="46"/>
      <c r="S158" s="46"/>
      <c r="T158" s="46"/>
      <c r="U158" s="50" t="str">
        <f t="shared" si="14"/>
        <v/>
      </c>
      <c r="V158" s="26"/>
      <c r="W158" s="51"/>
    </row>
    <row r="159" spans="1:23" ht="30" customHeight="1">
      <c r="A159" s="41">
        <v>155</v>
      </c>
      <c r="B159" s="53"/>
      <c r="C159" s="46"/>
      <c r="D159" s="46"/>
      <c r="E159" s="44"/>
      <c r="F159" s="46"/>
      <c r="G159" s="46"/>
      <c r="H159" s="46"/>
      <c r="I159" s="46"/>
      <c r="J159" s="46"/>
      <c r="K159" s="46"/>
      <c r="L159" s="47"/>
      <c r="M159" s="48"/>
      <c r="N159" s="46"/>
      <c r="O159" s="46"/>
      <c r="P159" s="48"/>
      <c r="Q159" s="48"/>
      <c r="R159" s="46"/>
      <c r="S159" s="46"/>
      <c r="T159" s="46"/>
      <c r="U159" s="50" t="str">
        <f t="shared" si="14"/>
        <v/>
      </c>
      <c r="V159" s="26"/>
      <c r="W159" s="51"/>
    </row>
    <row r="160" spans="1:23" ht="30" customHeight="1">
      <c r="A160" s="41">
        <v>156</v>
      </c>
      <c r="B160" s="53"/>
      <c r="C160" s="46"/>
      <c r="D160" s="46"/>
      <c r="E160" s="44"/>
      <c r="F160" s="46"/>
      <c r="G160" s="46"/>
      <c r="H160" s="46"/>
      <c r="I160" s="46"/>
      <c r="J160" s="46"/>
      <c r="K160" s="46"/>
      <c r="L160" s="47"/>
      <c r="M160" s="48"/>
      <c r="N160" s="46"/>
      <c r="O160" s="46"/>
      <c r="P160" s="48"/>
      <c r="Q160" s="48"/>
      <c r="R160" s="46"/>
      <c r="S160" s="46"/>
      <c r="T160" s="46"/>
      <c r="U160" s="50" t="str">
        <f t="shared" si="14"/>
        <v/>
      </c>
      <c r="V160" s="26"/>
      <c r="W160" s="51"/>
    </row>
    <row r="161" spans="1:23" ht="30" customHeight="1">
      <c r="A161" s="41">
        <v>157</v>
      </c>
      <c r="B161" s="53"/>
      <c r="C161" s="46"/>
      <c r="D161" s="46"/>
      <c r="E161" s="44"/>
      <c r="F161" s="46"/>
      <c r="G161" s="46"/>
      <c r="H161" s="46"/>
      <c r="I161" s="46"/>
      <c r="J161" s="46"/>
      <c r="K161" s="46"/>
      <c r="L161" s="47"/>
      <c r="M161" s="48"/>
      <c r="N161" s="46"/>
      <c r="O161" s="46"/>
      <c r="P161" s="48"/>
      <c r="Q161" s="48"/>
      <c r="R161" s="46"/>
      <c r="S161" s="46"/>
      <c r="T161" s="46"/>
      <c r="U161" s="50" t="str">
        <f t="shared" si="14"/>
        <v/>
      </c>
      <c r="V161" s="26"/>
      <c r="W161" s="51"/>
    </row>
    <row r="162" spans="1:23" ht="30" customHeight="1">
      <c r="A162" s="41">
        <v>158</v>
      </c>
      <c r="B162" s="53"/>
      <c r="C162" s="46"/>
      <c r="D162" s="46"/>
      <c r="E162" s="44"/>
      <c r="F162" s="46"/>
      <c r="G162" s="46"/>
      <c r="H162" s="46"/>
      <c r="I162" s="46"/>
      <c r="J162" s="46"/>
      <c r="K162" s="46"/>
      <c r="L162" s="47"/>
      <c r="M162" s="48"/>
      <c r="N162" s="46"/>
      <c r="O162" s="46"/>
      <c r="P162" s="48"/>
      <c r="Q162" s="48"/>
      <c r="R162" s="46"/>
      <c r="S162" s="46"/>
      <c r="T162" s="46"/>
      <c r="U162" s="50" t="str">
        <f t="shared" si="14"/>
        <v/>
      </c>
      <c r="V162" s="26"/>
      <c r="W162" s="51"/>
    </row>
    <row r="163" spans="1:23" ht="30" customHeight="1">
      <c r="A163" s="41">
        <v>159</v>
      </c>
      <c r="B163" s="53"/>
      <c r="C163" s="46"/>
      <c r="D163" s="46"/>
      <c r="E163" s="44"/>
      <c r="F163" s="46"/>
      <c r="G163" s="46"/>
      <c r="H163" s="46"/>
      <c r="I163" s="46"/>
      <c r="J163" s="46"/>
      <c r="K163" s="46"/>
      <c r="L163" s="47"/>
      <c r="M163" s="48"/>
      <c r="N163" s="46"/>
      <c r="O163" s="46"/>
      <c r="P163" s="48"/>
      <c r="Q163" s="48"/>
      <c r="R163" s="46"/>
      <c r="S163" s="46"/>
      <c r="T163" s="46"/>
      <c r="U163" s="50" t="str">
        <f t="shared" si="14"/>
        <v/>
      </c>
      <c r="V163" s="26"/>
      <c r="W163" s="51"/>
    </row>
    <row r="164" spans="1:23" ht="30" customHeight="1">
      <c r="A164" s="41">
        <v>160</v>
      </c>
      <c r="B164" s="53"/>
      <c r="C164" s="46"/>
      <c r="D164" s="46"/>
      <c r="E164" s="44"/>
      <c r="F164" s="46"/>
      <c r="G164" s="46"/>
      <c r="H164" s="46"/>
      <c r="I164" s="46"/>
      <c r="J164" s="46"/>
      <c r="K164" s="46"/>
      <c r="L164" s="47"/>
      <c r="M164" s="48"/>
      <c r="N164" s="46"/>
      <c r="O164" s="46"/>
      <c r="P164" s="48"/>
      <c r="Q164" s="48"/>
      <c r="R164" s="46"/>
      <c r="S164" s="46"/>
      <c r="T164" s="46"/>
      <c r="U164" s="50" t="str">
        <f t="shared" si="14"/>
        <v/>
      </c>
      <c r="V164" s="26"/>
      <c r="W164" s="51"/>
    </row>
    <row r="165" spans="1:23" ht="30" customHeight="1">
      <c r="A165" s="41">
        <v>161</v>
      </c>
      <c r="B165" s="53"/>
      <c r="C165" s="46"/>
      <c r="D165" s="46"/>
      <c r="E165" s="44"/>
      <c r="F165" s="46"/>
      <c r="G165" s="46"/>
      <c r="H165" s="46"/>
      <c r="I165" s="46"/>
      <c r="J165" s="46"/>
      <c r="K165" s="46"/>
      <c r="L165" s="47"/>
      <c r="M165" s="48"/>
      <c r="N165" s="46"/>
      <c r="O165" s="46"/>
      <c r="P165" s="48"/>
      <c r="Q165" s="48"/>
      <c r="R165" s="46"/>
      <c r="S165" s="46"/>
      <c r="T165" s="46"/>
      <c r="U165" s="50" t="str">
        <f t="shared" si="14"/>
        <v/>
      </c>
      <c r="V165" s="26"/>
      <c r="W165" s="51"/>
    </row>
    <row r="166" spans="1:23" ht="30" customHeight="1">
      <c r="A166" s="41">
        <v>162</v>
      </c>
      <c r="B166" s="53"/>
      <c r="C166" s="46"/>
      <c r="D166" s="46"/>
      <c r="E166" s="44"/>
      <c r="F166" s="46"/>
      <c r="G166" s="46"/>
      <c r="H166" s="46"/>
      <c r="I166" s="46"/>
      <c r="J166" s="46"/>
      <c r="K166" s="46"/>
      <c r="L166" s="47"/>
      <c r="M166" s="48"/>
      <c r="N166" s="46"/>
      <c r="O166" s="46"/>
      <c r="P166" s="48"/>
      <c r="Q166" s="48"/>
      <c r="R166" s="46"/>
      <c r="S166" s="46"/>
      <c r="T166" s="46"/>
      <c r="U166" s="50" t="str">
        <f t="shared" si="14"/>
        <v/>
      </c>
      <c r="V166" s="26"/>
      <c r="W166" s="51"/>
    </row>
    <row r="167" spans="1:23" ht="30" customHeight="1">
      <c r="A167" s="41">
        <v>163</v>
      </c>
      <c r="B167" s="53"/>
      <c r="C167" s="46"/>
      <c r="D167" s="46"/>
      <c r="E167" s="44"/>
      <c r="F167" s="46"/>
      <c r="G167" s="46"/>
      <c r="H167" s="46"/>
      <c r="I167" s="46"/>
      <c r="J167" s="46"/>
      <c r="K167" s="46"/>
      <c r="L167" s="47"/>
      <c r="M167" s="48"/>
      <c r="N167" s="46"/>
      <c r="O167" s="46"/>
      <c r="P167" s="48"/>
      <c r="Q167" s="48"/>
      <c r="R167" s="46"/>
      <c r="S167" s="46"/>
      <c r="T167" s="46"/>
      <c r="U167" s="50" t="str">
        <f t="shared" si="14"/>
        <v/>
      </c>
      <c r="V167" s="26"/>
      <c r="W167" s="51"/>
    </row>
    <row r="168" spans="1:23" ht="30" customHeight="1">
      <c r="A168" s="41">
        <v>164</v>
      </c>
      <c r="B168" s="53"/>
      <c r="C168" s="46"/>
      <c r="D168" s="46"/>
      <c r="E168" s="44"/>
      <c r="F168" s="46"/>
      <c r="G168" s="46"/>
      <c r="H168" s="46"/>
      <c r="I168" s="46"/>
      <c r="J168" s="46"/>
      <c r="K168" s="46"/>
      <c r="L168" s="47"/>
      <c r="M168" s="48"/>
      <c r="N168" s="46"/>
      <c r="O168" s="46"/>
      <c r="P168" s="48"/>
      <c r="Q168" s="48"/>
      <c r="R168" s="46"/>
      <c r="S168" s="46"/>
      <c r="T168" s="46"/>
      <c r="U168" s="50" t="str">
        <f t="shared" si="14"/>
        <v/>
      </c>
      <c r="V168" s="26"/>
      <c r="W168" s="51"/>
    </row>
    <row r="169" spans="1:23" ht="30" customHeight="1">
      <c r="A169" s="41">
        <v>165</v>
      </c>
      <c r="B169" s="53"/>
      <c r="C169" s="46"/>
      <c r="D169" s="46"/>
      <c r="E169" s="44"/>
      <c r="F169" s="46"/>
      <c r="G169" s="46"/>
      <c r="H169" s="46"/>
      <c r="I169" s="46"/>
      <c r="J169" s="46"/>
      <c r="K169" s="46"/>
      <c r="L169" s="47"/>
      <c r="M169" s="48"/>
      <c r="N169" s="46"/>
      <c r="O169" s="46"/>
      <c r="P169" s="48"/>
      <c r="Q169" s="48"/>
      <c r="R169" s="46"/>
      <c r="S169" s="46"/>
      <c r="T169" s="46"/>
      <c r="U169" s="50" t="str">
        <f t="shared" si="14"/>
        <v/>
      </c>
      <c r="V169" s="26"/>
      <c r="W169" s="51"/>
    </row>
    <row r="170" spans="1:23" ht="30" customHeight="1">
      <c r="A170" s="41">
        <v>166</v>
      </c>
      <c r="B170" s="53"/>
      <c r="C170" s="46"/>
      <c r="D170" s="46"/>
      <c r="E170" s="44"/>
      <c r="F170" s="46"/>
      <c r="G170" s="46"/>
      <c r="H170" s="46"/>
      <c r="I170" s="46"/>
      <c r="J170" s="46"/>
      <c r="K170" s="46"/>
      <c r="L170" s="47"/>
      <c r="M170" s="48"/>
      <c r="N170" s="46"/>
      <c r="O170" s="46"/>
      <c r="P170" s="48"/>
      <c r="Q170" s="48"/>
      <c r="R170" s="46"/>
      <c r="S170" s="46"/>
      <c r="T170" s="46"/>
      <c r="U170" s="50" t="str">
        <f t="shared" si="14"/>
        <v/>
      </c>
      <c r="V170" s="26"/>
      <c r="W170" s="51"/>
    </row>
    <row r="171" spans="1:23" ht="30" customHeight="1">
      <c r="A171" s="41">
        <v>167</v>
      </c>
      <c r="B171" s="53"/>
      <c r="C171" s="46"/>
      <c r="D171" s="46"/>
      <c r="E171" s="44"/>
      <c r="F171" s="46"/>
      <c r="G171" s="46"/>
      <c r="H171" s="46"/>
      <c r="I171" s="46"/>
      <c r="J171" s="46"/>
      <c r="K171" s="46"/>
      <c r="L171" s="47"/>
      <c r="M171" s="48"/>
      <c r="N171" s="46"/>
      <c r="O171" s="46"/>
      <c r="P171" s="48"/>
      <c r="Q171" s="48"/>
      <c r="R171" s="46"/>
      <c r="S171" s="46"/>
      <c r="T171" s="46"/>
      <c r="U171" s="50" t="str">
        <f t="shared" si="14"/>
        <v/>
      </c>
      <c r="V171" s="26"/>
      <c r="W171" s="51"/>
    </row>
    <row r="172" spans="1:23" ht="30" customHeight="1">
      <c r="A172" s="41">
        <v>168</v>
      </c>
      <c r="B172" s="53"/>
      <c r="C172" s="46"/>
      <c r="D172" s="46"/>
      <c r="E172" s="44"/>
      <c r="F172" s="46"/>
      <c r="G172" s="46"/>
      <c r="H172" s="46"/>
      <c r="I172" s="46"/>
      <c r="J172" s="46"/>
      <c r="K172" s="46"/>
      <c r="L172" s="47"/>
      <c r="M172" s="48"/>
      <c r="N172" s="46"/>
      <c r="O172" s="46"/>
      <c r="P172" s="48"/>
      <c r="Q172" s="48"/>
      <c r="R172" s="46"/>
      <c r="S172" s="46"/>
      <c r="T172" s="46"/>
      <c r="U172" s="50" t="str">
        <f t="shared" si="14"/>
        <v/>
      </c>
      <c r="V172" s="26"/>
      <c r="W172" s="51"/>
    </row>
    <row r="173" spans="1:23" ht="30" customHeight="1">
      <c r="A173" s="41">
        <v>169</v>
      </c>
      <c r="B173" s="53"/>
      <c r="C173" s="46"/>
      <c r="D173" s="46"/>
      <c r="E173" s="44"/>
      <c r="F173" s="46"/>
      <c r="G173" s="46"/>
      <c r="H173" s="46"/>
      <c r="I173" s="46"/>
      <c r="J173" s="46"/>
      <c r="K173" s="46"/>
      <c r="L173" s="47"/>
      <c r="M173" s="48"/>
      <c r="N173" s="46"/>
      <c r="O173" s="46"/>
      <c r="P173" s="48"/>
      <c r="Q173" s="48"/>
      <c r="R173" s="46"/>
      <c r="S173" s="46"/>
      <c r="T173" s="46"/>
      <c r="U173" s="50" t="str">
        <f t="shared" si="14"/>
        <v/>
      </c>
      <c r="V173" s="26"/>
      <c r="W173" s="51"/>
    </row>
    <row r="174" spans="1:23" ht="30" customHeight="1">
      <c r="A174" s="41">
        <v>170</v>
      </c>
      <c r="B174" s="53"/>
      <c r="C174" s="46"/>
      <c r="D174" s="46"/>
      <c r="E174" s="44"/>
      <c r="F174" s="46"/>
      <c r="G174" s="46"/>
      <c r="H174" s="46"/>
      <c r="I174" s="46"/>
      <c r="J174" s="46"/>
      <c r="K174" s="46"/>
      <c r="L174" s="47"/>
      <c r="M174" s="48"/>
      <c r="N174" s="46"/>
      <c r="O174" s="46"/>
      <c r="P174" s="48"/>
      <c r="Q174" s="48"/>
      <c r="R174" s="46"/>
      <c r="S174" s="46"/>
      <c r="T174" s="46"/>
      <c r="U174" s="50" t="str">
        <f t="shared" si="14"/>
        <v/>
      </c>
      <c r="V174" s="26"/>
      <c r="W174" s="51"/>
    </row>
    <row r="175" spans="1:23" ht="30" customHeight="1">
      <c r="A175" s="41">
        <v>171</v>
      </c>
      <c r="B175" s="53"/>
      <c r="C175" s="46"/>
      <c r="D175" s="46"/>
      <c r="E175" s="44"/>
      <c r="F175" s="46"/>
      <c r="G175" s="46"/>
      <c r="H175" s="46"/>
      <c r="I175" s="46"/>
      <c r="J175" s="46"/>
      <c r="K175" s="46"/>
      <c r="L175" s="47"/>
      <c r="M175" s="48"/>
      <c r="N175" s="46"/>
      <c r="O175" s="46"/>
      <c r="P175" s="48"/>
      <c r="Q175" s="48"/>
      <c r="R175" s="46"/>
      <c r="S175" s="46"/>
      <c r="T175" s="46"/>
      <c r="U175" s="50" t="str">
        <f t="shared" si="14"/>
        <v/>
      </c>
      <c r="V175" s="26"/>
      <c r="W175" s="51"/>
    </row>
    <row r="176" spans="1:23" ht="30" customHeight="1">
      <c r="A176" s="41">
        <v>172</v>
      </c>
      <c r="B176" s="53"/>
      <c r="C176" s="46"/>
      <c r="D176" s="46"/>
      <c r="E176" s="44"/>
      <c r="F176" s="46"/>
      <c r="G176" s="46"/>
      <c r="H176" s="46"/>
      <c r="I176" s="46"/>
      <c r="J176" s="46"/>
      <c r="K176" s="46"/>
      <c r="L176" s="47"/>
      <c r="M176" s="48"/>
      <c r="N176" s="46"/>
      <c r="O176" s="46"/>
      <c r="P176" s="48"/>
      <c r="Q176" s="48"/>
      <c r="R176" s="46"/>
      <c r="S176" s="46"/>
      <c r="T176" s="46"/>
      <c r="U176" s="50" t="str">
        <f t="shared" si="14"/>
        <v/>
      </c>
      <c r="V176" s="26"/>
      <c r="W176" s="51"/>
    </row>
    <row r="177" spans="1:23" ht="30" customHeight="1">
      <c r="A177" s="41">
        <v>173</v>
      </c>
      <c r="B177" s="53"/>
      <c r="C177" s="46"/>
      <c r="D177" s="46"/>
      <c r="E177" s="44"/>
      <c r="F177" s="46"/>
      <c r="G177" s="46"/>
      <c r="H177" s="46"/>
      <c r="I177" s="46"/>
      <c r="J177" s="46"/>
      <c r="K177" s="46"/>
      <c r="L177" s="47"/>
      <c r="M177" s="48"/>
      <c r="N177" s="46"/>
      <c r="O177" s="46"/>
      <c r="P177" s="48"/>
      <c r="Q177" s="48"/>
      <c r="R177" s="46"/>
      <c r="S177" s="46"/>
      <c r="T177" s="46"/>
      <c r="U177" s="50" t="str">
        <f t="shared" si="14"/>
        <v/>
      </c>
      <c r="V177" s="26"/>
      <c r="W177" s="51"/>
    </row>
    <row r="178" spans="1:23" ht="30" customHeight="1">
      <c r="A178" s="41">
        <v>174</v>
      </c>
      <c r="B178" s="53"/>
      <c r="C178" s="46"/>
      <c r="D178" s="46"/>
      <c r="E178" s="44"/>
      <c r="F178" s="46"/>
      <c r="G178" s="46"/>
      <c r="H178" s="46"/>
      <c r="I178" s="46"/>
      <c r="J178" s="46"/>
      <c r="K178" s="46"/>
      <c r="L178" s="47"/>
      <c r="M178" s="48"/>
      <c r="N178" s="46"/>
      <c r="O178" s="46"/>
      <c r="P178" s="48"/>
      <c r="Q178" s="48"/>
      <c r="R178" s="46"/>
      <c r="S178" s="46"/>
      <c r="T178" s="46"/>
      <c r="U178" s="50" t="str">
        <f t="shared" si="14"/>
        <v/>
      </c>
      <c r="V178" s="26"/>
      <c r="W178" s="51"/>
    </row>
    <row r="179" spans="1:23" ht="30" customHeight="1">
      <c r="A179" s="41">
        <v>175</v>
      </c>
      <c r="B179" s="53"/>
      <c r="C179" s="46"/>
      <c r="D179" s="46"/>
      <c r="E179" s="44"/>
      <c r="F179" s="46"/>
      <c r="G179" s="46"/>
      <c r="H179" s="46"/>
      <c r="I179" s="46"/>
      <c r="J179" s="46"/>
      <c r="K179" s="46"/>
      <c r="L179" s="47"/>
      <c r="M179" s="48"/>
      <c r="N179" s="46"/>
      <c r="O179" s="46"/>
      <c r="P179" s="48"/>
      <c r="Q179" s="48"/>
      <c r="R179" s="46"/>
      <c r="S179" s="46"/>
      <c r="T179" s="46"/>
      <c r="U179" s="50" t="str">
        <f t="shared" si="14"/>
        <v/>
      </c>
      <c r="V179" s="26"/>
      <c r="W179" s="51"/>
    </row>
    <row r="180" spans="1:23" ht="30" customHeight="1">
      <c r="A180" s="41">
        <v>176</v>
      </c>
      <c r="B180" s="53"/>
      <c r="C180" s="46"/>
      <c r="D180" s="46"/>
      <c r="E180" s="44"/>
      <c r="F180" s="46"/>
      <c r="G180" s="46"/>
      <c r="H180" s="46"/>
      <c r="I180" s="46"/>
      <c r="J180" s="46"/>
      <c r="K180" s="46"/>
      <c r="L180" s="47"/>
      <c r="M180" s="48"/>
      <c r="N180" s="46"/>
      <c r="O180" s="46"/>
      <c r="P180" s="48"/>
      <c r="Q180" s="48"/>
      <c r="R180" s="46"/>
      <c r="S180" s="46"/>
      <c r="T180" s="46"/>
      <c r="U180" s="50" t="str">
        <f t="shared" si="14"/>
        <v/>
      </c>
      <c r="V180" s="26"/>
      <c r="W180" s="51"/>
    </row>
    <row r="181" spans="1:23" ht="30" customHeight="1">
      <c r="A181" s="41">
        <v>177</v>
      </c>
      <c r="B181" s="53"/>
      <c r="C181" s="46"/>
      <c r="D181" s="46"/>
      <c r="E181" s="44"/>
      <c r="F181" s="46"/>
      <c r="G181" s="46"/>
      <c r="H181" s="46"/>
      <c r="I181" s="46"/>
      <c r="J181" s="46"/>
      <c r="K181" s="46"/>
      <c r="L181" s="47"/>
      <c r="M181" s="48"/>
      <c r="N181" s="46"/>
      <c r="O181" s="46"/>
      <c r="P181" s="48"/>
      <c r="Q181" s="48"/>
      <c r="R181" s="46"/>
      <c r="S181" s="46"/>
      <c r="T181" s="46"/>
      <c r="U181" s="50" t="str">
        <f t="shared" si="14"/>
        <v/>
      </c>
      <c r="V181" s="26"/>
      <c r="W181" s="51"/>
    </row>
    <row r="182" spans="1:23" ht="30" customHeight="1">
      <c r="A182" s="41">
        <v>178</v>
      </c>
      <c r="B182" s="53"/>
      <c r="C182" s="46"/>
      <c r="D182" s="46"/>
      <c r="E182" s="44"/>
      <c r="F182" s="46"/>
      <c r="G182" s="46"/>
      <c r="H182" s="46"/>
      <c r="I182" s="46"/>
      <c r="J182" s="46"/>
      <c r="K182" s="46"/>
      <c r="L182" s="47"/>
      <c r="M182" s="48"/>
      <c r="N182" s="46"/>
      <c r="O182" s="46"/>
      <c r="P182" s="48"/>
      <c r="Q182" s="48"/>
      <c r="R182" s="46"/>
      <c r="S182" s="46"/>
      <c r="T182" s="46"/>
      <c r="U182" s="50" t="str">
        <f t="shared" si="14"/>
        <v/>
      </c>
      <c r="V182" s="26"/>
      <c r="W182" s="51"/>
    </row>
    <row r="183" spans="1:23" ht="30" customHeight="1">
      <c r="A183" s="41">
        <v>179</v>
      </c>
      <c r="B183" s="53"/>
      <c r="C183" s="46"/>
      <c r="D183" s="46"/>
      <c r="E183" s="44"/>
      <c r="F183" s="46"/>
      <c r="G183" s="46"/>
      <c r="H183" s="46"/>
      <c r="I183" s="46"/>
      <c r="J183" s="46"/>
      <c r="K183" s="46"/>
      <c r="L183" s="47"/>
      <c r="M183" s="48"/>
      <c r="N183" s="46"/>
      <c r="O183" s="46"/>
      <c r="P183" s="48"/>
      <c r="Q183" s="48"/>
      <c r="R183" s="46"/>
      <c r="S183" s="46"/>
      <c r="T183" s="46"/>
      <c r="U183" s="50" t="str">
        <f t="shared" si="14"/>
        <v/>
      </c>
      <c r="V183" s="26"/>
      <c r="W183" s="51"/>
    </row>
    <row r="184" spans="1:23" ht="30" customHeight="1">
      <c r="A184" s="41">
        <v>180</v>
      </c>
      <c r="B184" s="53"/>
      <c r="C184" s="46"/>
      <c r="D184" s="46"/>
      <c r="E184" s="44"/>
      <c r="F184" s="46"/>
      <c r="G184" s="46"/>
      <c r="H184" s="46"/>
      <c r="I184" s="46"/>
      <c r="J184" s="46"/>
      <c r="K184" s="46"/>
      <c r="L184" s="47"/>
      <c r="M184" s="48"/>
      <c r="N184" s="46"/>
      <c r="O184" s="46"/>
      <c r="P184" s="48"/>
      <c r="Q184" s="48"/>
      <c r="R184" s="46"/>
      <c r="S184" s="46"/>
      <c r="T184" s="46"/>
      <c r="U184" s="50" t="str">
        <f t="shared" si="14"/>
        <v/>
      </c>
      <c r="V184" s="26"/>
      <c r="W184" s="51"/>
    </row>
    <row r="185" spans="1:23" ht="30" customHeight="1">
      <c r="A185" s="41">
        <v>181</v>
      </c>
      <c r="B185" s="53"/>
      <c r="C185" s="46"/>
      <c r="D185" s="46"/>
      <c r="E185" s="44"/>
      <c r="F185" s="46"/>
      <c r="G185" s="46"/>
      <c r="H185" s="46"/>
      <c r="I185" s="46"/>
      <c r="J185" s="46"/>
      <c r="K185" s="46"/>
      <c r="L185" s="47"/>
      <c r="M185" s="48"/>
      <c r="N185" s="46"/>
      <c r="O185" s="46"/>
      <c r="P185" s="48"/>
      <c r="Q185" s="48"/>
      <c r="R185" s="46"/>
      <c r="S185" s="46"/>
      <c r="T185" s="46"/>
      <c r="U185" s="50" t="str">
        <f t="shared" si="14"/>
        <v/>
      </c>
      <c r="V185" s="26"/>
      <c r="W185" s="51"/>
    </row>
    <row r="186" spans="1:23" ht="30" customHeight="1">
      <c r="A186" s="41">
        <v>182</v>
      </c>
      <c r="B186" s="53"/>
      <c r="C186" s="46"/>
      <c r="D186" s="46"/>
      <c r="E186" s="44"/>
      <c r="F186" s="46"/>
      <c r="G186" s="46"/>
      <c r="H186" s="46"/>
      <c r="I186" s="46"/>
      <c r="J186" s="46"/>
      <c r="K186" s="46"/>
      <c r="L186" s="47"/>
      <c r="M186" s="48"/>
      <c r="N186" s="46"/>
      <c r="O186" s="46"/>
      <c r="P186" s="48"/>
      <c r="Q186" s="48"/>
      <c r="R186" s="46"/>
      <c r="S186" s="46"/>
      <c r="T186" s="46"/>
      <c r="U186" s="50" t="str">
        <f t="shared" si="14"/>
        <v/>
      </c>
      <c r="V186" s="26"/>
      <c r="W186" s="51"/>
    </row>
    <row r="187" spans="1:23" ht="30" customHeight="1">
      <c r="A187" s="41">
        <v>183</v>
      </c>
      <c r="B187" s="53"/>
      <c r="C187" s="46"/>
      <c r="D187" s="46"/>
      <c r="E187" s="44"/>
      <c r="F187" s="46"/>
      <c r="G187" s="46"/>
      <c r="H187" s="46"/>
      <c r="I187" s="46"/>
      <c r="J187" s="46"/>
      <c r="K187" s="46"/>
      <c r="L187" s="47"/>
      <c r="M187" s="48"/>
      <c r="N187" s="46"/>
      <c r="O187" s="46"/>
      <c r="P187" s="48"/>
      <c r="Q187" s="48"/>
      <c r="R187" s="46"/>
      <c r="S187" s="46"/>
      <c r="T187" s="46"/>
      <c r="U187" s="50" t="str">
        <f t="shared" si="14"/>
        <v/>
      </c>
      <c r="V187" s="26"/>
      <c r="W187" s="51"/>
    </row>
    <row r="188" spans="1:23" ht="30" customHeight="1">
      <c r="A188" s="41">
        <v>184</v>
      </c>
      <c r="B188" s="53"/>
      <c r="C188" s="46"/>
      <c r="D188" s="46"/>
      <c r="E188" s="44"/>
      <c r="F188" s="46"/>
      <c r="G188" s="46"/>
      <c r="H188" s="46"/>
      <c r="I188" s="46"/>
      <c r="J188" s="46"/>
      <c r="K188" s="46"/>
      <c r="L188" s="47"/>
      <c r="M188" s="48"/>
      <c r="N188" s="46"/>
      <c r="O188" s="46"/>
      <c r="P188" s="48"/>
      <c r="Q188" s="48"/>
      <c r="R188" s="46"/>
      <c r="S188" s="46"/>
      <c r="T188" s="46"/>
      <c r="U188" s="50" t="str">
        <f t="shared" si="14"/>
        <v/>
      </c>
      <c r="V188" s="26"/>
      <c r="W188" s="51"/>
    </row>
    <row r="189" spans="1:23" ht="30" customHeight="1">
      <c r="A189" s="41">
        <v>185</v>
      </c>
      <c r="B189" s="53"/>
      <c r="C189" s="46"/>
      <c r="D189" s="46"/>
      <c r="E189" s="44"/>
      <c r="F189" s="46"/>
      <c r="G189" s="46"/>
      <c r="H189" s="46"/>
      <c r="I189" s="46"/>
      <c r="J189" s="46"/>
      <c r="K189" s="46"/>
      <c r="L189" s="47"/>
      <c r="M189" s="48"/>
      <c r="N189" s="46"/>
      <c r="O189" s="46"/>
      <c r="P189" s="48"/>
      <c r="Q189" s="48"/>
      <c r="R189" s="46"/>
      <c r="S189" s="46"/>
      <c r="T189" s="46"/>
      <c r="U189" s="50" t="str">
        <f t="shared" si="14"/>
        <v/>
      </c>
      <c r="V189" s="26"/>
      <c r="W189" s="51"/>
    </row>
    <row r="190" spans="1:23" ht="30" customHeight="1">
      <c r="A190" s="41">
        <v>186</v>
      </c>
      <c r="B190" s="53"/>
      <c r="C190" s="46"/>
      <c r="D190" s="46"/>
      <c r="E190" s="44"/>
      <c r="F190" s="46"/>
      <c r="G190" s="46"/>
      <c r="H190" s="46"/>
      <c r="I190" s="46"/>
      <c r="J190" s="46"/>
      <c r="K190" s="46"/>
      <c r="L190" s="47"/>
      <c r="M190" s="48"/>
      <c r="N190" s="46"/>
      <c r="O190" s="46"/>
      <c r="P190" s="48"/>
      <c r="Q190" s="48"/>
      <c r="R190" s="46"/>
      <c r="S190" s="46"/>
      <c r="T190" s="46"/>
      <c r="U190" s="50" t="str">
        <f t="shared" si="14"/>
        <v/>
      </c>
      <c r="V190" s="26"/>
      <c r="W190" s="51"/>
    </row>
    <row r="191" spans="1:23" ht="30" customHeight="1">
      <c r="A191" s="41">
        <v>187</v>
      </c>
      <c r="B191" s="53"/>
      <c r="C191" s="46"/>
      <c r="D191" s="46"/>
      <c r="E191" s="44"/>
      <c r="F191" s="46"/>
      <c r="G191" s="46"/>
      <c r="H191" s="46"/>
      <c r="I191" s="46"/>
      <c r="J191" s="46"/>
      <c r="K191" s="46"/>
      <c r="L191" s="47"/>
      <c r="M191" s="48"/>
      <c r="N191" s="46"/>
      <c r="O191" s="46"/>
      <c r="P191" s="48"/>
      <c r="Q191" s="48"/>
      <c r="R191" s="46"/>
      <c r="S191" s="46"/>
      <c r="T191" s="46"/>
      <c r="U191" s="50" t="str">
        <f t="shared" si="14"/>
        <v/>
      </c>
      <c r="V191" s="26"/>
      <c r="W191" s="51"/>
    </row>
    <row r="192" spans="1:23" ht="30" customHeight="1">
      <c r="A192" s="41">
        <v>188</v>
      </c>
      <c r="B192" s="53"/>
      <c r="C192" s="46"/>
      <c r="D192" s="46"/>
      <c r="E192" s="44"/>
      <c r="F192" s="46"/>
      <c r="G192" s="46"/>
      <c r="H192" s="46"/>
      <c r="I192" s="46"/>
      <c r="J192" s="46"/>
      <c r="K192" s="46"/>
      <c r="L192" s="47"/>
      <c r="M192" s="48"/>
      <c r="N192" s="46"/>
      <c r="O192" s="46"/>
      <c r="P192" s="48"/>
      <c r="Q192" s="48"/>
      <c r="R192" s="46"/>
      <c r="S192" s="46"/>
      <c r="T192" s="46"/>
      <c r="U192" s="50" t="str">
        <f t="shared" si="14"/>
        <v/>
      </c>
      <c r="V192" s="26"/>
      <c r="W192" s="51"/>
    </row>
    <row r="193" spans="1:23" ht="30" customHeight="1">
      <c r="A193" s="41">
        <v>189</v>
      </c>
      <c r="B193" s="53"/>
      <c r="C193" s="46"/>
      <c r="D193" s="46"/>
      <c r="E193" s="44"/>
      <c r="F193" s="46"/>
      <c r="G193" s="46"/>
      <c r="H193" s="46"/>
      <c r="I193" s="46"/>
      <c r="J193" s="46"/>
      <c r="K193" s="46"/>
      <c r="L193" s="47"/>
      <c r="M193" s="48"/>
      <c r="N193" s="46"/>
      <c r="O193" s="46"/>
      <c r="P193" s="48"/>
      <c r="Q193" s="48"/>
      <c r="R193" s="46"/>
      <c r="S193" s="46"/>
      <c r="T193" s="46"/>
      <c r="U193" s="50" t="str">
        <f t="shared" si="14"/>
        <v/>
      </c>
      <c r="V193" s="26"/>
      <c r="W193" s="51"/>
    </row>
    <row r="194" spans="1:23" ht="30" customHeight="1">
      <c r="A194" s="41">
        <v>190</v>
      </c>
      <c r="B194" s="53"/>
      <c r="C194" s="46"/>
      <c r="D194" s="46"/>
      <c r="E194" s="44"/>
      <c r="F194" s="46"/>
      <c r="G194" s="46"/>
      <c r="H194" s="46"/>
      <c r="I194" s="46"/>
      <c r="J194" s="46"/>
      <c r="K194" s="46"/>
      <c r="L194" s="47"/>
      <c r="M194" s="48"/>
      <c r="N194" s="46"/>
      <c r="O194" s="46"/>
      <c r="P194" s="48"/>
      <c r="Q194" s="48"/>
      <c r="R194" s="46"/>
      <c r="S194" s="46"/>
      <c r="T194" s="46"/>
      <c r="U194" s="50" t="str">
        <f t="shared" si="14"/>
        <v/>
      </c>
      <c r="V194" s="26"/>
      <c r="W194" s="51"/>
    </row>
    <row r="195" spans="1:23" ht="30" customHeight="1">
      <c r="A195" s="41">
        <v>191</v>
      </c>
      <c r="B195" s="53"/>
      <c r="C195" s="46"/>
      <c r="D195" s="46"/>
      <c r="E195" s="44"/>
      <c r="F195" s="46"/>
      <c r="G195" s="46"/>
      <c r="H195" s="46"/>
      <c r="I195" s="46"/>
      <c r="J195" s="46"/>
      <c r="K195" s="46"/>
      <c r="L195" s="47"/>
      <c r="M195" s="48"/>
      <c r="N195" s="46"/>
      <c r="O195" s="46"/>
      <c r="P195" s="48"/>
      <c r="Q195" s="48"/>
      <c r="R195" s="46"/>
      <c r="S195" s="46"/>
      <c r="T195" s="46"/>
      <c r="U195" s="50" t="str">
        <f t="shared" si="14"/>
        <v/>
      </c>
      <c r="V195" s="26"/>
      <c r="W195" s="51"/>
    </row>
    <row r="196" spans="1:23" ht="30" customHeight="1">
      <c r="A196" s="41">
        <v>192</v>
      </c>
      <c r="B196" s="53"/>
      <c r="C196" s="46"/>
      <c r="D196" s="46"/>
      <c r="E196" s="44"/>
      <c r="F196" s="46"/>
      <c r="G196" s="46"/>
      <c r="H196" s="46"/>
      <c r="I196" s="46"/>
      <c r="J196" s="46"/>
      <c r="K196" s="46"/>
      <c r="L196" s="47"/>
      <c r="M196" s="48"/>
      <c r="N196" s="46"/>
      <c r="O196" s="46"/>
      <c r="P196" s="48"/>
      <c r="Q196" s="48"/>
      <c r="R196" s="46"/>
      <c r="S196" s="46"/>
      <c r="T196" s="46"/>
      <c r="U196" s="50" t="str">
        <f t="shared" si="14"/>
        <v/>
      </c>
      <c r="V196" s="26"/>
      <c r="W196" s="51"/>
    </row>
    <row r="197" spans="1:23" ht="30" customHeight="1">
      <c r="A197" s="41">
        <v>193</v>
      </c>
      <c r="B197" s="53"/>
      <c r="C197" s="46"/>
      <c r="D197" s="46"/>
      <c r="E197" s="44"/>
      <c r="F197" s="46"/>
      <c r="G197" s="46"/>
      <c r="H197" s="46"/>
      <c r="I197" s="46"/>
      <c r="J197" s="46"/>
      <c r="K197" s="46"/>
      <c r="L197" s="47"/>
      <c r="M197" s="48"/>
      <c r="N197" s="46"/>
      <c r="O197" s="46"/>
      <c r="P197" s="48"/>
      <c r="Q197" s="48"/>
      <c r="R197" s="46"/>
      <c r="S197" s="46"/>
      <c r="T197" s="46"/>
      <c r="U197" s="50" t="str">
        <f t="shared" si="14"/>
        <v/>
      </c>
      <c r="V197" s="26"/>
      <c r="W197" s="51"/>
    </row>
    <row r="198" spans="1:23" ht="30" customHeight="1">
      <c r="A198" s="41">
        <v>194</v>
      </c>
      <c r="B198" s="53"/>
      <c r="C198" s="46"/>
      <c r="D198" s="46"/>
      <c r="E198" s="44"/>
      <c r="F198" s="46"/>
      <c r="G198" s="46"/>
      <c r="H198" s="46"/>
      <c r="I198" s="46"/>
      <c r="J198" s="46"/>
      <c r="K198" s="46"/>
      <c r="L198" s="47"/>
      <c r="M198" s="48"/>
      <c r="N198" s="46"/>
      <c r="O198" s="46"/>
      <c r="P198" s="48"/>
      <c r="Q198" s="48"/>
      <c r="R198" s="46"/>
      <c r="S198" s="46"/>
      <c r="T198" s="46"/>
      <c r="U198" s="50" t="str">
        <f t="shared" ref="U198:U261" si="15">IF(AND(ISBLANK(R198),ISBLANK(S198),ISBLANK(T198)),"",R198-(S198+T198))</f>
        <v/>
      </c>
      <c r="V198" s="26"/>
      <c r="W198" s="51"/>
    </row>
    <row r="199" spans="1:23" ht="30" customHeight="1">
      <c r="A199" s="41">
        <v>195</v>
      </c>
      <c r="B199" s="53"/>
      <c r="C199" s="46"/>
      <c r="D199" s="46"/>
      <c r="E199" s="44"/>
      <c r="F199" s="46"/>
      <c r="G199" s="46"/>
      <c r="H199" s="46"/>
      <c r="I199" s="46"/>
      <c r="J199" s="46"/>
      <c r="K199" s="46"/>
      <c r="L199" s="47"/>
      <c r="M199" s="48"/>
      <c r="N199" s="46"/>
      <c r="O199" s="46"/>
      <c r="P199" s="48"/>
      <c r="Q199" s="48"/>
      <c r="R199" s="46"/>
      <c r="S199" s="46"/>
      <c r="T199" s="46"/>
      <c r="U199" s="50" t="str">
        <f t="shared" si="15"/>
        <v/>
      </c>
      <c r="V199" s="26"/>
      <c r="W199" s="51"/>
    </row>
    <row r="200" spans="1:23" ht="30" customHeight="1">
      <c r="A200" s="41">
        <v>196</v>
      </c>
      <c r="B200" s="53"/>
      <c r="C200" s="46"/>
      <c r="D200" s="46"/>
      <c r="E200" s="44"/>
      <c r="F200" s="46"/>
      <c r="G200" s="46"/>
      <c r="H200" s="46"/>
      <c r="I200" s="46"/>
      <c r="J200" s="46"/>
      <c r="K200" s="46"/>
      <c r="L200" s="47"/>
      <c r="M200" s="48"/>
      <c r="N200" s="46"/>
      <c r="O200" s="46"/>
      <c r="P200" s="48"/>
      <c r="Q200" s="48"/>
      <c r="R200" s="46"/>
      <c r="S200" s="46"/>
      <c r="T200" s="46"/>
      <c r="U200" s="50" t="str">
        <f t="shared" si="15"/>
        <v/>
      </c>
      <c r="V200" s="26"/>
      <c r="W200" s="51"/>
    </row>
    <row r="201" spans="1:23" ht="30" customHeight="1">
      <c r="A201" s="41">
        <v>197</v>
      </c>
      <c r="B201" s="53"/>
      <c r="C201" s="46"/>
      <c r="D201" s="46"/>
      <c r="E201" s="44"/>
      <c r="F201" s="46"/>
      <c r="G201" s="46"/>
      <c r="H201" s="46"/>
      <c r="I201" s="46"/>
      <c r="J201" s="46"/>
      <c r="K201" s="46"/>
      <c r="L201" s="47"/>
      <c r="M201" s="48"/>
      <c r="N201" s="46"/>
      <c r="O201" s="46"/>
      <c r="P201" s="48"/>
      <c r="Q201" s="48"/>
      <c r="R201" s="46"/>
      <c r="S201" s="46"/>
      <c r="T201" s="46"/>
      <c r="U201" s="50" t="str">
        <f t="shared" si="15"/>
        <v/>
      </c>
      <c r="V201" s="26"/>
      <c r="W201" s="51"/>
    </row>
    <row r="202" spans="1:23" ht="30" customHeight="1">
      <c r="A202" s="41">
        <v>198</v>
      </c>
      <c r="B202" s="53"/>
      <c r="C202" s="46"/>
      <c r="D202" s="46"/>
      <c r="E202" s="44"/>
      <c r="F202" s="46"/>
      <c r="G202" s="46"/>
      <c r="H202" s="46"/>
      <c r="I202" s="46"/>
      <c r="J202" s="46"/>
      <c r="K202" s="46"/>
      <c r="L202" s="47"/>
      <c r="M202" s="48"/>
      <c r="N202" s="46"/>
      <c r="O202" s="46"/>
      <c r="P202" s="48"/>
      <c r="Q202" s="48"/>
      <c r="R202" s="46"/>
      <c r="S202" s="46"/>
      <c r="T202" s="46"/>
      <c r="U202" s="50" t="str">
        <f t="shared" si="15"/>
        <v/>
      </c>
      <c r="V202" s="26"/>
      <c r="W202" s="51"/>
    </row>
    <row r="203" spans="1:23" ht="30" customHeight="1">
      <c r="A203" s="41">
        <v>199</v>
      </c>
      <c r="B203" s="53"/>
      <c r="C203" s="46"/>
      <c r="D203" s="46"/>
      <c r="E203" s="44"/>
      <c r="F203" s="46"/>
      <c r="G203" s="46"/>
      <c r="H203" s="46"/>
      <c r="I203" s="46"/>
      <c r="J203" s="46"/>
      <c r="K203" s="46"/>
      <c r="L203" s="47"/>
      <c r="M203" s="48"/>
      <c r="N203" s="46"/>
      <c r="O203" s="46"/>
      <c r="P203" s="48"/>
      <c r="Q203" s="48"/>
      <c r="R203" s="46"/>
      <c r="S203" s="46"/>
      <c r="T203" s="46"/>
      <c r="U203" s="50" t="str">
        <f t="shared" si="15"/>
        <v/>
      </c>
      <c r="V203" s="26"/>
      <c r="W203" s="51"/>
    </row>
    <row r="204" spans="1:23" ht="30" customHeight="1">
      <c r="A204" s="41">
        <v>200</v>
      </c>
      <c r="B204" s="53"/>
      <c r="C204" s="46"/>
      <c r="D204" s="46"/>
      <c r="E204" s="44"/>
      <c r="F204" s="46"/>
      <c r="G204" s="46"/>
      <c r="H204" s="46"/>
      <c r="I204" s="46"/>
      <c r="J204" s="46"/>
      <c r="K204" s="46"/>
      <c r="L204" s="47"/>
      <c r="M204" s="48"/>
      <c r="N204" s="46"/>
      <c r="O204" s="46"/>
      <c r="P204" s="48"/>
      <c r="Q204" s="48"/>
      <c r="R204" s="46"/>
      <c r="S204" s="46"/>
      <c r="T204" s="46"/>
      <c r="U204" s="50" t="str">
        <f t="shared" si="15"/>
        <v/>
      </c>
      <c r="V204" s="26"/>
      <c r="W204" s="51"/>
    </row>
    <row r="205" spans="1:23" ht="30" customHeight="1">
      <c r="A205" s="41">
        <v>201</v>
      </c>
      <c r="B205" s="53"/>
      <c r="C205" s="46"/>
      <c r="D205" s="46"/>
      <c r="E205" s="44"/>
      <c r="F205" s="46"/>
      <c r="G205" s="46"/>
      <c r="H205" s="46"/>
      <c r="I205" s="46"/>
      <c r="J205" s="46"/>
      <c r="K205" s="46"/>
      <c r="L205" s="47"/>
      <c r="M205" s="48"/>
      <c r="N205" s="46"/>
      <c r="O205" s="46"/>
      <c r="P205" s="48"/>
      <c r="Q205" s="48"/>
      <c r="R205" s="46"/>
      <c r="S205" s="46"/>
      <c r="T205" s="46"/>
      <c r="U205" s="50" t="str">
        <f t="shared" si="15"/>
        <v/>
      </c>
      <c r="V205" s="26"/>
      <c r="W205" s="51"/>
    </row>
    <row r="206" spans="1:23" ht="30" customHeight="1">
      <c r="A206" s="41">
        <v>202</v>
      </c>
      <c r="B206" s="53"/>
      <c r="C206" s="46"/>
      <c r="D206" s="46"/>
      <c r="E206" s="44"/>
      <c r="F206" s="46"/>
      <c r="G206" s="46"/>
      <c r="H206" s="46"/>
      <c r="I206" s="46"/>
      <c r="J206" s="46"/>
      <c r="K206" s="46"/>
      <c r="L206" s="47"/>
      <c r="M206" s="48"/>
      <c r="N206" s="46"/>
      <c r="O206" s="46"/>
      <c r="P206" s="48"/>
      <c r="Q206" s="48"/>
      <c r="R206" s="46"/>
      <c r="S206" s="46"/>
      <c r="T206" s="46"/>
      <c r="U206" s="50" t="str">
        <f t="shared" si="15"/>
        <v/>
      </c>
      <c r="V206" s="26"/>
      <c r="W206" s="51"/>
    </row>
    <row r="207" spans="1:23" ht="30" customHeight="1">
      <c r="A207" s="41">
        <v>203</v>
      </c>
      <c r="B207" s="53"/>
      <c r="C207" s="46"/>
      <c r="D207" s="46"/>
      <c r="E207" s="44"/>
      <c r="F207" s="46"/>
      <c r="G207" s="46"/>
      <c r="H207" s="46"/>
      <c r="I207" s="46"/>
      <c r="J207" s="46"/>
      <c r="K207" s="46"/>
      <c r="L207" s="47"/>
      <c r="M207" s="48"/>
      <c r="N207" s="46"/>
      <c r="O207" s="46"/>
      <c r="P207" s="48"/>
      <c r="Q207" s="48"/>
      <c r="R207" s="46"/>
      <c r="S207" s="46"/>
      <c r="T207" s="46"/>
      <c r="U207" s="50" t="str">
        <f t="shared" si="15"/>
        <v/>
      </c>
      <c r="V207" s="26"/>
      <c r="W207" s="51"/>
    </row>
    <row r="208" spans="1:23" ht="30" customHeight="1">
      <c r="A208" s="41">
        <v>204</v>
      </c>
      <c r="B208" s="53"/>
      <c r="C208" s="46"/>
      <c r="D208" s="46"/>
      <c r="E208" s="44"/>
      <c r="F208" s="46"/>
      <c r="G208" s="46"/>
      <c r="H208" s="46"/>
      <c r="I208" s="46"/>
      <c r="J208" s="46"/>
      <c r="K208" s="46"/>
      <c r="L208" s="47"/>
      <c r="M208" s="48"/>
      <c r="N208" s="46"/>
      <c r="O208" s="46"/>
      <c r="P208" s="48"/>
      <c r="Q208" s="48"/>
      <c r="R208" s="46"/>
      <c r="S208" s="46"/>
      <c r="T208" s="46"/>
      <c r="U208" s="50" t="str">
        <f t="shared" si="15"/>
        <v/>
      </c>
      <c r="V208" s="26"/>
      <c r="W208" s="51"/>
    </row>
    <row r="209" spans="1:23" ht="30" customHeight="1">
      <c r="A209" s="41">
        <v>205</v>
      </c>
      <c r="B209" s="53"/>
      <c r="C209" s="46"/>
      <c r="D209" s="46"/>
      <c r="E209" s="44"/>
      <c r="F209" s="46"/>
      <c r="G209" s="46"/>
      <c r="H209" s="46"/>
      <c r="I209" s="46"/>
      <c r="J209" s="46"/>
      <c r="K209" s="46"/>
      <c r="L209" s="47"/>
      <c r="M209" s="48"/>
      <c r="N209" s="46"/>
      <c r="O209" s="46"/>
      <c r="P209" s="48"/>
      <c r="Q209" s="48"/>
      <c r="R209" s="46"/>
      <c r="S209" s="46"/>
      <c r="T209" s="46"/>
      <c r="U209" s="50" t="str">
        <f t="shared" si="15"/>
        <v/>
      </c>
      <c r="V209" s="26"/>
      <c r="W209" s="51"/>
    </row>
    <row r="210" spans="1:23" ht="30" customHeight="1">
      <c r="A210" s="41">
        <v>206</v>
      </c>
      <c r="B210" s="53"/>
      <c r="C210" s="46"/>
      <c r="D210" s="46"/>
      <c r="E210" s="44"/>
      <c r="F210" s="46"/>
      <c r="G210" s="46"/>
      <c r="H210" s="46"/>
      <c r="I210" s="46"/>
      <c r="J210" s="46"/>
      <c r="K210" s="46"/>
      <c r="L210" s="47"/>
      <c r="M210" s="48"/>
      <c r="N210" s="46"/>
      <c r="O210" s="46"/>
      <c r="P210" s="48"/>
      <c r="Q210" s="48"/>
      <c r="R210" s="46"/>
      <c r="S210" s="46"/>
      <c r="T210" s="46"/>
      <c r="U210" s="50" t="str">
        <f t="shared" si="15"/>
        <v/>
      </c>
      <c r="V210" s="26"/>
      <c r="W210" s="51"/>
    </row>
    <row r="211" spans="1:23" ht="30" customHeight="1">
      <c r="A211" s="41">
        <v>207</v>
      </c>
      <c r="B211" s="53"/>
      <c r="C211" s="46"/>
      <c r="D211" s="46"/>
      <c r="E211" s="44"/>
      <c r="F211" s="46"/>
      <c r="G211" s="46"/>
      <c r="H211" s="46"/>
      <c r="I211" s="46"/>
      <c r="J211" s="46"/>
      <c r="K211" s="46"/>
      <c r="L211" s="47"/>
      <c r="M211" s="48"/>
      <c r="N211" s="46"/>
      <c r="O211" s="46"/>
      <c r="P211" s="48"/>
      <c r="Q211" s="48"/>
      <c r="R211" s="46"/>
      <c r="S211" s="46"/>
      <c r="T211" s="46"/>
      <c r="U211" s="50" t="str">
        <f t="shared" si="15"/>
        <v/>
      </c>
      <c r="V211" s="26"/>
      <c r="W211" s="51"/>
    </row>
    <row r="212" spans="1:23" ht="30" customHeight="1">
      <c r="A212" s="41">
        <v>208</v>
      </c>
      <c r="B212" s="53"/>
      <c r="C212" s="46"/>
      <c r="D212" s="46"/>
      <c r="E212" s="44"/>
      <c r="F212" s="46"/>
      <c r="G212" s="46"/>
      <c r="H212" s="46"/>
      <c r="I212" s="46"/>
      <c r="J212" s="46"/>
      <c r="K212" s="46"/>
      <c r="L212" s="47"/>
      <c r="M212" s="48"/>
      <c r="N212" s="46"/>
      <c r="O212" s="46"/>
      <c r="P212" s="48"/>
      <c r="Q212" s="48"/>
      <c r="R212" s="46"/>
      <c r="S212" s="46"/>
      <c r="T212" s="46"/>
      <c r="U212" s="50" t="str">
        <f t="shared" si="15"/>
        <v/>
      </c>
      <c r="V212" s="26"/>
      <c r="W212" s="51"/>
    </row>
    <row r="213" spans="1:23" ht="30" customHeight="1">
      <c r="A213" s="41">
        <v>209</v>
      </c>
      <c r="B213" s="53"/>
      <c r="C213" s="46"/>
      <c r="D213" s="46"/>
      <c r="E213" s="44"/>
      <c r="F213" s="46"/>
      <c r="G213" s="46"/>
      <c r="H213" s="46"/>
      <c r="I213" s="46"/>
      <c r="J213" s="46"/>
      <c r="K213" s="46"/>
      <c r="L213" s="47"/>
      <c r="M213" s="48"/>
      <c r="N213" s="46"/>
      <c r="O213" s="46"/>
      <c r="P213" s="48"/>
      <c r="Q213" s="48"/>
      <c r="R213" s="46"/>
      <c r="S213" s="46"/>
      <c r="T213" s="46"/>
      <c r="U213" s="50" t="str">
        <f t="shared" si="15"/>
        <v/>
      </c>
      <c r="V213" s="26"/>
      <c r="W213" s="51"/>
    </row>
    <row r="214" spans="1:23" ht="30" customHeight="1">
      <c r="A214" s="41">
        <v>210</v>
      </c>
      <c r="B214" s="53"/>
      <c r="C214" s="46"/>
      <c r="D214" s="46"/>
      <c r="E214" s="44"/>
      <c r="F214" s="46"/>
      <c r="G214" s="46"/>
      <c r="H214" s="46"/>
      <c r="I214" s="46"/>
      <c r="J214" s="46"/>
      <c r="K214" s="46"/>
      <c r="L214" s="47"/>
      <c r="M214" s="48"/>
      <c r="N214" s="46"/>
      <c r="O214" s="46"/>
      <c r="P214" s="48"/>
      <c r="Q214" s="48"/>
      <c r="R214" s="46"/>
      <c r="S214" s="46"/>
      <c r="T214" s="46"/>
      <c r="U214" s="50" t="str">
        <f t="shared" si="15"/>
        <v/>
      </c>
      <c r="V214" s="26"/>
      <c r="W214" s="51"/>
    </row>
    <row r="215" spans="1:23" ht="30" customHeight="1">
      <c r="A215" s="41">
        <v>211</v>
      </c>
      <c r="B215" s="53"/>
      <c r="C215" s="46"/>
      <c r="D215" s="46"/>
      <c r="E215" s="44"/>
      <c r="F215" s="46"/>
      <c r="G215" s="46"/>
      <c r="H215" s="46"/>
      <c r="I215" s="46"/>
      <c r="J215" s="46"/>
      <c r="K215" s="46"/>
      <c r="L215" s="47"/>
      <c r="M215" s="48"/>
      <c r="N215" s="46"/>
      <c r="O215" s="46"/>
      <c r="P215" s="48"/>
      <c r="Q215" s="48"/>
      <c r="R215" s="46"/>
      <c r="S215" s="46"/>
      <c r="T215" s="46"/>
      <c r="U215" s="50" t="str">
        <f t="shared" si="15"/>
        <v/>
      </c>
      <c r="V215" s="26"/>
      <c r="W215" s="51"/>
    </row>
    <row r="216" spans="1:23" ht="30" customHeight="1">
      <c r="A216" s="41">
        <v>212</v>
      </c>
      <c r="B216" s="53"/>
      <c r="C216" s="46"/>
      <c r="D216" s="46"/>
      <c r="E216" s="44"/>
      <c r="F216" s="46"/>
      <c r="G216" s="46"/>
      <c r="H216" s="46"/>
      <c r="I216" s="46"/>
      <c r="J216" s="46"/>
      <c r="K216" s="46"/>
      <c r="L216" s="47"/>
      <c r="M216" s="48"/>
      <c r="N216" s="46"/>
      <c r="O216" s="46"/>
      <c r="P216" s="48"/>
      <c r="Q216" s="48"/>
      <c r="R216" s="46"/>
      <c r="S216" s="46"/>
      <c r="T216" s="46"/>
      <c r="U216" s="50" t="str">
        <f t="shared" si="15"/>
        <v/>
      </c>
      <c r="V216" s="26"/>
      <c r="W216" s="51"/>
    </row>
    <row r="217" spans="1:23" ht="30" customHeight="1">
      <c r="A217" s="41">
        <v>213</v>
      </c>
      <c r="B217" s="53"/>
      <c r="C217" s="46"/>
      <c r="D217" s="46"/>
      <c r="E217" s="44"/>
      <c r="F217" s="46"/>
      <c r="G217" s="46"/>
      <c r="H217" s="46"/>
      <c r="I217" s="46"/>
      <c r="J217" s="46"/>
      <c r="K217" s="46"/>
      <c r="L217" s="47"/>
      <c r="M217" s="48"/>
      <c r="N217" s="46"/>
      <c r="O217" s="46"/>
      <c r="P217" s="48"/>
      <c r="Q217" s="48"/>
      <c r="R217" s="46"/>
      <c r="S217" s="46"/>
      <c r="T217" s="46"/>
      <c r="U217" s="50" t="str">
        <f t="shared" si="15"/>
        <v/>
      </c>
      <c r="V217" s="26"/>
      <c r="W217" s="51"/>
    </row>
    <row r="218" spans="1:23" ht="30" customHeight="1">
      <c r="A218" s="41">
        <v>214</v>
      </c>
      <c r="B218" s="53"/>
      <c r="C218" s="46"/>
      <c r="D218" s="46"/>
      <c r="E218" s="44"/>
      <c r="F218" s="46"/>
      <c r="G218" s="46"/>
      <c r="H218" s="46"/>
      <c r="I218" s="46"/>
      <c r="J218" s="46"/>
      <c r="K218" s="46"/>
      <c r="L218" s="47"/>
      <c r="M218" s="48"/>
      <c r="N218" s="46"/>
      <c r="O218" s="46"/>
      <c r="P218" s="48"/>
      <c r="Q218" s="48"/>
      <c r="R218" s="46"/>
      <c r="S218" s="46"/>
      <c r="T218" s="46"/>
      <c r="U218" s="50" t="str">
        <f t="shared" si="15"/>
        <v/>
      </c>
      <c r="V218" s="26"/>
      <c r="W218" s="51"/>
    </row>
    <row r="219" spans="1:23" ht="30" customHeight="1">
      <c r="A219" s="41">
        <v>215</v>
      </c>
      <c r="B219" s="53"/>
      <c r="C219" s="46"/>
      <c r="D219" s="46"/>
      <c r="E219" s="44"/>
      <c r="F219" s="46"/>
      <c r="G219" s="46"/>
      <c r="H219" s="46"/>
      <c r="I219" s="46"/>
      <c r="J219" s="46"/>
      <c r="K219" s="46"/>
      <c r="L219" s="47"/>
      <c r="M219" s="48"/>
      <c r="N219" s="46"/>
      <c r="O219" s="46"/>
      <c r="P219" s="48"/>
      <c r="Q219" s="48"/>
      <c r="R219" s="46"/>
      <c r="S219" s="46"/>
      <c r="T219" s="46"/>
      <c r="U219" s="50" t="str">
        <f t="shared" si="15"/>
        <v/>
      </c>
      <c r="V219" s="26"/>
      <c r="W219" s="51"/>
    </row>
    <row r="220" spans="1:23" ht="30" customHeight="1">
      <c r="A220" s="41">
        <v>216</v>
      </c>
      <c r="B220" s="53"/>
      <c r="C220" s="46"/>
      <c r="D220" s="46"/>
      <c r="E220" s="44"/>
      <c r="F220" s="46"/>
      <c r="G220" s="46"/>
      <c r="H220" s="46"/>
      <c r="I220" s="46"/>
      <c r="J220" s="46"/>
      <c r="K220" s="46"/>
      <c r="L220" s="47"/>
      <c r="M220" s="48"/>
      <c r="N220" s="46"/>
      <c r="O220" s="46"/>
      <c r="P220" s="48"/>
      <c r="Q220" s="48"/>
      <c r="R220" s="46"/>
      <c r="S220" s="46"/>
      <c r="T220" s="46"/>
      <c r="U220" s="50" t="str">
        <f t="shared" si="15"/>
        <v/>
      </c>
      <c r="V220" s="26"/>
      <c r="W220" s="51"/>
    </row>
    <row r="221" spans="1:23" ht="30" customHeight="1">
      <c r="A221" s="41">
        <v>217</v>
      </c>
      <c r="B221" s="53"/>
      <c r="C221" s="46"/>
      <c r="D221" s="46"/>
      <c r="E221" s="44"/>
      <c r="F221" s="46"/>
      <c r="G221" s="46"/>
      <c r="H221" s="46"/>
      <c r="I221" s="46"/>
      <c r="J221" s="46"/>
      <c r="K221" s="46"/>
      <c r="L221" s="47"/>
      <c r="M221" s="48"/>
      <c r="N221" s="46"/>
      <c r="O221" s="46"/>
      <c r="P221" s="48"/>
      <c r="Q221" s="48"/>
      <c r="R221" s="46"/>
      <c r="S221" s="46"/>
      <c r="T221" s="46"/>
      <c r="U221" s="50" t="str">
        <f t="shared" si="15"/>
        <v/>
      </c>
      <c r="V221" s="26"/>
      <c r="W221" s="51"/>
    </row>
    <row r="222" spans="1:23" ht="30" customHeight="1">
      <c r="A222" s="41">
        <v>218</v>
      </c>
      <c r="B222" s="53"/>
      <c r="C222" s="46"/>
      <c r="D222" s="46"/>
      <c r="E222" s="44"/>
      <c r="F222" s="46"/>
      <c r="G222" s="46"/>
      <c r="H222" s="46"/>
      <c r="I222" s="46"/>
      <c r="J222" s="46"/>
      <c r="K222" s="46"/>
      <c r="L222" s="47"/>
      <c r="M222" s="48"/>
      <c r="N222" s="46"/>
      <c r="O222" s="46"/>
      <c r="P222" s="48"/>
      <c r="Q222" s="48"/>
      <c r="R222" s="46"/>
      <c r="S222" s="46"/>
      <c r="T222" s="46"/>
      <c r="U222" s="50" t="str">
        <f t="shared" si="15"/>
        <v/>
      </c>
      <c r="V222" s="26"/>
      <c r="W222" s="51"/>
    </row>
    <row r="223" spans="1:23" ht="30" customHeight="1">
      <c r="A223" s="41">
        <v>219</v>
      </c>
      <c r="B223" s="53"/>
      <c r="C223" s="46"/>
      <c r="D223" s="46"/>
      <c r="E223" s="44"/>
      <c r="F223" s="46"/>
      <c r="G223" s="46"/>
      <c r="H223" s="46"/>
      <c r="I223" s="46"/>
      <c r="J223" s="46"/>
      <c r="K223" s="46"/>
      <c r="L223" s="47"/>
      <c r="M223" s="48"/>
      <c r="N223" s="46"/>
      <c r="O223" s="46"/>
      <c r="P223" s="48"/>
      <c r="Q223" s="48"/>
      <c r="R223" s="46"/>
      <c r="S223" s="46"/>
      <c r="T223" s="46"/>
      <c r="U223" s="50" t="str">
        <f t="shared" si="15"/>
        <v/>
      </c>
      <c r="V223" s="26"/>
      <c r="W223" s="51"/>
    </row>
    <row r="224" spans="1:23" ht="30" customHeight="1">
      <c r="A224" s="41">
        <v>220</v>
      </c>
      <c r="B224" s="53"/>
      <c r="C224" s="46"/>
      <c r="D224" s="46"/>
      <c r="E224" s="44"/>
      <c r="F224" s="46"/>
      <c r="G224" s="46"/>
      <c r="H224" s="46"/>
      <c r="I224" s="46"/>
      <c r="J224" s="46"/>
      <c r="K224" s="46"/>
      <c r="L224" s="47"/>
      <c r="M224" s="48"/>
      <c r="N224" s="46"/>
      <c r="O224" s="46"/>
      <c r="P224" s="48"/>
      <c r="Q224" s="48"/>
      <c r="R224" s="46"/>
      <c r="S224" s="46"/>
      <c r="T224" s="46"/>
      <c r="U224" s="50" t="str">
        <f t="shared" si="15"/>
        <v/>
      </c>
      <c r="V224" s="26"/>
      <c r="W224" s="51"/>
    </row>
    <row r="225" spans="1:23" ht="30" customHeight="1">
      <c r="A225" s="41">
        <v>221</v>
      </c>
      <c r="B225" s="53"/>
      <c r="C225" s="46"/>
      <c r="D225" s="46"/>
      <c r="E225" s="44"/>
      <c r="F225" s="46"/>
      <c r="G225" s="46"/>
      <c r="H225" s="46"/>
      <c r="I225" s="46"/>
      <c r="J225" s="46"/>
      <c r="K225" s="46"/>
      <c r="L225" s="47"/>
      <c r="M225" s="48"/>
      <c r="N225" s="46"/>
      <c r="O225" s="46"/>
      <c r="P225" s="48"/>
      <c r="Q225" s="48"/>
      <c r="R225" s="46"/>
      <c r="S225" s="46"/>
      <c r="T225" s="46"/>
      <c r="U225" s="50" t="str">
        <f t="shared" si="15"/>
        <v/>
      </c>
      <c r="V225" s="26"/>
      <c r="W225" s="51"/>
    </row>
    <row r="226" spans="1:23" ht="30" customHeight="1">
      <c r="A226" s="41">
        <v>222</v>
      </c>
      <c r="B226" s="53"/>
      <c r="C226" s="46"/>
      <c r="D226" s="46"/>
      <c r="E226" s="44"/>
      <c r="F226" s="46"/>
      <c r="G226" s="46"/>
      <c r="H226" s="46"/>
      <c r="I226" s="46"/>
      <c r="J226" s="46"/>
      <c r="K226" s="46"/>
      <c r="L226" s="47"/>
      <c r="M226" s="48"/>
      <c r="N226" s="46"/>
      <c r="O226" s="46"/>
      <c r="P226" s="48"/>
      <c r="Q226" s="48"/>
      <c r="R226" s="46"/>
      <c r="S226" s="46"/>
      <c r="T226" s="46"/>
      <c r="U226" s="50" t="str">
        <f t="shared" si="15"/>
        <v/>
      </c>
      <c r="V226" s="26"/>
      <c r="W226" s="51"/>
    </row>
    <row r="227" spans="1:23" ht="30" customHeight="1">
      <c r="A227" s="41">
        <v>223</v>
      </c>
      <c r="B227" s="53"/>
      <c r="C227" s="46"/>
      <c r="D227" s="46"/>
      <c r="E227" s="44"/>
      <c r="F227" s="46"/>
      <c r="G227" s="46"/>
      <c r="H227" s="46"/>
      <c r="I227" s="46"/>
      <c r="J227" s="46"/>
      <c r="K227" s="46"/>
      <c r="L227" s="47"/>
      <c r="M227" s="48"/>
      <c r="N227" s="46"/>
      <c r="O227" s="46"/>
      <c r="P227" s="48"/>
      <c r="Q227" s="48"/>
      <c r="R227" s="46"/>
      <c r="S227" s="46"/>
      <c r="T227" s="46"/>
      <c r="U227" s="50" t="str">
        <f t="shared" si="15"/>
        <v/>
      </c>
      <c r="V227" s="26"/>
      <c r="W227" s="51"/>
    </row>
    <row r="228" spans="1:23" ht="30" customHeight="1">
      <c r="A228" s="41">
        <v>224</v>
      </c>
      <c r="B228" s="53"/>
      <c r="C228" s="46"/>
      <c r="D228" s="46"/>
      <c r="E228" s="44"/>
      <c r="F228" s="46"/>
      <c r="G228" s="46"/>
      <c r="H228" s="46"/>
      <c r="I228" s="46"/>
      <c r="J228" s="46"/>
      <c r="K228" s="46"/>
      <c r="L228" s="47"/>
      <c r="M228" s="48"/>
      <c r="N228" s="46"/>
      <c r="O228" s="46"/>
      <c r="P228" s="48"/>
      <c r="Q228" s="48"/>
      <c r="R228" s="46"/>
      <c r="S228" s="46"/>
      <c r="T228" s="46"/>
      <c r="U228" s="50" t="str">
        <f t="shared" si="15"/>
        <v/>
      </c>
      <c r="V228" s="26"/>
      <c r="W228" s="51"/>
    </row>
    <row r="229" spans="1:23" ht="30" customHeight="1">
      <c r="A229" s="41">
        <v>225</v>
      </c>
      <c r="B229" s="53"/>
      <c r="C229" s="46"/>
      <c r="D229" s="46"/>
      <c r="E229" s="44"/>
      <c r="F229" s="46"/>
      <c r="G229" s="46"/>
      <c r="H229" s="46"/>
      <c r="I229" s="46"/>
      <c r="J229" s="46"/>
      <c r="K229" s="46"/>
      <c r="L229" s="47"/>
      <c r="M229" s="48"/>
      <c r="N229" s="46"/>
      <c r="O229" s="46"/>
      <c r="P229" s="48"/>
      <c r="Q229" s="48"/>
      <c r="R229" s="46"/>
      <c r="S229" s="46"/>
      <c r="T229" s="46"/>
      <c r="U229" s="50" t="str">
        <f t="shared" si="15"/>
        <v/>
      </c>
      <c r="V229" s="26"/>
      <c r="W229" s="51"/>
    </row>
    <row r="230" spans="1:23" ht="30" customHeight="1">
      <c r="A230" s="41">
        <v>226</v>
      </c>
      <c r="B230" s="53"/>
      <c r="C230" s="46"/>
      <c r="D230" s="46"/>
      <c r="E230" s="44"/>
      <c r="F230" s="46"/>
      <c r="G230" s="46"/>
      <c r="H230" s="46"/>
      <c r="I230" s="46"/>
      <c r="J230" s="46"/>
      <c r="K230" s="46"/>
      <c r="L230" s="47"/>
      <c r="M230" s="48"/>
      <c r="N230" s="46"/>
      <c r="O230" s="46"/>
      <c r="P230" s="48"/>
      <c r="Q230" s="48"/>
      <c r="R230" s="46"/>
      <c r="S230" s="46"/>
      <c r="T230" s="46"/>
      <c r="U230" s="50" t="str">
        <f t="shared" si="15"/>
        <v/>
      </c>
      <c r="V230" s="26"/>
      <c r="W230" s="51"/>
    </row>
    <row r="231" spans="1:23" ht="30" customHeight="1">
      <c r="A231" s="41">
        <v>227</v>
      </c>
      <c r="B231" s="53"/>
      <c r="C231" s="46"/>
      <c r="D231" s="46"/>
      <c r="E231" s="44"/>
      <c r="F231" s="46"/>
      <c r="G231" s="46"/>
      <c r="H231" s="46"/>
      <c r="I231" s="46"/>
      <c r="J231" s="46"/>
      <c r="K231" s="46"/>
      <c r="L231" s="47"/>
      <c r="M231" s="48"/>
      <c r="N231" s="46"/>
      <c r="O231" s="46"/>
      <c r="P231" s="48"/>
      <c r="Q231" s="48"/>
      <c r="R231" s="46"/>
      <c r="S231" s="46"/>
      <c r="T231" s="46"/>
      <c r="U231" s="50" t="str">
        <f t="shared" si="15"/>
        <v/>
      </c>
      <c r="V231" s="26"/>
      <c r="W231" s="51"/>
    </row>
    <row r="232" spans="1:23" ht="30" customHeight="1">
      <c r="A232" s="41">
        <v>228</v>
      </c>
      <c r="B232" s="53"/>
      <c r="C232" s="46"/>
      <c r="D232" s="46"/>
      <c r="E232" s="44"/>
      <c r="F232" s="46"/>
      <c r="G232" s="46"/>
      <c r="H232" s="46"/>
      <c r="I232" s="46"/>
      <c r="J232" s="46"/>
      <c r="K232" s="46"/>
      <c r="L232" s="47"/>
      <c r="M232" s="48"/>
      <c r="N232" s="46"/>
      <c r="O232" s="46"/>
      <c r="P232" s="48"/>
      <c r="Q232" s="48"/>
      <c r="R232" s="46"/>
      <c r="S232" s="46"/>
      <c r="T232" s="46"/>
      <c r="U232" s="50" t="str">
        <f t="shared" si="15"/>
        <v/>
      </c>
      <c r="V232" s="26"/>
      <c r="W232" s="51"/>
    </row>
    <row r="233" spans="1:23" ht="30" customHeight="1">
      <c r="A233" s="41">
        <v>229</v>
      </c>
      <c r="B233" s="53"/>
      <c r="C233" s="46"/>
      <c r="D233" s="46"/>
      <c r="E233" s="44"/>
      <c r="F233" s="46"/>
      <c r="G233" s="46"/>
      <c r="H233" s="46"/>
      <c r="I233" s="46"/>
      <c r="J233" s="46"/>
      <c r="K233" s="46"/>
      <c r="L233" s="47"/>
      <c r="M233" s="48"/>
      <c r="N233" s="46"/>
      <c r="O233" s="46"/>
      <c r="P233" s="48"/>
      <c r="Q233" s="48"/>
      <c r="R233" s="46"/>
      <c r="S233" s="46"/>
      <c r="T233" s="46"/>
      <c r="U233" s="50" t="str">
        <f t="shared" si="15"/>
        <v/>
      </c>
      <c r="V233" s="26"/>
      <c r="W233" s="51"/>
    </row>
    <row r="234" spans="1:23" ht="30" customHeight="1">
      <c r="A234" s="41">
        <v>230</v>
      </c>
      <c r="B234" s="53"/>
      <c r="C234" s="46"/>
      <c r="D234" s="46"/>
      <c r="E234" s="44"/>
      <c r="F234" s="46"/>
      <c r="G234" s="46"/>
      <c r="H234" s="46"/>
      <c r="I234" s="46"/>
      <c r="J234" s="46"/>
      <c r="K234" s="46"/>
      <c r="L234" s="47"/>
      <c r="M234" s="48"/>
      <c r="N234" s="46"/>
      <c r="O234" s="46"/>
      <c r="P234" s="48"/>
      <c r="Q234" s="48"/>
      <c r="R234" s="46"/>
      <c r="S234" s="46"/>
      <c r="T234" s="46"/>
      <c r="U234" s="50" t="str">
        <f t="shared" si="15"/>
        <v/>
      </c>
      <c r="V234" s="26"/>
      <c r="W234" s="51"/>
    </row>
    <row r="235" spans="1:23" ht="30" customHeight="1">
      <c r="A235" s="41">
        <v>231</v>
      </c>
      <c r="B235" s="53"/>
      <c r="C235" s="46"/>
      <c r="D235" s="46"/>
      <c r="E235" s="44"/>
      <c r="F235" s="46"/>
      <c r="G235" s="46"/>
      <c r="H235" s="46"/>
      <c r="I235" s="46"/>
      <c r="J235" s="46"/>
      <c r="K235" s="46"/>
      <c r="L235" s="47"/>
      <c r="M235" s="48"/>
      <c r="N235" s="46"/>
      <c r="O235" s="46"/>
      <c r="P235" s="48"/>
      <c r="Q235" s="48"/>
      <c r="R235" s="46"/>
      <c r="S235" s="46"/>
      <c r="T235" s="46"/>
      <c r="U235" s="50" t="str">
        <f t="shared" si="15"/>
        <v/>
      </c>
      <c r="V235" s="26"/>
      <c r="W235" s="51"/>
    </row>
    <row r="236" spans="1:23" ht="30" customHeight="1">
      <c r="A236" s="41">
        <v>232</v>
      </c>
      <c r="B236" s="53"/>
      <c r="C236" s="46"/>
      <c r="D236" s="46"/>
      <c r="E236" s="44"/>
      <c r="F236" s="46"/>
      <c r="G236" s="46"/>
      <c r="H236" s="46"/>
      <c r="I236" s="46"/>
      <c r="J236" s="46"/>
      <c r="K236" s="46"/>
      <c r="L236" s="47"/>
      <c r="M236" s="48"/>
      <c r="N236" s="46"/>
      <c r="O236" s="46"/>
      <c r="P236" s="48"/>
      <c r="Q236" s="48"/>
      <c r="R236" s="46"/>
      <c r="S236" s="46"/>
      <c r="T236" s="46"/>
      <c r="U236" s="50" t="str">
        <f t="shared" si="15"/>
        <v/>
      </c>
      <c r="V236" s="26"/>
      <c r="W236" s="51"/>
    </row>
    <row r="237" spans="1:23" ht="30" customHeight="1">
      <c r="A237" s="41">
        <v>233</v>
      </c>
      <c r="B237" s="53"/>
      <c r="C237" s="46"/>
      <c r="D237" s="46"/>
      <c r="E237" s="44"/>
      <c r="F237" s="46"/>
      <c r="G237" s="46"/>
      <c r="H237" s="46"/>
      <c r="I237" s="46"/>
      <c r="J237" s="46"/>
      <c r="K237" s="46"/>
      <c r="L237" s="47"/>
      <c r="M237" s="48"/>
      <c r="N237" s="46"/>
      <c r="O237" s="46"/>
      <c r="P237" s="48"/>
      <c r="Q237" s="48"/>
      <c r="R237" s="46"/>
      <c r="S237" s="46"/>
      <c r="T237" s="46"/>
      <c r="U237" s="50" t="str">
        <f t="shared" si="15"/>
        <v/>
      </c>
      <c r="V237" s="26"/>
      <c r="W237" s="51"/>
    </row>
    <row r="238" spans="1:23" ht="30" customHeight="1">
      <c r="A238" s="41">
        <v>234</v>
      </c>
      <c r="B238" s="53"/>
      <c r="C238" s="46"/>
      <c r="D238" s="46"/>
      <c r="E238" s="44"/>
      <c r="F238" s="46"/>
      <c r="G238" s="46"/>
      <c r="H238" s="46"/>
      <c r="I238" s="46"/>
      <c r="J238" s="46"/>
      <c r="K238" s="46"/>
      <c r="L238" s="47"/>
      <c r="M238" s="48"/>
      <c r="N238" s="46"/>
      <c r="O238" s="46"/>
      <c r="P238" s="48"/>
      <c r="Q238" s="48"/>
      <c r="R238" s="46"/>
      <c r="S238" s="46"/>
      <c r="T238" s="46"/>
      <c r="U238" s="50" t="str">
        <f t="shared" si="15"/>
        <v/>
      </c>
      <c r="V238" s="26"/>
      <c r="W238" s="51"/>
    </row>
    <row r="239" spans="1:23" ht="30" customHeight="1">
      <c r="A239" s="41">
        <v>235</v>
      </c>
      <c r="B239" s="53"/>
      <c r="C239" s="46"/>
      <c r="D239" s="46"/>
      <c r="E239" s="44"/>
      <c r="F239" s="46"/>
      <c r="G239" s="46"/>
      <c r="H239" s="46"/>
      <c r="I239" s="46"/>
      <c r="J239" s="46"/>
      <c r="K239" s="46"/>
      <c r="L239" s="47"/>
      <c r="M239" s="48"/>
      <c r="N239" s="46"/>
      <c r="O239" s="46"/>
      <c r="P239" s="48"/>
      <c r="Q239" s="48"/>
      <c r="R239" s="46"/>
      <c r="S239" s="46"/>
      <c r="T239" s="46"/>
      <c r="U239" s="50" t="str">
        <f t="shared" si="15"/>
        <v/>
      </c>
      <c r="V239" s="26"/>
      <c r="W239" s="51"/>
    </row>
    <row r="240" spans="1:23" ht="30" customHeight="1">
      <c r="A240" s="41">
        <v>236</v>
      </c>
      <c r="B240" s="53"/>
      <c r="C240" s="46"/>
      <c r="D240" s="46"/>
      <c r="E240" s="44"/>
      <c r="F240" s="46"/>
      <c r="G240" s="46"/>
      <c r="H240" s="46"/>
      <c r="I240" s="46"/>
      <c r="J240" s="46"/>
      <c r="K240" s="46"/>
      <c r="L240" s="47"/>
      <c r="M240" s="48"/>
      <c r="N240" s="46"/>
      <c r="O240" s="46"/>
      <c r="P240" s="48"/>
      <c r="Q240" s="48"/>
      <c r="R240" s="46"/>
      <c r="S240" s="46"/>
      <c r="T240" s="46"/>
      <c r="U240" s="50" t="str">
        <f t="shared" si="15"/>
        <v/>
      </c>
      <c r="V240" s="26"/>
      <c r="W240" s="51"/>
    </row>
    <row r="241" spans="1:23" ht="30" customHeight="1">
      <c r="A241" s="41">
        <v>237</v>
      </c>
      <c r="B241" s="53"/>
      <c r="C241" s="46"/>
      <c r="D241" s="46"/>
      <c r="E241" s="44"/>
      <c r="F241" s="46"/>
      <c r="G241" s="46"/>
      <c r="H241" s="46"/>
      <c r="I241" s="46"/>
      <c r="J241" s="46"/>
      <c r="K241" s="46"/>
      <c r="L241" s="47"/>
      <c r="M241" s="48"/>
      <c r="N241" s="46"/>
      <c r="O241" s="46"/>
      <c r="P241" s="48"/>
      <c r="Q241" s="48"/>
      <c r="R241" s="46"/>
      <c r="S241" s="46"/>
      <c r="T241" s="46"/>
      <c r="U241" s="50" t="str">
        <f t="shared" si="15"/>
        <v/>
      </c>
      <c r="V241" s="26"/>
      <c r="W241" s="51"/>
    </row>
    <row r="242" spans="1:23" ht="30" customHeight="1">
      <c r="A242" s="41">
        <v>238</v>
      </c>
      <c r="B242" s="53"/>
      <c r="C242" s="46"/>
      <c r="D242" s="46"/>
      <c r="E242" s="44"/>
      <c r="F242" s="46"/>
      <c r="G242" s="46"/>
      <c r="H242" s="46"/>
      <c r="I242" s="46"/>
      <c r="J242" s="46"/>
      <c r="K242" s="46"/>
      <c r="L242" s="47"/>
      <c r="M242" s="48"/>
      <c r="N242" s="46"/>
      <c r="O242" s="46"/>
      <c r="P242" s="48"/>
      <c r="Q242" s="48"/>
      <c r="R242" s="46"/>
      <c r="S242" s="46"/>
      <c r="T242" s="46"/>
      <c r="U242" s="50" t="str">
        <f t="shared" si="15"/>
        <v/>
      </c>
      <c r="V242" s="26"/>
      <c r="W242" s="51"/>
    </row>
    <row r="243" spans="1:23" ht="30" customHeight="1">
      <c r="A243" s="41">
        <v>239</v>
      </c>
      <c r="B243" s="53"/>
      <c r="C243" s="46"/>
      <c r="D243" s="46"/>
      <c r="E243" s="44"/>
      <c r="F243" s="46"/>
      <c r="G243" s="46"/>
      <c r="H243" s="46"/>
      <c r="I243" s="46"/>
      <c r="J243" s="46"/>
      <c r="K243" s="46"/>
      <c r="L243" s="47"/>
      <c r="M243" s="48"/>
      <c r="N243" s="46"/>
      <c r="O243" s="46"/>
      <c r="P243" s="48"/>
      <c r="Q243" s="48"/>
      <c r="R243" s="46"/>
      <c r="S243" s="46"/>
      <c r="T243" s="46"/>
      <c r="U243" s="50" t="str">
        <f t="shared" si="15"/>
        <v/>
      </c>
      <c r="V243" s="26"/>
      <c r="W243" s="51"/>
    </row>
    <row r="244" spans="1:23" ht="30" customHeight="1">
      <c r="A244" s="41">
        <v>240</v>
      </c>
      <c r="B244" s="53"/>
      <c r="C244" s="46"/>
      <c r="D244" s="46"/>
      <c r="E244" s="44"/>
      <c r="F244" s="46"/>
      <c r="G244" s="46"/>
      <c r="H244" s="46"/>
      <c r="I244" s="46"/>
      <c r="J244" s="46"/>
      <c r="K244" s="46"/>
      <c r="L244" s="47"/>
      <c r="M244" s="48"/>
      <c r="N244" s="46"/>
      <c r="O244" s="46"/>
      <c r="P244" s="48"/>
      <c r="Q244" s="48"/>
      <c r="R244" s="46"/>
      <c r="S244" s="46"/>
      <c r="T244" s="46"/>
      <c r="U244" s="50" t="str">
        <f t="shared" si="15"/>
        <v/>
      </c>
      <c r="V244" s="26"/>
      <c r="W244" s="51"/>
    </row>
    <row r="245" spans="1:23" ht="30" customHeight="1">
      <c r="A245" s="41">
        <v>241</v>
      </c>
      <c r="B245" s="53"/>
      <c r="C245" s="46"/>
      <c r="D245" s="46"/>
      <c r="E245" s="44"/>
      <c r="F245" s="46"/>
      <c r="G245" s="46"/>
      <c r="H245" s="46"/>
      <c r="I245" s="46"/>
      <c r="J245" s="46"/>
      <c r="K245" s="46"/>
      <c r="L245" s="47"/>
      <c r="M245" s="48"/>
      <c r="N245" s="46"/>
      <c r="O245" s="46"/>
      <c r="P245" s="48"/>
      <c r="Q245" s="48"/>
      <c r="R245" s="46"/>
      <c r="S245" s="46"/>
      <c r="T245" s="46"/>
      <c r="U245" s="50" t="str">
        <f t="shared" si="15"/>
        <v/>
      </c>
      <c r="V245" s="26"/>
      <c r="W245" s="51"/>
    </row>
    <row r="246" spans="1:23" ht="30" customHeight="1">
      <c r="A246" s="41">
        <v>242</v>
      </c>
      <c r="B246" s="53"/>
      <c r="C246" s="46"/>
      <c r="D246" s="46"/>
      <c r="E246" s="44"/>
      <c r="F246" s="46"/>
      <c r="G246" s="46"/>
      <c r="H246" s="46"/>
      <c r="I246" s="46"/>
      <c r="J246" s="46"/>
      <c r="K246" s="46"/>
      <c r="L246" s="47"/>
      <c r="M246" s="48"/>
      <c r="N246" s="46"/>
      <c r="O246" s="46"/>
      <c r="P246" s="48"/>
      <c r="Q246" s="48"/>
      <c r="R246" s="46"/>
      <c r="S246" s="46"/>
      <c r="T246" s="46"/>
      <c r="U246" s="50" t="str">
        <f t="shared" si="15"/>
        <v/>
      </c>
      <c r="V246" s="26"/>
      <c r="W246" s="51"/>
    </row>
    <row r="247" spans="1:23" ht="30" customHeight="1">
      <c r="A247" s="41">
        <v>243</v>
      </c>
      <c r="B247" s="53"/>
      <c r="C247" s="46"/>
      <c r="D247" s="46"/>
      <c r="E247" s="44"/>
      <c r="F247" s="46"/>
      <c r="G247" s="46"/>
      <c r="H247" s="46"/>
      <c r="I247" s="46"/>
      <c r="J247" s="46"/>
      <c r="K247" s="46"/>
      <c r="L247" s="47"/>
      <c r="M247" s="48"/>
      <c r="N247" s="46"/>
      <c r="O247" s="46"/>
      <c r="P247" s="48"/>
      <c r="Q247" s="48"/>
      <c r="R247" s="46"/>
      <c r="S247" s="46"/>
      <c r="T247" s="46"/>
      <c r="U247" s="50" t="str">
        <f t="shared" si="15"/>
        <v/>
      </c>
      <c r="V247" s="26"/>
      <c r="W247" s="51"/>
    </row>
    <row r="248" spans="1:23" ht="30" customHeight="1">
      <c r="A248" s="41">
        <v>244</v>
      </c>
      <c r="B248" s="53"/>
      <c r="C248" s="46"/>
      <c r="D248" s="46"/>
      <c r="E248" s="44"/>
      <c r="F248" s="46"/>
      <c r="G248" s="46"/>
      <c r="H248" s="46"/>
      <c r="I248" s="46"/>
      <c r="J248" s="46"/>
      <c r="K248" s="46"/>
      <c r="L248" s="47"/>
      <c r="M248" s="48"/>
      <c r="N248" s="46"/>
      <c r="O248" s="46"/>
      <c r="P248" s="48"/>
      <c r="Q248" s="48"/>
      <c r="R248" s="46"/>
      <c r="S248" s="46"/>
      <c r="T248" s="46"/>
      <c r="U248" s="50" t="str">
        <f t="shared" si="15"/>
        <v/>
      </c>
      <c r="V248" s="26"/>
      <c r="W248" s="51"/>
    </row>
    <row r="249" spans="1:23" ht="30" customHeight="1">
      <c r="A249" s="41">
        <v>245</v>
      </c>
      <c r="B249" s="53"/>
      <c r="C249" s="46"/>
      <c r="D249" s="46"/>
      <c r="E249" s="44"/>
      <c r="F249" s="46"/>
      <c r="G249" s="46"/>
      <c r="H249" s="46"/>
      <c r="I249" s="46"/>
      <c r="J249" s="46"/>
      <c r="K249" s="46"/>
      <c r="L249" s="47"/>
      <c r="M249" s="48"/>
      <c r="N249" s="46"/>
      <c r="O249" s="46"/>
      <c r="P249" s="48"/>
      <c r="Q249" s="48"/>
      <c r="R249" s="46"/>
      <c r="S249" s="46"/>
      <c r="T249" s="46"/>
      <c r="U249" s="50" t="str">
        <f t="shared" si="15"/>
        <v/>
      </c>
      <c r="V249" s="26"/>
      <c r="W249" s="51"/>
    </row>
    <row r="250" spans="1:23" ht="30" customHeight="1">
      <c r="A250" s="41">
        <v>246</v>
      </c>
      <c r="B250" s="53"/>
      <c r="C250" s="46"/>
      <c r="D250" s="46"/>
      <c r="E250" s="44"/>
      <c r="F250" s="46"/>
      <c r="G250" s="46"/>
      <c r="H250" s="46"/>
      <c r="I250" s="46"/>
      <c r="J250" s="46"/>
      <c r="K250" s="46"/>
      <c r="L250" s="47"/>
      <c r="M250" s="48"/>
      <c r="N250" s="46"/>
      <c r="O250" s="46"/>
      <c r="P250" s="48"/>
      <c r="Q250" s="48"/>
      <c r="R250" s="46"/>
      <c r="S250" s="46"/>
      <c r="T250" s="46"/>
      <c r="U250" s="50" t="str">
        <f t="shared" si="15"/>
        <v/>
      </c>
      <c r="V250" s="26"/>
      <c r="W250" s="51"/>
    </row>
    <row r="251" spans="1:23" ht="30" customHeight="1">
      <c r="A251" s="41">
        <v>247</v>
      </c>
      <c r="B251" s="53"/>
      <c r="C251" s="46"/>
      <c r="D251" s="46"/>
      <c r="E251" s="44"/>
      <c r="F251" s="46"/>
      <c r="G251" s="46"/>
      <c r="H251" s="46"/>
      <c r="I251" s="46"/>
      <c r="J251" s="46"/>
      <c r="K251" s="46"/>
      <c r="L251" s="47"/>
      <c r="M251" s="48"/>
      <c r="N251" s="46"/>
      <c r="O251" s="46"/>
      <c r="P251" s="48"/>
      <c r="Q251" s="48"/>
      <c r="R251" s="46"/>
      <c r="S251" s="46"/>
      <c r="T251" s="46"/>
      <c r="U251" s="50" t="str">
        <f t="shared" si="15"/>
        <v/>
      </c>
      <c r="V251" s="26"/>
      <c r="W251" s="51"/>
    </row>
    <row r="252" spans="1:23" ht="30" customHeight="1">
      <c r="A252" s="41">
        <v>248</v>
      </c>
      <c r="B252" s="53"/>
      <c r="C252" s="46"/>
      <c r="D252" s="46"/>
      <c r="E252" s="44"/>
      <c r="F252" s="46"/>
      <c r="G252" s="46"/>
      <c r="H252" s="46"/>
      <c r="I252" s="46"/>
      <c r="J252" s="46"/>
      <c r="K252" s="46"/>
      <c r="L252" s="47"/>
      <c r="M252" s="48"/>
      <c r="N252" s="46"/>
      <c r="O252" s="46"/>
      <c r="P252" s="48"/>
      <c r="Q252" s="48"/>
      <c r="R252" s="46"/>
      <c r="S252" s="46"/>
      <c r="T252" s="46"/>
      <c r="U252" s="50" t="str">
        <f t="shared" si="15"/>
        <v/>
      </c>
      <c r="V252" s="26"/>
      <c r="W252" s="51"/>
    </row>
    <row r="253" spans="1:23" ht="30" customHeight="1">
      <c r="A253" s="41">
        <v>249</v>
      </c>
      <c r="B253" s="53"/>
      <c r="C253" s="46"/>
      <c r="D253" s="46"/>
      <c r="E253" s="44"/>
      <c r="F253" s="46"/>
      <c r="G253" s="46"/>
      <c r="H253" s="46"/>
      <c r="I253" s="46"/>
      <c r="J253" s="46"/>
      <c r="K253" s="46"/>
      <c r="L253" s="47"/>
      <c r="M253" s="48"/>
      <c r="N253" s="46"/>
      <c r="O253" s="46"/>
      <c r="P253" s="48"/>
      <c r="Q253" s="48"/>
      <c r="R253" s="46"/>
      <c r="S253" s="46"/>
      <c r="T253" s="46"/>
      <c r="U253" s="50" t="str">
        <f t="shared" si="15"/>
        <v/>
      </c>
      <c r="V253" s="26"/>
      <c r="W253" s="51"/>
    </row>
    <row r="254" spans="1:23" ht="30" customHeight="1">
      <c r="A254" s="41">
        <v>250</v>
      </c>
      <c r="B254" s="53"/>
      <c r="C254" s="46"/>
      <c r="D254" s="46"/>
      <c r="E254" s="44"/>
      <c r="F254" s="46"/>
      <c r="G254" s="46"/>
      <c r="H254" s="46"/>
      <c r="I254" s="46"/>
      <c r="J254" s="46"/>
      <c r="K254" s="46"/>
      <c r="L254" s="47"/>
      <c r="M254" s="48"/>
      <c r="N254" s="46"/>
      <c r="O254" s="46"/>
      <c r="P254" s="48"/>
      <c r="Q254" s="48"/>
      <c r="R254" s="46"/>
      <c r="S254" s="46"/>
      <c r="T254" s="46"/>
      <c r="U254" s="50" t="str">
        <f t="shared" si="15"/>
        <v/>
      </c>
      <c r="V254" s="26"/>
      <c r="W254" s="51"/>
    </row>
    <row r="255" spans="1:23" ht="30" customHeight="1">
      <c r="A255" s="41">
        <v>251</v>
      </c>
      <c r="B255" s="53"/>
      <c r="C255" s="46"/>
      <c r="D255" s="46"/>
      <c r="E255" s="44"/>
      <c r="F255" s="46"/>
      <c r="G255" s="46"/>
      <c r="H255" s="46"/>
      <c r="I255" s="46"/>
      <c r="J255" s="46"/>
      <c r="K255" s="46"/>
      <c r="L255" s="47"/>
      <c r="M255" s="48"/>
      <c r="N255" s="46"/>
      <c r="O255" s="46"/>
      <c r="P255" s="48"/>
      <c r="Q255" s="48"/>
      <c r="R255" s="46"/>
      <c r="S255" s="46"/>
      <c r="T255" s="46"/>
      <c r="U255" s="50" t="str">
        <f t="shared" si="15"/>
        <v/>
      </c>
      <c r="V255" s="26"/>
      <c r="W255" s="51"/>
    </row>
    <row r="256" spans="1:23" ht="30" customHeight="1">
      <c r="A256" s="41">
        <v>252</v>
      </c>
      <c r="B256" s="53"/>
      <c r="C256" s="46"/>
      <c r="D256" s="46"/>
      <c r="E256" s="44"/>
      <c r="F256" s="46"/>
      <c r="G256" s="46"/>
      <c r="H256" s="46"/>
      <c r="I256" s="46"/>
      <c r="J256" s="46"/>
      <c r="K256" s="46"/>
      <c r="L256" s="47"/>
      <c r="M256" s="48"/>
      <c r="N256" s="46"/>
      <c r="O256" s="46"/>
      <c r="P256" s="48"/>
      <c r="Q256" s="48"/>
      <c r="R256" s="46"/>
      <c r="S256" s="46"/>
      <c r="T256" s="46"/>
      <c r="U256" s="50" t="str">
        <f t="shared" si="15"/>
        <v/>
      </c>
      <c r="V256" s="26"/>
      <c r="W256" s="51"/>
    </row>
    <row r="257" spans="1:23" ht="30" customHeight="1">
      <c r="A257" s="41">
        <v>253</v>
      </c>
      <c r="B257" s="53"/>
      <c r="C257" s="46"/>
      <c r="D257" s="46"/>
      <c r="E257" s="44"/>
      <c r="F257" s="46"/>
      <c r="G257" s="46"/>
      <c r="H257" s="46"/>
      <c r="I257" s="46"/>
      <c r="J257" s="46"/>
      <c r="K257" s="46"/>
      <c r="L257" s="47"/>
      <c r="M257" s="48"/>
      <c r="N257" s="46"/>
      <c r="O257" s="46"/>
      <c r="P257" s="48"/>
      <c r="Q257" s="48"/>
      <c r="R257" s="46"/>
      <c r="S257" s="46"/>
      <c r="T257" s="46"/>
      <c r="U257" s="50" t="str">
        <f t="shared" si="15"/>
        <v/>
      </c>
      <c r="V257" s="26"/>
      <c r="W257" s="51"/>
    </row>
    <row r="258" spans="1:23" ht="30" customHeight="1">
      <c r="A258" s="41">
        <v>254</v>
      </c>
      <c r="B258" s="53"/>
      <c r="C258" s="46"/>
      <c r="D258" s="46"/>
      <c r="E258" s="44"/>
      <c r="F258" s="46"/>
      <c r="G258" s="46"/>
      <c r="H258" s="46"/>
      <c r="I258" s="46"/>
      <c r="J258" s="46"/>
      <c r="K258" s="46"/>
      <c r="L258" s="47"/>
      <c r="M258" s="48"/>
      <c r="N258" s="46"/>
      <c r="O258" s="46"/>
      <c r="P258" s="48"/>
      <c r="Q258" s="48"/>
      <c r="R258" s="46"/>
      <c r="S258" s="46"/>
      <c r="T258" s="46"/>
      <c r="U258" s="50" t="str">
        <f t="shared" si="15"/>
        <v/>
      </c>
      <c r="V258" s="26"/>
      <c r="W258" s="51"/>
    </row>
    <row r="259" spans="1:23" ht="30" customHeight="1">
      <c r="A259" s="41">
        <v>255</v>
      </c>
      <c r="B259" s="53"/>
      <c r="C259" s="46"/>
      <c r="D259" s="46"/>
      <c r="E259" s="44"/>
      <c r="F259" s="46"/>
      <c r="G259" s="46"/>
      <c r="H259" s="46"/>
      <c r="I259" s="46"/>
      <c r="J259" s="46"/>
      <c r="K259" s="46"/>
      <c r="L259" s="47"/>
      <c r="M259" s="48"/>
      <c r="N259" s="46"/>
      <c r="O259" s="46"/>
      <c r="P259" s="48"/>
      <c r="Q259" s="48"/>
      <c r="R259" s="46"/>
      <c r="S259" s="46"/>
      <c r="T259" s="46"/>
      <c r="U259" s="50" t="str">
        <f t="shared" si="15"/>
        <v/>
      </c>
      <c r="V259" s="26"/>
      <c r="W259" s="51"/>
    </row>
    <row r="260" spans="1:23" ht="30" customHeight="1">
      <c r="A260" s="41">
        <v>256</v>
      </c>
      <c r="B260" s="53"/>
      <c r="C260" s="46"/>
      <c r="D260" s="46"/>
      <c r="E260" s="44"/>
      <c r="F260" s="46"/>
      <c r="G260" s="46"/>
      <c r="H260" s="46"/>
      <c r="I260" s="46"/>
      <c r="J260" s="46"/>
      <c r="K260" s="46"/>
      <c r="L260" s="47"/>
      <c r="M260" s="48"/>
      <c r="N260" s="46"/>
      <c r="O260" s="46"/>
      <c r="P260" s="48"/>
      <c r="Q260" s="48"/>
      <c r="R260" s="46"/>
      <c r="S260" s="46"/>
      <c r="T260" s="46"/>
      <c r="U260" s="50" t="str">
        <f t="shared" si="15"/>
        <v/>
      </c>
      <c r="V260" s="26"/>
      <c r="W260" s="51"/>
    </row>
    <row r="261" spans="1:23" ht="30" customHeight="1">
      <c r="A261" s="41">
        <v>257</v>
      </c>
      <c r="B261" s="53"/>
      <c r="C261" s="46"/>
      <c r="D261" s="46"/>
      <c r="E261" s="44"/>
      <c r="F261" s="46"/>
      <c r="G261" s="46"/>
      <c r="H261" s="46"/>
      <c r="I261" s="46"/>
      <c r="J261" s="46"/>
      <c r="K261" s="46"/>
      <c r="L261" s="47"/>
      <c r="M261" s="48"/>
      <c r="N261" s="46"/>
      <c r="O261" s="46"/>
      <c r="P261" s="48"/>
      <c r="Q261" s="48"/>
      <c r="R261" s="46"/>
      <c r="S261" s="46"/>
      <c r="T261" s="46"/>
      <c r="U261" s="50" t="str">
        <f t="shared" si="15"/>
        <v/>
      </c>
      <c r="V261" s="26"/>
      <c r="W261" s="51"/>
    </row>
    <row r="262" spans="1:23" ht="30" customHeight="1">
      <c r="A262" s="41">
        <v>258</v>
      </c>
      <c r="B262" s="53"/>
      <c r="C262" s="46"/>
      <c r="D262" s="46"/>
      <c r="E262" s="44"/>
      <c r="F262" s="46"/>
      <c r="G262" s="46"/>
      <c r="H262" s="46"/>
      <c r="I262" s="46"/>
      <c r="J262" s="46"/>
      <c r="K262" s="46"/>
      <c r="L262" s="47"/>
      <c r="M262" s="48"/>
      <c r="N262" s="46"/>
      <c r="O262" s="46"/>
      <c r="P262" s="48"/>
      <c r="Q262" s="48"/>
      <c r="R262" s="46"/>
      <c r="S262" s="46"/>
      <c r="T262" s="46"/>
      <c r="U262" s="50" t="str">
        <f t="shared" ref="U262:U325" si="16">IF(AND(ISBLANK(R262),ISBLANK(S262),ISBLANK(T262)),"",R262-(S262+T262))</f>
        <v/>
      </c>
      <c r="V262" s="26"/>
      <c r="W262" s="51"/>
    </row>
    <row r="263" spans="1:23" ht="30" customHeight="1">
      <c r="A263" s="41">
        <v>259</v>
      </c>
      <c r="B263" s="53"/>
      <c r="C263" s="46"/>
      <c r="D263" s="46"/>
      <c r="E263" s="44"/>
      <c r="F263" s="46"/>
      <c r="G263" s="46"/>
      <c r="H263" s="46"/>
      <c r="I263" s="46"/>
      <c r="J263" s="46"/>
      <c r="K263" s="46"/>
      <c r="L263" s="47"/>
      <c r="M263" s="48"/>
      <c r="N263" s="46"/>
      <c r="O263" s="46"/>
      <c r="P263" s="48"/>
      <c r="Q263" s="48"/>
      <c r="R263" s="46"/>
      <c r="S263" s="46"/>
      <c r="T263" s="46"/>
      <c r="U263" s="50" t="str">
        <f t="shared" si="16"/>
        <v/>
      </c>
      <c r="V263" s="26"/>
      <c r="W263" s="51"/>
    </row>
    <row r="264" spans="1:23" ht="30" customHeight="1">
      <c r="A264" s="41">
        <v>260</v>
      </c>
      <c r="B264" s="53"/>
      <c r="C264" s="46"/>
      <c r="D264" s="46"/>
      <c r="E264" s="44"/>
      <c r="F264" s="46"/>
      <c r="G264" s="46"/>
      <c r="H264" s="46"/>
      <c r="I264" s="46"/>
      <c r="J264" s="46"/>
      <c r="K264" s="46"/>
      <c r="L264" s="47"/>
      <c r="M264" s="48"/>
      <c r="N264" s="46"/>
      <c r="O264" s="46"/>
      <c r="P264" s="48"/>
      <c r="Q264" s="48"/>
      <c r="R264" s="46"/>
      <c r="S264" s="46"/>
      <c r="T264" s="46"/>
      <c r="U264" s="50" t="str">
        <f t="shared" si="16"/>
        <v/>
      </c>
      <c r="V264" s="26"/>
      <c r="W264" s="51"/>
    </row>
    <row r="265" spans="1:23" ht="30" customHeight="1">
      <c r="A265" s="41">
        <v>261</v>
      </c>
      <c r="B265" s="53"/>
      <c r="C265" s="46"/>
      <c r="D265" s="46"/>
      <c r="E265" s="44"/>
      <c r="F265" s="46"/>
      <c r="G265" s="46"/>
      <c r="H265" s="46"/>
      <c r="I265" s="46"/>
      <c r="J265" s="46"/>
      <c r="K265" s="46"/>
      <c r="L265" s="47"/>
      <c r="M265" s="48"/>
      <c r="N265" s="46"/>
      <c r="O265" s="46"/>
      <c r="P265" s="48"/>
      <c r="Q265" s="48"/>
      <c r="R265" s="46"/>
      <c r="S265" s="46"/>
      <c r="T265" s="46"/>
      <c r="U265" s="50" t="str">
        <f t="shared" si="16"/>
        <v/>
      </c>
      <c r="V265" s="26"/>
      <c r="W265" s="51"/>
    </row>
    <row r="266" spans="1:23" ht="30" customHeight="1">
      <c r="A266" s="41">
        <v>262</v>
      </c>
      <c r="B266" s="53"/>
      <c r="C266" s="46"/>
      <c r="D266" s="46"/>
      <c r="E266" s="44"/>
      <c r="F266" s="46"/>
      <c r="G266" s="46"/>
      <c r="H266" s="46"/>
      <c r="I266" s="46"/>
      <c r="J266" s="46"/>
      <c r="K266" s="46"/>
      <c r="L266" s="47"/>
      <c r="M266" s="48"/>
      <c r="N266" s="46"/>
      <c r="O266" s="46"/>
      <c r="P266" s="48"/>
      <c r="Q266" s="48"/>
      <c r="R266" s="46"/>
      <c r="S266" s="46"/>
      <c r="T266" s="46"/>
      <c r="U266" s="50" t="str">
        <f t="shared" si="16"/>
        <v/>
      </c>
      <c r="V266" s="26"/>
      <c r="W266" s="51"/>
    </row>
    <row r="267" spans="1:23" ht="30" customHeight="1">
      <c r="A267" s="41">
        <v>263</v>
      </c>
      <c r="B267" s="53"/>
      <c r="C267" s="46"/>
      <c r="D267" s="46"/>
      <c r="E267" s="44"/>
      <c r="F267" s="46"/>
      <c r="G267" s="46"/>
      <c r="H267" s="46"/>
      <c r="I267" s="46"/>
      <c r="J267" s="46"/>
      <c r="K267" s="46"/>
      <c r="L267" s="47"/>
      <c r="M267" s="48"/>
      <c r="N267" s="46"/>
      <c r="O267" s="46"/>
      <c r="P267" s="48"/>
      <c r="Q267" s="48"/>
      <c r="R267" s="46"/>
      <c r="S267" s="46"/>
      <c r="T267" s="46"/>
      <c r="U267" s="50" t="str">
        <f t="shared" si="16"/>
        <v/>
      </c>
      <c r="V267" s="26"/>
      <c r="W267" s="51"/>
    </row>
    <row r="268" spans="1:23" ht="30" customHeight="1">
      <c r="A268" s="41">
        <v>264</v>
      </c>
      <c r="B268" s="53"/>
      <c r="C268" s="46"/>
      <c r="D268" s="46"/>
      <c r="E268" s="44"/>
      <c r="F268" s="46"/>
      <c r="G268" s="46"/>
      <c r="H268" s="46"/>
      <c r="I268" s="46"/>
      <c r="J268" s="46"/>
      <c r="K268" s="46"/>
      <c r="L268" s="47"/>
      <c r="M268" s="48"/>
      <c r="N268" s="46"/>
      <c r="O268" s="46"/>
      <c r="P268" s="48"/>
      <c r="Q268" s="48"/>
      <c r="R268" s="46"/>
      <c r="S268" s="46"/>
      <c r="T268" s="46"/>
      <c r="U268" s="50" t="str">
        <f t="shared" si="16"/>
        <v/>
      </c>
      <c r="V268" s="26"/>
      <c r="W268" s="51"/>
    </row>
    <row r="269" spans="1:23" ht="30" customHeight="1">
      <c r="A269" s="41">
        <v>265</v>
      </c>
      <c r="B269" s="53"/>
      <c r="C269" s="46"/>
      <c r="D269" s="46"/>
      <c r="E269" s="44"/>
      <c r="F269" s="46"/>
      <c r="G269" s="46"/>
      <c r="H269" s="46"/>
      <c r="I269" s="46"/>
      <c r="J269" s="46"/>
      <c r="K269" s="46"/>
      <c r="L269" s="47"/>
      <c r="M269" s="48"/>
      <c r="N269" s="46"/>
      <c r="O269" s="46"/>
      <c r="P269" s="48"/>
      <c r="Q269" s="48"/>
      <c r="R269" s="46"/>
      <c r="S269" s="46"/>
      <c r="T269" s="46"/>
      <c r="U269" s="50" t="str">
        <f t="shared" si="16"/>
        <v/>
      </c>
      <c r="V269" s="26"/>
      <c r="W269" s="51"/>
    </row>
    <row r="270" spans="1:23" ht="30" customHeight="1">
      <c r="A270" s="41">
        <v>266</v>
      </c>
      <c r="B270" s="53"/>
      <c r="C270" s="46"/>
      <c r="D270" s="46"/>
      <c r="E270" s="44"/>
      <c r="F270" s="46"/>
      <c r="G270" s="46"/>
      <c r="H270" s="46"/>
      <c r="I270" s="46"/>
      <c r="J270" s="46"/>
      <c r="K270" s="46"/>
      <c r="L270" s="47"/>
      <c r="M270" s="48"/>
      <c r="N270" s="46"/>
      <c r="O270" s="46"/>
      <c r="P270" s="48"/>
      <c r="Q270" s="48"/>
      <c r="R270" s="46"/>
      <c r="S270" s="46"/>
      <c r="T270" s="46"/>
      <c r="U270" s="50" t="str">
        <f t="shared" si="16"/>
        <v/>
      </c>
      <c r="V270" s="26"/>
      <c r="W270" s="51"/>
    </row>
    <row r="271" spans="1:23" ht="30" customHeight="1">
      <c r="A271" s="41">
        <v>267</v>
      </c>
      <c r="B271" s="53"/>
      <c r="C271" s="46"/>
      <c r="D271" s="46"/>
      <c r="E271" s="44"/>
      <c r="F271" s="46"/>
      <c r="G271" s="46"/>
      <c r="H271" s="46"/>
      <c r="I271" s="46"/>
      <c r="J271" s="46"/>
      <c r="K271" s="46"/>
      <c r="L271" s="47"/>
      <c r="M271" s="48"/>
      <c r="N271" s="46"/>
      <c r="O271" s="46"/>
      <c r="P271" s="48"/>
      <c r="Q271" s="48"/>
      <c r="R271" s="46"/>
      <c r="S271" s="46"/>
      <c r="T271" s="46"/>
      <c r="U271" s="50" t="str">
        <f t="shared" si="16"/>
        <v/>
      </c>
      <c r="V271" s="26"/>
      <c r="W271" s="51"/>
    </row>
    <row r="272" spans="1:23" ht="30" customHeight="1">
      <c r="A272" s="41">
        <v>268</v>
      </c>
      <c r="B272" s="53"/>
      <c r="C272" s="46"/>
      <c r="D272" s="46"/>
      <c r="E272" s="44"/>
      <c r="F272" s="46"/>
      <c r="G272" s="46"/>
      <c r="H272" s="46"/>
      <c r="I272" s="46"/>
      <c r="J272" s="46"/>
      <c r="K272" s="46"/>
      <c r="L272" s="47"/>
      <c r="M272" s="48"/>
      <c r="N272" s="46"/>
      <c r="O272" s="46"/>
      <c r="P272" s="48"/>
      <c r="Q272" s="48"/>
      <c r="R272" s="46"/>
      <c r="S272" s="46"/>
      <c r="T272" s="46"/>
      <c r="U272" s="50" t="str">
        <f t="shared" si="16"/>
        <v/>
      </c>
      <c r="V272" s="26"/>
      <c r="W272" s="51"/>
    </row>
    <row r="273" spans="1:23" ht="30" customHeight="1">
      <c r="A273" s="41">
        <v>269</v>
      </c>
      <c r="B273" s="53"/>
      <c r="C273" s="46"/>
      <c r="D273" s="46"/>
      <c r="E273" s="44"/>
      <c r="F273" s="46"/>
      <c r="G273" s="46"/>
      <c r="H273" s="46"/>
      <c r="I273" s="46"/>
      <c r="J273" s="46"/>
      <c r="K273" s="46"/>
      <c r="L273" s="47"/>
      <c r="M273" s="48"/>
      <c r="N273" s="46"/>
      <c r="O273" s="46"/>
      <c r="P273" s="48"/>
      <c r="Q273" s="48"/>
      <c r="R273" s="46"/>
      <c r="S273" s="46"/>
      <c r="T273" s="46"/>
      <c r="U273" s="50" t="str">
        <f t="shared" si="16"/>
        <v/>
      </c>
      <c r="V273" s="26"/>
      <c r="W273" s="51"/>
    </row>
    <row r="274" spans="1:23" ht="30" customHeight="1">
      <c r="A274" s="41">
        <v>270</v>
      </c>
      <c r="B274" s="53"/>
      <c r="C274" s="46"/>
      <c r="D274" s="46"/>
      <c r="E274" s="44"/>
      <c r="F274" s="46"/>
      <c r="G274" s="46"/>
      <c r="H274" s="46"/>
      <c r="I274" s="46"/>
      <c r="J274" s="46"/>
      <c r="K274" s="46"/>
      <c r="L274" s="47"/>
      <c r="M274" s="48"/>
      <c r="N274" s="46"/>
      <c r="O274" s="46"/>
      <c r="P274" s="48"/>
      <c r="Q274" s="48"/>
      <c r="R274" s="46"/>
      <c r="S274" s="46"/>
      <c r="T274" s="46"/>
      <c r="U274" s="50" t="str">
        <f t="shared" si="16"/>
        <v/>
      </c>
      <c r="V274" s="26"/>
      <c r="W274" s="51"/>
    </row>
    <row r="275" spans="1:23" ht="30" customHeight="1">
      <c r="A275" s="41">
        <v>271</v>
      </c>
      <c r="B275" s="53"/>
      <c r="C275" s="46"/>
      <c r="D275" s="46"/>
      <c r="E275" s="44"/>
      <c r="F275" s="46"/>
      <c r="G275" s="46"/>
      <c r="H275" s="46"/>
      <c r="I275" s="46"/>
      <c r="J275" s="46"/>
      <c r="K275" s="46"/>
      <c r="L275" s="47"/>
      <c r="M275" s="48"/>
      <c r="N275" s="46"/>
      <c r="O275" s="46"/>
      <c r="P275" s="48"/>
      <c r="Q275" s="48"/>
      <c r="R275" s="46"/>
      <c r="S275" s="46"/>
      <c r="T275" s="46"/>
      <c r="U275" s="50" t="str">
        <f t="shared" si="16"/>
        <v/>
      </c>
      <c r="V275" s="26"/>
      <c r="W275" s="51"/>
    </row>
    <row r="276" spans="1:23" ht="30" customHeight="1">
      <c r="A276" s="41">
        <v>272</v>
      </c>
      <c r="B276" s="53"/>
      <c r="C276" s="46"/>
      <c r="D276" s="46"/>
      <c r="E276" s="44"/>
      <c r="F276" s="46"/>
      <c r="G276" s="46"/>
      <c r="H276" s="46"/>
      <c r="I276" s="46"/>
      <c r="J276" s="46"/>
      <c r="K276" s="46"/>
      <c r="L276" s="47"/>
      <c r="M276" s="48"/>
      <c r="N276" s="46"/>
      <c r="O276" s="46"/>
      <c r="P276" s="48"/>
      <c r="Q276" s="48"/>
      <c r="R276" s="46"/>
      <c r="S276" s="46"/>
      <c r="T276" s="46"/>
      <c r="U276" s="50" t="str">
        <f t="shared" si="16"/>
        <v/>
      </c>
      <c r="V276" s="26"/>
      <c r="W276" s="51"/>
    </row>
    <row r="277" spans="1:23" ht="30" customHeight="1">
      <c r="A277" s="41">
        <v>273</v>
      </c>
      <c r="B277" s="53"/>
      <c r="C277" s="46"/>
      <c r="D277" s="46"/>
      <c r="E277" s="44"/>
      <c r="F277" s="46"/>
      <c r="G277" s="46"/>
      <c r="H277" s="46"/>
      <c r="I277" s="46"/>
      <c r="J277" s="46"/>
      <c r="K277" s="46"/>
      <c r="L277" s="47"/>
      <c r="M277" s="48"/>
      <c r="N277" s="46"/>
      <c r="O277" s="46"/>
      <c r="P277" s="48"/>
      <c r="Q277" s="48"/>
      <c r="R277" s="46"/>
      <c r="S277" s="46"/>
      <c r="T277" s="46"/>
      <c r="U277" s="50" t="str">
        <f t="shared" si="16"/>
        <v/>
      </c>
      <c r="V277" s="26"/>
      <c r="W277" s="51"/>
    </row>
    <row r="278" spans="1:23" ht="30" customHeight="1">
      <c r="A278" s="41">
        <v>274</v>
      </c>
      <c r="B278" s="53"/>
      <c r="C278" s="46"/>
      <c r="D278" s="46"/>
      <c r="E278" s="44"/>
      <c r="F278" s="46"/>
      <c r="G278" s="46"/>
      <c r="H278" s="46"/>
      <c r="I278" s="46"/>
      <c r="J278" s="46"/>
      <c r="K278" s="46"/>
      <c r="L278" s="47"/>
      <c r="M278" s="48"/>
      <c r="N278" s="46"/>
      <c r="O278" s="46"/>
      <c r="P278" s="48"/>
      <c r="Q278" s="48"/>
      <c r="R278" s="46"/>
      <c r="S278" s="46"/>
      <c r="T278" s="46"/>
      <c r="U278" s="50" t="str">
        <f t="shared" si="16"/>
        <v/>
      </c>
      <c r="V278" s="26"/>
      <c r="W278" s="51"/>
    </row>
    <row r="279" spans="1:23" ht="30" customHeight="1">
      <c r="A279" s="41">
        <v>275</v>
      </c>
      <c r="B279" s="53"/>
      <c r="C279" s="46"/>
      <c r="D279" s="46"/>
      <c r="E279" s="44"/>
      <c r="F279" s="46"/>
      <c r="G279" s="46"/>
      <c r="H279" s="46"/>
      <c r="I279" s="46"/>
      <c r="J279" s="46"/>
      <c r="K279" s="46"/>
      <c r="L279" s="47"/>
      <c r="M279" s="48"/>
      <c r="N279" s="46"/>
      <c r="O279" s="46"/>
      <c r="P279" s="48"/>
      <c r="Q279" s="48"/>
      <c r="R279" s="46"/>
      <c r="S279" s="46"/>
      <c r="T279" s="46"/>
      <c r="U279" s="50" t="str">
        <f t="shared" si="16"/>
        <v/>
      </c>
      <c r="V279" s="26"/>
      <c r="W279" s="51"/>
    </row>
    <row r="280" spans="1:23" ht="30" customHeight="1">
      <c r="A280" s="41">
        <v>276</v>
      </c>
      <c r="B280" s="53"/>
      <c r="C280" s="46"/>
      <c r="D280" s="46"/>
      <c r="E280" s="44"/>
      <c r="F280" s="46"/>
      <c r="G280" s="46"/>
      <c r="H280" s="46"/>
      <c r="I280" s="46"/>
      <c r="J280" s="46"/>
      <c r="K280" s="46"/>
      <c r="L280" s="47"/>
      <c r="M280" s="48"/>
      <c r="N280" s="46"/>
      <c r="O280" s="46"/>
      <c r="P280" s="48"/>
      <c r="Q280" s="48"/>
      <c r="R280" s="46"/>
      <c r="S280" s="46"/>
      <c r="T280" s="46"/>
      <c r="U280" s="50" t="str">
        <f t="shared" si="16"/>
        <v/>
      </c>
      <c r="V280" s="26"/>
      <c r="W280" s="51"/>
    </row>
    <row r="281" spans="1:23" ht="30" customHeight="1">
      <c r="A281" s="41">
        <v>277</v>
      </c>
      <c r="B281" s="53"/>
      <c r="C281" s="46"/>
      <c r="D281" s="46"/>
      <c r="E281" s="44"/>
      <c r="F281" s="46"/>
      <c r="G281" s="46"/>
      <c r="H281" s="46"/>
      <c r="I281" s="46"/>
      <c r="J281" s="46"/>
      <c r="K281" s="46"/>
      <c r="L281" s="47"/>
      <c r="M281" s="48"/>
      <c r="N281" s="46"/>
      <c r="O281" s="46"/>
      <c r="P281" s="48"/>
      <c r="Q281" s="48"/>
      <c r="R281" s="46"/>
      <c r="S281" s="46"/>
      <c r="T281" s="46"/>
      <c r="U281" s="50" t="str">
        <f t="shared" si="16"/>
        <v/>
      </c>
      <c r="V281" s="26"/>
      <c r="W281" s="51"/>
    </row>
    <row r="282" spans="1:23" ht="30" customHeight="1">
      <c r="A282" s="41">
        <v>278</v>
      </c>
      <c r="B282" s="53"/>
      <c r="C282" s="46"/>
      <c r="D282" s="46"/>
      <c r="E282" s="44"/>
      <c r="F282" s="46"/>
      <c r="G282" s="46"/>
      <c r="H282" s="46"/>
      <c r="I282" s="46"/>
      <c r="J282" s="46"/>
      <c r="K282" s="46"/>
      <c r="L282" s="47"/>
      <c r="M282" s="48"/>
      <c r="N282" s="46"/>
      <c r="O282" s="46"/>
      <c r="P282" s="48"/>
      <c r="Q282" s="48"/>
      <c r="R282" s="46"/>
      <c r="S282" s="46"/>
      <c r="T282" s="46"/>
      <c r="U282" s="50" t="str">
        <f t="shared" si="16"/>
        <v/>
      </c>
      <c r="V282" s="26"/>
      <c r="W282" s="51"/>
    </row>
    <row r="283" spans="1:23" ht="30" customHeight="1">
      <c r="A283" s="41">
        <v>279</v>
      </c>
      <c r="B283" s="53"/>
      <c r="C283" s="46"/>
      <c r="D283" s="46"/>
      <c r="E283" s="44"/>
      <c r="F283" s="46"/>
      <c r="G283" s="46"/>
      <c r="H283" s="46"/>
      <c r="I283" s="46"/>
      <c r="J283" s="46"/>
      <c r="K283" s="46"/>
      <c r="L283" s="47"/>
      <c r="M283" s="48"/>
      <c r="N283" s="46"/>
      <c r="O283" s="46"/>
      <c r="P283" s="48"/>
      <c r="Q283" s="48"/>
      <c r="R283" s="46"/>
      <c r="S283" s="46"/>
      <c r="T283" s="46"/>
      <c r="U283" s="50" t="str">
        <f t="shared" si="16"/>
        <v/>
      </c>
      <c r="V283" s="26"/>
      <c r="W283" s="51"/>
    </row>
    <row r="284" spans="1:23" ht="30" customHeight="1">
      <c r="A284" s="41">
        <v>280</v>
      </c>
      <c r="B284" s="53"/>
      <c r="C284" s="46"/>
      <c r="D284" s="46"/>
      <c r="E284" s="44"/>
      <c r="F284" s="46"/>
      <c r="G284" s="46"/>
      <c r="H284" s="46"/>
      <c r="I284" s="46"/>
      <c r="J284" s="46"/>
      <c r="K284" s="46"/>
      <c r="L284" s="47"/>
      <c r="M284" s="48"/>
      <c r="N284" s="46"/>
      <c r="O284" s="46"/>
      <c r="P284" s="48"/>
      <c r="Q284" s="48"/>
      <c r="R284" s="46"/>
      <c r="S284" s="46"/>
      <c r="T284" s="46"/>
      <c r="U284" s="50" t="str">
        <f t="shared" si="16"/>
        <v/>
      </c>
      <c r="V284" s="26"/>
      <c r="W284" s="51"/>
    </row>
    <row r="285" spans="1:23" ht="30" customHeight="1">
      <c r="A285" s="41">
        <v>281</v>
      </c>
      <c r="B285" s="53"/>
      <c r="C285" s="46"/>
      <c r="D285" s="46"/>
      <c r="E285" s="44"/>
      <c r="F285" s="46"/>
      <c r="G285" s="46"/>
      <c r="H285" s="46"/>
      <c r="I285" s="46"/>
      <c r="J285" s="46"/>
      <c r="K285" s="46"/>
      <c r="L285" s="47"/>
      <c r="M285" s="48"/>
      <c r="N285" s="46"/>
      <c r="O285" s="46"/>
      <c r="P285" s="48"/>
      <c r="Q285" s="48"/>
      <c r="R285" s="46"/>
      <c r="S285" s="46"/>
      <c r="T285" s="46"/>
      <c r="U285" s="50" t="str">
        <f t="shared" si="16"/>
        <v/>
      </c>
      <c r="V285" s="26"/>
      <c r="W285" s="51"/>
    </row>
    <row r="286" spans="1:23" ht="30" customHeight="1">
      <c r="A286" s="41">
        <v>282</v>
      </c>
      <c r="B286" s="53"/>
      <c r="C286" s="46"/>
      <c r="D286" s="46"/>
      <c r="E286" s="44"/>
      <c r="F286" s="46"/>
      <c r="G286" s="46"/>
      <c r="H286" s="46"/>
      <c r="I286" s="46"/>
      <c r="J286" s="46"/>
      <c r="K286" s="46"/>
      <c r="L286" s="47"/>
      <c r="M286" s="48"/>
      <c r="N286" s="46"/>
      <c r="O286" s="46"/>
      <c r="P286" s="48"/>
      <c r="Q286" s="48"/>
      <c r="R286" s="46"/>
      <c r="S286" s="46"/>
      <c r="T286" s="46"/>
      <c r="U286" s="50" t="str">
        <f t="shared" si="16"/>
        <v/>
      </c>
      <c r="V286" s="26"/>
      <c r="W286" s="51"/>
    </row>
    <row r="287" spans="1:23" ht="30" customHeight="1">
      <c r="A287" s="41">
        <v>283</v>
      </c>
      <c r="B287" s="53"/>
      <c r="C287" s="46"/>
      <c r="D287" s="46"/>
      <c r="E287" s="44"/>
      <c r="F287" s="46"/>
      <c r="G287" s="46"/>
      <c r="H287" s="46"/>
      <c r="I287" s="46"/>
      <c r="J287" s="46"/>
      <c r="K287" s="46"/>
      <c r="L287" s="47"/>
      <c r="M287" s="48"/>
      <c r="N287" s="46"/>
      <c r="O287" s="46"/>
      <c r="P287" s="48"/>
      <c r="Q287" s="48"/>
      <c r="R287" s="46"/>
      <c r="S287" s="46"/>
      <c r="T287" s="46"/>
      <c r="U287" s="50" t="str">
        <f t="shared" si="16"/>
        <v/>
      </c>
      <c r="V287" s="26"/>
      <c r="W287" s="51"/>
    </row>
    <row r="288" spans="1:23" ht="30" customHeight="1">
      <c r="A288" s="41">
        <v>284</v>
      </c>
      <c r="B288" s="53"/>
      <c r="C288" s="46"/>
      <c r="D288" s="46"/>
      <c r="E288" s="44"/>
      <c r="F288" s="46"/>
      <c r="G288" s="46"/>
      <c r="H288" s="46"/>
      <c r="I288" s="46"/>
      <c r="J288" s="46"/>
      <c r="K288" s="46"/>
      <c r="L288" s="47"/>
      <c r="M288" s="48"/>
      <c r="N288" s="46"/>
      <c r="O288" s="46"/>
      <c r="P288" s="48"/>
      <c r="Q288" s="48"/>
      <c r="R288" s="46"/>
      <c r="S288" s="46"/>
      <c r="T288" s="46"/>
      <c r="U288" s="50" t="str">
        <f t="shared" si="16"/>
        <v/>
      </c>
      <c r="V288" s="26"/>
      <c r="W288" s="51"/>
    </row>
    <row r="289" spans="1:23" ht="30" customHeight="1">
      <c r="A289" s="41">
        <v>285</v>
      </c>
      <c r="B289" s="53"/>
      <c r="C289" s="46"/>
      <c r="D289" s="46"/>
      <c r="E289" s="44"/>
      <c r="F289" s="46"/>
      <c r="G289" s="46"/>
      <c r="H289" s="46"/>
      <c r="I289" s="46"/>
      <c r="J289" s="46"/>
      <c r="K289" s="46"/>
      <c r="L289" s="47"/>
      <c r="M289" s="48"/>
      <c r="N289" s="46"/>
      <c r="O289" s="46"/>
      <c r="P289" s="48"/>
      <c r="Q289" s="48"/>
      <c r="R289" s="46"/>
      <c r="S289" s="46"/>
      <c r="T289" s="46"/>
      <c r="U289" s="50" t="str">
        <f t="shared" si="16"/>
        <v/>
      </c>
      <c r="V289" s="26"/>
      <c r="W289" s="51"/>
    </row>
    <row r="290" spans="1:23" ht="30" customHeight="1">
      <c r="A290" s="41">
        <v>286</v>
      </c>
      <c r="B290" s="53"/>
      <c r="C290" s="46"/>
      <c r="D290" s="46"/>
      <c r="E290" s="44"/>
      <c r="F290" s="46"/>
      <c r="G290" s="46"/>
      <c r="H290" s="46"/>
      <c r="I290" s="46"/>
      <c r="J290" s="46"/>
      <c r="K290" s="46"/>
      <c r="L290" s="47"/>
      <c r="M290" s="48"/>
      <c r="N290" s="46"/>
      <c r="O290" s="46"/>
      <c r="P290" s="48"/>
      <c r="Q290" s="48"/>
      <c r="R290" s="46"/>
      <c r="S290" s="46"/>
      <c r="T290" s="46"/>
      <c r="U290" s="50" t="str">
        <f t="shared" si="16"/>
        <v/>
      </c>
      <c r="V290" s="26"/>
      <c r="W290" s="51"/>
    </row>
    <row r="291" spans="1:23" ht="30" customHeight="1">
      <c r="A291" s="41">
        <v>287</v>
      </c>
      <c r="B291" s="53"/>
      <c r="C291" s="46"/>
      <c r="D291" s="46"/>
      <c r="E291" s="44"/>
      <c r="F291" s="46"/>
      <c r="G291" s="46"/>
      <c r="H291" s="46"/>
      <c r="I291" s="46"/>
      <c r="J291" s="46"/>
      <c r="K291" s="46"/>
      <c r="L291" s="47"/>
      <c r="M291" s="48"/>
      <c r="N291" s="46"/>
      <c r="O291" s="46"/>
      <c r="P291" s="48"/>
      <c r="Q291" s="48"/>
      <c r="R291" s="46"/>
      <c r="S291" s="46"/>
      <c r="T291" s="46"/>
      <c r="U291" s="50" t="str">
        <f t="shared" si="16"/>
        <v/>
      </c>
      <c r="V291" s="26"/>
      <c r="W291" s="51"/>
    </row>
    <row r="292" spans="1:23" ht="30" customHeight="1">
      <c r="A292" s="41">
        <v>288</v>
      </c>
      <c r="B292" s="53"/>
      <c r="C292" s="46"/>
      <c r="D292" s="46"/>
      <c r="E292" s="44"/>
      <c r="F292" s="46"/>
      <c r="G292" s="46"/>
      <c r="H292" s="46"/>
      <c r="I292" s="46"/>
      <c r="J292" s="46"/>
      <c r="K292" s="46"/>
      <c r="L292" s="47"/>
      <c r="M292" s="48"/>
      <c r="N292" s="46"/>
      <c r="O292" s="46"/>
      <c r="P292" s="48"/>
      <c r="Q292" s="48"/>
      <c r="R292" s="46"/>
      <c r="S292" s="46"/>
      <c r="T292" s="46"/>
      <c r="U292" s="50" t="str">
        <f t="shared" si="16"/>
        <v/>
      </c>
      <c r="V292" s="26"/>
      <c r="W292" s="51"/>
    </row>
    <row r="293" spans="1:23" ht="30" customHeight="1">
      <c r="A293" s="41">
        <v>289</v>
      </c>
      <c r="B293" s="53"/>
      <c r="C293" s="46"/>
      <c r="D293" s="46"/>
      <c r="E293" s="44"/>
      <c r="F293" s="46"/>
      <c r="G293" s="46"/>
      <c r="H293" s="46"/>
      <c r="I293" s="46"/>
      <c r="J293" s="46"/>
      <c r="K293" s="46"/>
      <c r="L293" s="47"/>
      <c r="M293" s="48"/>
      <c r="N293" s="46"/>
      <c r="O293" s="46"/>
      <c r="P293" s="48"/>
      <c r="Q293" s="48"/>
      <c r="R293" s="46"/>
      <c r="S293" s="46"/>
      <c r="T293" s="46"/>
      <c r="U293" s="50" t="str">
        <f t="shared" si="16"/>
        <v/>
      </c>
      <c r="V293" s="26"/>
      <c r="W293" s="51"/>
    </row>
    <row r="294" spans="1:23" ht="30" customHeight="1">
      <c r="A294" s="41">
        <v>290</v>
      </c>
      <c r="B294" s="53"/>
      <c r="C294" s="46"/>
      <c r="D294" s="46"/>
      <c r="E294" s="44"/>
      <c r="F294" s="46"/>
      <c r="G294" s="46"/>
      <c r="H294" s="46"/>
      <c r="I294" s="46"/>
      <c r="J294" s="46"/>
      <c r="K294" s="46"/>
      <c r="L294" s="47"/>
      <c r="M294" s="48"/>
      <c r="N294" s="46"/>
      <c r="O294" s="46"/>
      <c r="P294" s="48"/>
      <c r="Q294" s="48"/>
      <c r="R294" s="46"/>
      <c r="S294" s="46"/>
      <c r="T294" s="46"/>
      <c r="U294" s="50" t="str">
        <f t="shared" si="16"/>
        <v/>
      </c>
      <c r="V294" s="26"/>
      <c r="W294" s="51"/>
    </row>
    <row r="295" spans="1:23" ht="30" customHeight="1">
      <c r="A295" s="41">
        <v>291</v>
      </c>
      <c r="B295" s="53"/>
      <c r="C295" s="46"/>
      <c r="D295" s="46"/>
      <c r="E295" s="44"/>
      <c r="F295" s="46"/>
      <c r="G295" s="46"/>
      <c r="H295" s="46"/>
      <c r="I295" s="46"/>
      <c r="J295" s="46"/>
      <c r="K295" s="46"/>
      <c r="L295" s="47"/>
      <c r="M295" s="48"/>
      <c r="N295" s="46"/>
      <c r="O295" s="46"/>
      <c r="P295" s="48"/>
      <c r="Q295" s="48"/>
      <c r="R295" s="46"/>
      <c r="S295" s="46"/>
      <c r="T295" s="46"/>
      <c r="U295" s="50" t="str">
        <f t="shared" si="16"/>
        <v/>
      </c>
      <c r="V295" s="26"/>
      <c r="W295" s="51"/>
    </row>
    <row r="296" spans="1:23" ht="30" customHeight="1">
      <c r="A296" s="41">
        <v>292</v>
      </c>
      <c r="B296" s="53"/>
      <c r="C296" s="46"/>
      <c r="D296" s="46"/>
      <c r="E296" s="44"/>
      <c r="F296" s="46"/>
      <c r="G296" s="46"/>
      <c r="H296" s="46"/>
      <c r="I296" s="46"/>
      <c r="J296" s="46"/>
      <c r="K296" s="46"/>
      <c r="L296" s="47"/>
      <c r="M296" s="48"/>
      <c r="N296" s="46"/>
      <c r="O296" s="46"/>
      <c r="P296" s="48"/>
      <c r="Q296" s="48"/>
      <c r="R296" s="46"/>
      <c r="S296" s="46"/>
      <c r="T296" s="46"/>
      <c r="U296" s="50" t="str">
        <f t="shared" si="16"/>
        <v/>
      </c>
      <c r="V296" s="26"/>
      <c r="W296" s="51"/>
    </row>
    <row r="297" spans="1:23" ht="30" customHeight="1">
      <c r="A297" s="41">
        <v>293</v>
      </c>
      <c r="B297" s="53"/>
      <c r="C297" s="46"/>
      <c r="D297" s="46"/>
      <c r="E297" s="44"/>
      <c r="F297" s="46"/>
      <c r="G297" s="46"/>
      <c r="H297" s="46"/>
      <c r="I297" s="46"/>
      <c r="J297" s="46"/>
      <c r="K297" s="46"/>
      <c r="L297" s="47"/>
      <c r="M297" s="48"/>
      <c r="N297" s="46"/>
      <c r="O297" s="46"/>
      <c r="P297" s="48"/>
      <c r="Q297" s="48"/>
      <c r="R297" s="46"/>
      <c r="S297" s="46"/>
      <c r="T297" s="46"/>
      <c r="U297" s="50" t="str">
        <f t="shared" si="16"/>
        <v/>
      </c>
      <c r="V297" s="26"/>
      <c r="W297" s="51"/>
    </row>
    <row r="298" spans="1:23" ht="30" customHeight="1">
      <c r="A298" s="41">
        <v>294</v>
      </c>
      <c r="B298" s="53"/>
      <c r="C298" s="46"/>
      <c r="D298" s="46"/>
      <c r="E298" s="44"/>
      <c r="F298" s="46"/>
      <c r="G298" s="46"/>
      <c r="H298" s="46"/>
      <c r="I298" s="46"/>
      <c r="J298" s="46"/>
      <c r="K298" s="46"/>
      <c r="L298" s="47"/>
      <c r="M298" s="48"/>
      <c r="N298" s="46"/>
      <c r="O298" s="46"/>
      <c r="P298" s="48"/>
      <c r="Q298" s="48"/>
      <c r="R298" s="46"/>
      <c r="S298" s="46"/>
      <c r="T298" s="46"/>
      <c r="U298" s="50" t="str">
        <f t="shared" si="16"/>
        <v/>
      </c>
      <c r="V298" s="26"/>
      <c r="W298" s="51"/>
    </row>
    <row r="299" spans="1:23" ht="30" customHeight="1">
      <c r="A299" s="41">
        <v>295</v>
      </c>
      <c r="B299" s="53"/>
      <c r="C299" s="46"/>
      <c r="D299" s="46"/>
      <c r="E299" s="44"/>
      <c r="F299" s="46"/>
      <c r="G299" s="46"/>
      <c r="H299" s="46"/>
      <c r="I299" s="46"/>
      <c r="J299" s="46"/>
      <c r="K299" s="46"/>
      <c r="L299" s="47"/>
      <c r="M299" s="48"/>
      <c r="N299" s="46"/>
      <c r="O299" s="46"/>
      <c r="P299" s="48"/>
      <c r="Q299" s="48"/>
      <c r="R299" s="46"/>
      <c r="S299" s="46"/>
      <c r="T299" s="46"/>
      <c r="U299" s="50" t="str">
        <f t="shared" si="16"/>
        <v/>
      </c>
      <c r="V299" s="26"/>
      <c r="W299" s="51"/>
    </row>
    <row r="300" spans="1:23" ht="30" customHeight="1">
      <c r="A300" s="41">
        <v>296</v>
      </c>
      <c r="B300" s="53"/>
      <c r="C300" s="46"/>
      <c r="D300" s="46"/>
      <c r="E300" s="44"/>
      <c r="F300" s="46"/>
      <c r="G300" s="46"/>
      <c r="H300" s="46"/>
      <c r="I300" s="46"/>
      <c r="J300" s="46"/>
      <c r="K300" s="46"/>
      <c r="L300" s="47"/>
      <c r="M300" s="48"/>
      <c r="N300" s="46"/>
      <c r="O300" s="46"/>
      <c r="P300" s="48"/>
      <c r="Q300" s="48"/>
      <c r="R300" s="46"/>
      <c r="S300" s="46"/>
      <c r="T300" s="46"/>
      <c r="U300" s="50" t="str">
        <f t="shared" si="16"/>
        <v/>
      </c>
      <c r="V300" s="26"/>
      <c r="W300" s="51"/>
    </row>
    <row r="301" spans="1:23" ht="30" customHeight="1">
      <c r="A301" s="41">
        <v>297</v>
      </c>
      <c r="B301" s="53"/>
      <c r="C301" s="46"/>
      <c r="D301" s="46"/>
      <c r="E301" s="44"/>
      <c r="F301" s="46"/>
      <c r="G301" s="46"/>
      <c r="H301" s="46"/>
      <c r="I301" s="46"/>
      <c r="J301" s="46"/>
      <c r="K301" s="46"/>
      <c r="L301" s="47"/>
      <c r="M301" s="48"/>
      <c r="N301" s="46"/>
      <c r="O301" s="46"/>
      <c r="P301" s="48"/>
      <c r="Q301" s="48"/>
      <c r="R301" s="46"/>
      <c r="S301" s="46"/>
      <c r="T301" s="46"/>
      <c r="U301" s="50" t="str">
        <f t="shared" si="16"/>
        <v/>
      </c>
      <c r="V301" s="26"/>
      <c r="W301" s="51"/>
    </row>
    <row r="302" spans="1:23" ht="30" customHeight="1">
      <c r="A302" s="41">
        <v>298</v>
      </c>
      <c r="B302" s="53"/>
      <c r="C302" s="46"/>
      <c r="D302" s="46"/>
      <c r="E302" s="44"/>
      <c r="F302" s="46"/>
      <c r="G302" s="46"/>
      <c r="H302" s="46"/>
      <c r="I302" s="46"/>
      <c r="J302" s="46"/>
      <c r="K302" s="46"/>
      <c r="L302" s="47"/>
      <c r="M302" s="48"/>
      <c r="N302" s="46"/>
      <c r="O302" s="46"/>
      <c r="P302" s="48"/>
      <c r="Q302" s="48"/>
      <c r="R302" s="46"/>
      <c r="S302" s="46"/>
      <c r="T302" s="46"/>
      <c r="U302" s="50" t="str">
        <f t="shared" si="16"/>
        <v/>
      </c>
      <c r="V302" s="26"/>
      <c r="W302" s="51"/>
    </row>
    <row r="303" spans="1:23" ht="30" customHeight="1">
      <c r="A303" s="41">
        <v>299</v>
      </c>
      <c r="B303" s="53"/>
      <c r="C303" s="46"/>
      <c r="D303" s="46"/>
      <c r="E303" s="44"/>
      <c r="F303" s="46"/>
      <c r="G303" s="46"/>
      <c r="H303" s="46"/>
      <c r="I303" s="46"/>
      <c r="J303" s="46"/>
      <c r="K303" s="46"/>
      <c r="L303" s="47"/>
      <c r="M303" s="48"/>
      <c r="N303" s="46"/>
      <c r="O303" s="46"/>
      <c r="P303" s="48"/>
      <c r="Q303" s="48"/>
      <c r="R303" s="46"/>
      <c r="S303" s="46"/>
      <c r="T303" s="46"/>
      <c r="U303" s="50" t="str">
        <f t="shared" si="16"/>
        <v/>
      </c>
      <c r="V303" s="26"/>
      <c r="W303" s="51"/>
    </row>
    <row r="304" spans="1:23" ht="30" customHeight="1">
      <c r="A304" s="41">
        <v>300</v>
      </c>
      <c r="B304" s="53"/>
      <c r="C304" s="46"/>
      <c r="D304" s="46"/>
      <c r="E304" s="44"/>
      <c r="F304" s="46"/>
      <c r="G304" s="46"/>
      <c r="H304" s="46"/>
      <c r="I304" s="46"/>
      <c r="J304" s="46"/>
      <c r="K304" s="46"/>
      <c r="L304" s="47"/>
      <c r="M304" s="48"/>
      <c r="N304" s="46"/>
      <c r="O304" s="46"/>
      <c r="P304" s="48"/>
      <c r="Q304" s="48"/>
      <c r="R304" s="46"/>
      <c r="S304" s="46"/>
      <c r="T304" s="46"/>
      <c r="U304" s="50" t="str">
        <f t="shared" si="16"/>
        <v/>
      </c>
      <c r="V304" s="26"/>
      <c r="W304" s="51"/>
    </row>
    <row r="305" spans="1:23" ht="30" customHeight="1">
      <c r="A305" s="41">
        <v>301</v>
      </c>
      <c r="B305" s="53"/>
      <c r="C305" s="46"/>
      <c r="D305" s="46"/>
      <c r="E305" s="44"/>
      <c r="F305" s="46"/>
      <c r="G305" s="46"/>
      <c r="H305" s="46"/>
      <c r="I305" s="46"/>
      <c r="J305" s="46"/>
      <c r="K305" s="46"/>
      <c r="L305" s="47"/>
      <c r="M305" s="48"/>
      <c r="N305" s="46"/>
      <c r="O305" s="46"/>
      <c r="P305" s="48"/>
      <c r="Q305" s="48"/>
      <c r="R305" s="46"/>
      <c r="S305" s="46"/>
      <c r="T305" s="46"/>
      <c r="U305" s="50" t="str">
        <f t="shared" si="16"/>
        <v/>
      </c>
      <c r="V305" s="26"/>
      <c r="W305" s="51"/>
    </row>
    <row r="306" spans="1:23" ht="30" customHeight="1">
      <c r="A306" s="41">
        <v>302</v>
      </c>
      <c r="B306" s="53"/>
      <c r="C306" s="46"/>
      <c r="D306" s="46"/>
      <c r="E306" s="44"/>
      <c r="F306" s="46"/>
      <c r="G306" s="46"/>
      <c r="H306" s="46"/>
      <c r="I306" s="46"/>
      <c r="J306" s="46"/>
      <c r="K306" s="46"/>
      <c r="L306" s="47"/>
      <c r="M306" s="48"/>
      <c r="N306" s="46"/>
      <c r="O306" s="46"/>
      <c r="P306" s="48"/>
      <c r="Q306" s="48"/>
      <c r="R306" s="46"/>
      <c r="S306" s="46"/>
      <c r="T306" s="46"/>
      <c r="U306" s="50" t="str">
        <f t="shared" si="16"/>
        <v/>
      </c>
      <c r="V306" s="26"/>
      <c r="W306" s="51"/>
    </row>
    <row r="307" spans="1:23" ht="30" customHeight="1">
      <c r="A307" s="41">
        <v>303</v>
      </c>
      <c r="B307" s="53"/>
      <c r="C307" s="46"/>
      <c r="D307" s="46"/>
      <c r="E307" s="44"/>
      <c r="F307" s="46"/>
      <c r="G307" s="46"/>
      <c r="H307" s="46"/>
      <c r="I307" s="46"/>
      <c r="J307" s="46"/>
      <c r="K307" s="46"/>
      <c r="L307" s="47"/>
      <c r="M307" s="48"/>
      <c r="N307" s="46"/>
      <c r="O307" s="46"/>
      <c r="P307" s="48"/>
      <c r="Q307" s="48"/>
      <c r="R307" s="46"/>
      <c r="S307" s="46"/>
      <c r="T307" s="46"/>
      <c r="U307" s="50" t="str">
        <f t="shared" si="16"/>
        <v/>
      </c>
      <c r="V307" s="26"/>
      <c r="W307" s="51"/>
    </row>
    <row r="308" spans="1:23" ht="30" customHeight="1">
      <c r="A308" s="41">
        <v>304</v>
      </c>
      <c r="B308" s="53"/>
      <c r="C308" s="46"/>
      <c r="D308" s="46"/>
      <c r="E308" s="44"/>
      <c r="F308" s="46"/>
      <c r="G308" s="46"/>
      <c r="H308" s="46"/>
      <c r="I308" s="46"/>
      <c r="J308" s="46"/>
      <c r="K308" s="46"/>
      <c r="L308" s="47"/>
      <c r="M308" s="48"/>
      <c r="N308" s="46"/>
      <c r="O308" s="46"/>
      <c r="P308" s="48"/>
      <c r="Q308" s="48"/>
      <c r="R308" s="46"/>
      <c r="S308" s="46"/>
      <c r="T308" s="46"/>
      <c r="U308" s="50" t="str">
        <f t="shared" si="16"/>
        <v/>
      </c>
      <c r="V308" s="26"/>
      <c r="W308" s="51"/>
    </row>
    <row r="309" spans="1:23" ht="30" customHeight="1">
      <c r="A309" s="41">
        <v>305</v>
      </c>
      <c r="B309" s="53"/>
      <c r="C309" s="46"/>
      <c r="D309" s="46"/>
      <c r="E309" s="44"/>
      <c r="F309" s="46"/>
      <c r="G309" s="46"/>
      <c r="H309" s="46"/>
      <c r="I309" s="46"/>
      <c r="J309" s="46"/>
      <c r="K309" s="46"/>
      <c r="L309" s="47"/>
      <c r="M309" s="48"/>
      <c r="N309" s="46"/>
      <c r="O309" s="46"/>
      <c r="P309" s="48"/>
      <c r="Q309" s="48"/>
      <c r="R309" s="46"/>
      <c r="S309" s="46"/>
      <c r="T309" s="46"/>
      <c r="U309" s="50" t="str">
        <f t="shared" si="16"/>
        <v/>
      </c>
      <c r="V309" s="26"/>
      <c r="W309" s="51"/>
    </row>
    <row r="310" spans="1:23" ht="30" customHeight="1">
      <c r="A310" s="41">
        <v>306</v>
      </c>
      <c r="B310" s="53"/>
      <c r="C310" s="46"/>
      <c r="D310" s="46"/>
      <c r="E310" s="44"/>
      <c r="F310" s="46"/>
      <c r="G310" s="46"/>
      <c r="H310" s="46"/>
      <c r="I310" s="46"/>
      <c r="J310" s="46"/>
      <c r="K310" s="46"/>
      <c r="L310" s="47"/>
      <c r="M310" s="48"/>
      <c r="N310" s="46"/>
      <c r="O310" s="46"/>
      <c r="P310" s="48"/>
      <c r="Q310" s="48"/>
      <c r="R310" s="46"/>
      <c r="S310" s="46"/>
      <c r="T310" s="46"/>
      <c r="U310" s="50" t="str">
        <f t="shared" si="16"/>
        <v/>
      </c>
      <c r="V310" s="26"/>
      <c r="W310" s="51"/>
    </row>
    <row r="311" spans="1:23" ht="30" customHeight="1">
      <c r="A311" s="41">
        <v>307</v>
      </c>
      <c r="B311" s="53"/>
      <c r="C311" s="46"/>
      <c r="D311" s="46"/>
      <c r="E311" s="44"/>
      <c r="F311" s="46"/>
      <c r="G311" s="46"/>
      <c r="H311" s="46"/>
      <c r="I311" s="46"/>
      <c r="J311" s="46"/>
      <c r="K311" s="46"/>
      <c r="L311" s="47"/>
      <c r="M311" s="48"/>
      <c r="N311" s="46"/>
      <c r="O311" s="46"/>
      <c r="P311" s="48"/>
      <c r="Q311" s="48"/>
      <c r="R311" s="46"/>
      <c r="S311" s="46"/>
      <c r="T311" s="46"/>
      <c r="U311" s="50" t="str">
        <f t="shared" si="16"/>
        <v/>
      </c>
      <c r="V311" s="26"/>
      <c r="W311" s="51"/>
    </row>
    <row r="312" spans="1:23" ht="30" customHeight="1">
      <c r="A312" s="41">
        <v>308</v>
      </c>
      <c r="B312" s="53"/>
      <c r="C312" s="46"/>
      <c r="D312" s="46"/>
      <c r="E312" s="44"/>
      <c r="F312" s="46"/>
      <c r="G312" s="46"/>
      <c r="H312" s="46"/>
      <c r="I312" s="46"/>
      <c r="J312" s="46"/>
      <c r="K312" s="46"/>
      <c r="L312" s="47"/>
      <c r="M312" s="48"/>
      <c r="N312" s="46"/>
      <c r="O312" s="46"/>
      <c r="P312" s="48"/>
      <c r="Q312" s="48"/>
      <c r="R312" s="46"/>
      <c r="S312" s="46"/>
      <c r="T312" s="46"/>
      <c r="U312" s="50" t="str">
        <f t="shared" si="16"/>
        <v/>
      </c>
      <c r="V312" s="26"/>
      <c r="W312" s="51"/>
    </row>
    <row r="313" spans="1:23" ht="30" customHeight="1">
      <c r="A313" s="41">
        <v>309</v>
      </c>
      <c r="B313" s="53"/>
      <c r="C313" s="46"/>
      <c r="D313" s="46"/>
      <c r="E313" s="44"/>
      <c r="F313" s="46"/>
      <c r="G313" s="46"/>
      <c r="H313" s="46"/>
      <c r="I313" s="46"/>
      <c r="J313" s="46"/>
      <c r="K313" s="46"/>
      <c r="L313" s="47"/>
      <c r="M313" s="48"/>
      <c r="N313" s="46"/>
      <c r="O313" s="46"/>
      <c r="P313" s="48"/>
      <c r="Q313" s="48"/>
      <c r="R313" s="46"/>
      <c r="S313" s="46"/>
      <c r="T313" s="46"/>
      <c r="U313" s="50" t="str">
        <f t="shared" si="16"/>
        <v/>
      </c>
      <c r="V313" s="26"/>
      <c r="W313" s="51"/>
    </row>
    <row r="314" spans="1:23" ht="30" customHeight="1">
      <c r="A314" s="41">
        <v>310</v>
      </c>
      <c r="B314" s="53"/>
      <c r="C314" s="46"/>
      <c r="D314" s="46"/>
      <c r="E314" s="44"/>
      <c r="F314" s="46"/>
      <c r="G314" s="46"/>
      <c r="H314" s="46"/>
      <c r="I314" s="46"/>
      <c r="J314" s="46"/>
      <c r="K314" s="46"/>
      <c r="L314" s="47"/>
      <c r="M314" s="48"/>
      <c r="N314" s="46"/>
      <c r="O314" s="46"/>
      <c r="P314" s="48"/>
      <c r="Q314" s="48"/>
      <c r="R314" s="46"/>
      <c r="S314" s="46"/>
      <c r="T314" s="46"/>
      <c r="U314" s="50" t="str">
        <f t="shared" si="16"/>
        <v/>
      </c>
      <c r="V314" s="26"/>
      <c r="W314" s="51"/>
    </row>
    <row r="315" spans="1:23" ht="30" customHeight="1">
      <c r="A315" s="41">
        <v>311</v>
      </c>
      <c r="B315" s="53"/>
      <c r="C315" s="46"/>
      <c r="D315" s="46"/>
      <c r="E315" s="44"/>
      <c r="F315" s="46"/>
      <c r="G315" s="46"/>
      <c r="H315" s="46"/>
      <c r="I315" s="46"/>
      <c r="J315" s="46"/>
      <c r="K315" s="46"/>
      <c r="L315" s="47"/>
      <c r="M315" s="48"/>
      <c r="N315" s="46"/>
      <c r="O315" s="46"/>
      <c r="P315" s="48"/>
      <c r="Q315" s="48"/>
      <c r="R315" s="46"/>
      <c r="S315" s="46"/>
      <c r="T315" s="46"/>
      <c r="U315" s="50" t="str">
        <f t="shared" si="16"/>
        <v/>
      </c>
      <c r="V315" s="26"/>
      <c r="W315" s="51"/>
    </row>
    <row r="316" spans="1:23" ht="30" customHeight="1">
      <c r="A316" s="41">
        <v>312</v>
      </c>
      <c r="B316" s="53"/>
      <c r="C316" s="46"/>
      <c r="D316" s="46"/>
      <c r="E316" s="44"/>
      <c r="F316" s="46"/>
      <c r="G316" s="46"/>
      <c r="H316" s="46"/>
      <c r="I316" s="46"/>
      <c r="J316" s="46"/>
      <c r="K316" s="46"/>
      <c r="L316" s="47"/>
      <c r="M316" s="48"/>
      <c r="N316" s="46"/>
      <c r="O316" s="46"/>
      <c r="P316" s="48"/>
      <c r="Q316" s="48"/>
      <c r="R316" s="46"/>
      <c r="S316" s="46"/>
      <c r="T316" s="46"/>
      <c r="U316" s="50" t="str">
        <f t="shared" si="16"/>
        <v/>
      </c>
      <c r="V316" s="26"/>
      <c r="W316" s="51"/>
    </row>
    <row r="317" spans="1:23" ht="30" customHeight="1">
      <c r="A317" s="41">
        <v>313</v>
      </c>
      <c r="B317" s="53"/>
      <c r="C317" s="46"/>
      <c r="D317" s="46"/>
      <c r="E317" s="44"/>
      <c r="F317" s="46"/>
      <c r="G317" s="46"/>
      <c r="H317" s="46"/>
      <c r="I317" s="46"/>
      <c r="J317" s="46"/>
      <c r="K317" s="46"/>
      <c r="L317" s="47"/>
      <c r="M317" s="48"/>
      <c r="N317" s="46"/>
      <c r="O317" s="46"/>
      <c r="P317" s="48"/>
      <c r="Q317" s="48"/>
      <c r="R317" s="46"/>
      <c r="S317" s="46"/>
      <c r="T317" s="46"/>
      <c r="U317" s="50" t="str">
        <f t="shared" si="16"/>
        <v/>
      </c>
      <c r="V317" s="26"/>
      <c r="W317" s="51"/>
    </row>
    <row r="318" spans="1:23" ht="30" customHeight="1">
      <c r="A318" s="41">
        <v>314</v>
      </c>
      <c r="B318" s="53"/>
      <c r="C318" s="46"/>
      <c r="D318" s="46"/>
      <c r="E318" s="44"/>
      <c r="F318" s="46"/>
      <c r="G318" s="46"/>
      <c r="H318" s="46"/>
      <c r="I318" s="46"/>
      <c r="J318" s="46"/>
      <c r="K318" s="46"/>
      <c r="L318" s="47"/>
      <c r="M318" s="48"/>
      <c r="N318" s="46"/>
      <c r="O318" s="46"/>
      <c r="P318" s="48"/>
      <c r="Q318" s="48"/>
      <c r="R318" s="46"/>
      <c r="S318" s="46"/>
      <c r="T318" s="46"/>
      <c r="U318" s="50" t="str">
        <f t="shared" si="16"/>
        <v/>
      </c>
      <c r="V318" s="26"/>
      <c r="W318" s="51"/>
    </row>
    <row r="319" spans="1:23" ht="30" customHeight="1">
      <c r="A319" s="41">
        <v>315</v>
      </c>
      <c r="B319" s="53"/>
      <c r="C319" s="46"/>
      <c r="D319" s="46"/>
      <c r="E319" s="44"/>
      <c r="F319" s="46"/>
      <c r="G319" s="46"/>
      <c r="H319" s="46"/>
      <c r="I319" s="46"/>
      <c r="J319" s="46"/>
      <c r="K319" s="46"/>
      <c r="L319" s="47"/>
      <c r="M319" s="48"/>
      <c r="N319" s="46"/>
      <c r="O319" s="46"/>
      <c r="P319" s="48"/>
      <c r="Q319" s="48"/>
      <c r="R319" s="46"/>
      <c r="S319" s="46"/>
      <c r="T319" s="46"/>
      <c r="U319" s="50" t="str">
        <f t="shared" si="16"/>
        <v/>
      </c>
      <c r="V319" s="26"/>
      <c r="W319" s="51"/>
    </row>
    <row r="320" spans="1:23" ht="30" customHeight="1">
      <c r="A320" s="41">
        <v>316</v>
      </c>
      <c r="B320" s="53"/>
      <c r="C320" s="46"/>
      <c r="D320" s="46"/>
      <c r="E320" s="44"/>
      <c r="F320" s="46"/>
      <c r="G320" s="46"/>
      <c r="H320" s="46"/>
      <c r="I320" s="46"/>
      <c r="J320" s="46"/>
      <c r="K320" s="46"/>
      <c r="L320" s="47"/>
      <c r="M320" s="48"/>
      <c r="N320" s="46"/>
      <c r="O320" s="46"/>
      <c r="P320" s="48"/>
      <c r="Q320" s="48"/>
      <c r="R320" s="46"/>
      <c r="S320" s="46"/>
      <c r="T320" s="46"/>
      <c r="U320" s="50" t="str">
        <f t="shared" si="16"/>
        <v/>
      </c>
      <c r="V320" s="26"/>
      <c r="W320" s="51"/>
    </row>
    <row r="321" spans="1:23" ht="30" customHeight="1">
      <c r="A321" s="41">
        <v>317</v>
      </c>
      <c r="B321" s="53"/>
      <c r="C321" s="46"/>
      <c r="D321" s="46"/>
      <c r="E321" s="44"/>
      <c r="F321" s="46"/>
      <c r="G321" s="46"/>
      <c r="H321" s="46"/>
      <c r="I321" s="46"/>
      <c r="J321" s="46"/>
      <c r="K321" s="46"/>
      <c r="L321" s="47"/>
      <c r="M321" s="48"/>
      <c r="N321" s="46"/>
      <c r="O321" s="46"/>
      <c r="P321" s="48"/>
      <c r="Q321" s="48"/>
      <c r="R321" s="46"/>
      <c r="S321" s="46"/>
      <c r="T321" s="46"/>
      <c r="U321" s="50" t="str">
        <f t="shared" si="16"/>
        <v/>
      </c>
      <c r="V321" s="26"/>
      <c r="W321" s="51"/>
    </row>
    <row r="322" spans="1:23" ht="30" customHeight="1">
      <c r="A322" s="41">
        <v>318</v>
      </c>
      <c r="B322" s="53"/>
      <c r="C322" s="46"/>
      <c r="D322" s="46"/>
      <c r="E322" s="44"/>
      <c r="F322" s="46"/>
      <c r="G322" s="46"/>
      <c r="H322" s="46"/>
      <c r="I322" s="46"/>
      <c r="J322" s="46"/>
      <c r="K322" s="46"/>
      <c r="L322" s="47"/>
      <c r="M322" s="48"/>
      <c r="N322" s="46"/>
      <c r="O322" s="46"/>
      <c r="P322" s="48"/>
      <c r="Q322" s="48"/>
      <c r="R322" s="46"/>
      <c r="S322" s="46"/>
      <c r="T322" s="46"/>
      <c r="U322" s="50" t="str">
        <f t="shared" si="16"/>
        <v/>
      </c>
      <c r="V322" s="26"/>
      <c r="W322" s="51"/>
    </row>
    <row r="323" spans="1:23" ht="30" customHeight="1">
      <c r="A323" s="41">
        <v>319</v>
      </c>
      <c r="B323" s="53"/>
      <c r="C323" s="46"/>
      <c r="D323" s="46"/>
      <c r="E323" s="44"/>
      <c r="F323" s="46"/>
      <c r="G323" s="46"/>
      <c r="H323" s="46"/>
      <c r="I323" s="46"/>
      <c r="J323" s="46"/>
      <c r="K323" s="46"/>
      <c r="L323" s="47"/>
      <c r="M323" s="48"/>
      <c r="N323" s="46"/>
      <c r="O323" s="46"/>
      <c r="P323" s="48"/>
      <c r="Q323" s="48"/>
      <c r="R323" s="46"/>
      <c r="S323" s="46"/>
      <c r="T323" s="46"/>
      <c r="U323" s="50" t="str">
        <f t="shared" si="16"/>
        <v/>
      </c>
      <c r="V323" s="26"/>
      <c r="W323" s="51"/>
    </row>
    <row r="324" spans="1:23" ht="30" customHeight="1">
      <c r="A324" s="41">
        <v>320</v>
      </c>
      <c r="B324" s="53"/>
      <c r="C324" s="46"/>
      <c r="D324" s="46"/>
      <c r="E324" s="44"/>
      <c r="F324" s="46"/>
      <c r="G324" s="46"/>
      <c r="H324" s="46"/>
      <c r="I324" s="46"/>
      <c r="J324" s="46"/>
      <c r="K324" s="46"/>
      <c r="L324" s="47"/>
      <c r="M324" s="48"/>
      <c r="N324" s="46"/>
      <c r="O324" s="46"/>
      <c r="P324" s="48"/>
      <c r="Q324" s="48"/>
      <c r="R324" s="46"/>
      <c r="S324" s="46"/>
      <c r="T324" s="46"/>
      <c r="U324" s="50" t="str">
        <f t="shared" si="16"/>
        <v/>
      </c>
      <c r="V324" s="26"/>
      <c r="W324" s="51"/>
    </row>
    <row r="325" spans="1:23" ht="30" customHeight="1">
      <c r="A325" s="41">
        <v>321</v>
      </c>
      <c r="B325" s="53"/>
      <c r="C325" s="46"/>
      <c r="D325" s="46"/>
      <c r="E325" s="44"/>
      <c r="F325" s="46"/>
      <c r="G325" s="46"/>
      <c r="H325" s="46"/>
      <c r="I325" s="46"/>
      <c r="J325" s="46"/>
      <c r="K325" s="46"/>
      <c r="L325" s="47"/>
      <c r="M325" s="48"/>
      <c r="N325" s="46"/>
      <c r="O325" s="46"/>
      <c r="P325" s="48"/>
      <c r="Q325" s="48"/>
      <c r="R325" s="46"/>
      <c r="S325" s="46"/>
      <c r="T325" s="46"/>
      <c r="U325" s="50" t="str">
        <f t="shared" si="16"/>
        <v/>
      </c>
      <c r="V325" s="26"/>
      <c r="W325" s="51"/>
    </row>
    <row r="326" spans="1:23" ht="30" customHeight="1">
      <c r="A326" s="41">
        <v>322</v>
      </c>
      <c r="B326" s="53"/>
      <c r="C326" s="46"/>
      <c r="D326" s="46"/>
      <c r="E326" s="44"/>
      <c r="F326" s="46"/>
      <c r="G326" s="46"/>
      <c r="H326" s="46"/>
      <c r="I326" s="46"/>
      <c r="J326" s="46"/>
      <c r="K326" s="46"/>
      <c r="L326" s="47"/>
      <c r="M326" s="48"/>
      <c r="N326" s="46"/>
      <c r="O326" s="46"/>
      <c r="P326" s="48"/>
      <c r="Q326" s="48"/>
      <c r="R326" s="46"/>
      <c r="S326" s="46"/>
      <c r="T326" s="46"/>
      <c r="U326" s="50" t="str">
        <f t="shared" ref="U326:U389" si="17">IF(AND(ISBLANK(R326),ISBLANK(S326),ISBLANK(T326)),"",R326-(S326+T326))</f>
        <v/>
      </c>
      <c r="V326" s="26"/>
      <c r="W326" s="51"/>
    </row>
    <row r="327" spans="1:23" ht="30" customHeight="1">
      <c r="A327" s="41">
        <v>323</v>
      </c>
      <c r="B327" s="53"/>
      <c r="C327" s="46"/>
      <c r="D327" s="46"/>
      <c r="E327" s="44"/>
      <c r="F327" s="46"/>
      <c r="G327" s="46"/>
      <c r="H327" s="46"/>
      <c r="I327" s="46"/>
      <c r="J327" s="46"/>
      <c r="K327" s="46"/>
      <c r="L327" s="47"/>
      <c r="M327" s="48"/>
      <c r="N327" s="46"/>
      <c r="O327" s="46"/>
      <c r="P327" s="48"/>
      <c r="Q327" s="48"/>
      <c r="R327" s="46"/>
      <c r="S327" s="46"/>
      <c r="T327" s="46"/>
      <c r="U327" s="50" t="str">
        <f t="shared" si="17"/>
        <v/>
      </c>
      <c r="V327" s="26"/>
      <c r="W327" s="51"/>
    </row>
    <row r="328" spans="1:23" ht="30" customHeight="1">
      <c r="A328" s="41">
        <v>324</v>
      </c>
      <c r="B328" s="53"/>
      <c r="C328" s="46"/>
      <c r="D328" s="46"/>
      <c r="E328" s="44"/>
      <c r="F328" s="46"/>
      <c r="G328" s="46"/>
      <c r="H328" s="46"/>
      <c r="I328" s="46"/>
      <c r="J328" s="46"/>
      <c r="K328" s="46"/>
      <c r="L328" s="47"/>
      <c r="M328" s="48"/>
      <c r="N328" s="46"/>
      <c r="O328" s="46"/>
      <c r="P328" s="48"/>
      <c r="Q328" s="48"/>
      <c r="R328" s="46"/>
      <c r="S328" s="46"/>
      <c r="T328" s="46"/>
      <c r="U328" s="50" t="str">
        <f t="shared" si="17"/>
        <v/>
      </c>
      <c r="V328" s="26"/>
      <c r="W328" s="51"/>
    </row>
    <row r="329" spans="1:23" ht="30" customHeight="1">
      <c r="A329" s="41">
        <v>325</v>
      </c>
      <c r="B329" s="53"/>
      <c r="C329" s="46"/>
      <c r="D329" s="46"/>
      <c r="E329" s="44"/>
      <c r="F329" s="46"/>
      <c r="G329" s="46"/>
      <c r="H329" s="46"/>
      <c r="I329" s="46"/>
      <c r="J329" s="46"/>
      <c r="K329" s="46"/>
      <c r="L329" s="47"/>
      <c r="M329" s="48"/>
      <c r="N329" s="46"/>
      <c r="O329" s="46"/>
      <c r="P329" s="48"/>
      <c r="Q329" s="48"/>
      <c r="R329" s="46"/>
      <c r="S329" s="46"/>
      <c r="T329" s="46"/>
      <c r="U329" s="50" t="str">
        <f t="shared" si="17"/>
        <v/>
      </c>
      <c r="V329" s="26"/>
      <c r="W329" s="51"/>
    </row>
    <row r="330" spans="1:23" ht="30" customHeight="1">
      <c r="A330" s="41">
        <v>326</v>
      </c>
      <c r="B330" s="53"/>
      <c r="C330" s="46"/>
      <c r="D330" s="46"/>
      <c r="E330" s="44"/>
      <c r="F330" s="46"/>
      <c r="G330" s="46"/>
      <c r="H330" s="46"/>
      <c r="I330" s="46"/>
      <c r="J330" s="46"/>
      <c r="K330" s="46"/>
      <c r="L330" s="47"/>
      <c r="M330" s="48"/>
      <c r="N330" s="46"/>
      <c r="O330" s="46"/>
      <c r="P330" s="48"/>
      <c r="Q330" s="48"/>
      <c r="R330" s="46"/>
      <c r="S330" s="46"/>
      <c r="T330" s="46"/>
      <c r="U330" s="50" t="str">
        <f t="shared" si="17"/>
        <v/>
      </c>
      <c r="V330" s="26"/>
      <c r="W330" s="51"/>
    </row>
    <row r="331" spans="1:23" ht="30" customHeight="1">
      <c r="A331" s="41">
        <v>327</v>
      </c>
      <c r="B331" s="53"/>
      <c r="C331" s="46"/>
      <c r="D331" s="46"/>
      <c r="E331" s="44"/>
      <c r="F331" s="46"/>
      <c r="G331" s="46"/>
      <c r="H331" s="46"/>
      <c r="I331" s="46"/>
      <c r="J331" s="46"/>
      <c r="K331" s="46"/>
      <c r="L331" s="47"/>
      <c r="M331" s="48"/>
      <c r="N331" s="46"/>
      <c r="O331" s="46"/>
      <c r="P331" s="48"/>
      <c r="Q331" s="48"/>
      <c r="R331" s="46"/>
      <c r="S331" s="46"/>
      <c r="T331" s="46"/>
      <c r="U331" s="50" t="str">
        <f t="shared" si="17"/>
        <v/>
      </c>
      <c r="V331" s="26"/>
      <c r="W331" s="51"/>
    </row>
    <row r="332" spans="1:23" ht="30" customHeight="1">
      <c r="A332" s="41">
        <v>328</v>
      </c>
      <c r="B332" s="53"/>
      <c r="C332" s="46"/>
      <c r="D332" s="46"/>
      <c r="E332" s="44"/>
      <c r="F332" s="46"/>
      <c r="G332" s="46"/>
      <c r="H332" s="46"/>
      <c r="I332" s="46"/>
      <c r="J332" s="46"/>
      <c r="K332" s="46"/>
      <c r="L332" s="47"/>
      <c r="M332" s="48"/>
      <c r="N332" s="46"/>
      <c r="O332" s="46"/>
      <c r="P332" s="48"/>
      <c r="Q332" s="48"/>
      <c r="R332" s="46"/>
      <c r="S332" s="46"/>
      <c r="T332" s="46"/>
      <c r="U332" s="50" t="str">
        <f t="shared" si="17"/>
        <v/>
      </c>
      <c r="V332" s="26"/>
      <c r="W332" s="51"/>
    </row>
    <row r="333" spans="1:23" ht="30" customHeight="1">
      <c r="A333" s="41">
        <v>329</v>
      </c>
      <c r="B333" s="53"/>
      <c r="C333" s="46"/>
      <c r="D333" s="46"/>
      <c r="E333" s="44"/>
      <c r="F333" s="46"/>
      <c r="G333" s="46"/>
      <c r="H333" s="46"/>
      <c r="I333" s="46"/>
      <c r="J333" s="46"/>
      <c r="K333" s="46"/>
      <c r="L333" s="47"/>
      <c r="M333" s="48"/>
      <c r="N333" s="46"/>
      <c r="O333" s="46"/>
      <c r="P333" s="48"/>
      <c r="Q333" s="48"/>
      <c r="R333" s="46"/>
      <c r="S333" s="46"/>
      <c r="T333" s="46"/>
      <c r="U333" s="50" t="str">
        <f t="shared" si="17"/>
        <v/>
      </c>
      <c r="V333" s="26"/>
      <c r="W333" s="51"/>
    </row>
    <row r="334" spans="1:23" ht="30" customHeight="1">
      <c r="A334" s="41">
        <v>330</v>
      </c>
      <c r="B334" s="53"/>
      <c r="C334" s="46"/>
      <c r="D334" s="46"/>
      <c r="E334" s="44"/>
      <c r="F334" s="46"/>
      <c r="G334" s="46"/>
      <c r="H334" s="46"/>
      <c r="I334" s="46"/>
      <c r="J334" s="46"/>
      <c r="K334" s="46"/>
      <c r="L334" s="47"/>
      <c r="M334" s="48"/>
      <c r="N334" s="46"/>
      <c r="O334" s="46"/>
      <c r="P334" s="48"/>
      <c r="Q334" s="48"/>
      <c r="R334" s="46"/>
      <c r="S334" s="46"/>
      <c r="T334" s="46"/>
      <c r="U334" s="50" t="str">
        <f t="shared" si="17"/>
        <v/>
      </c>
      <c r="V334" s="26"/>
      <c r="W334" s="51"/>
    </row>
    <row r="335" spans="1:23" ht="30" customHeight="1">
      <c r="A335" s="41">
        <v>331</v>
      </c>
      <c r="B335" s="53"/>
      <c r="C335" s="46"/>
      <c r="D335" s="46"/>
      <c r="E335" s="44"/>
      <c r="F335" s="46"/>
      <c r="G335" s="46"/>
      <c r="H335" s="46"/>
      <c r="I335" s="46"/>
      <c r="J335" s="46"/>
      <c r="K335" s="46"/>
      <c r="L335" s="47"/>
      <c r="M335" s="48"/>
      <c r="N335" s="46"/>
      <c r="O335" s="46"/>
      <c r="P335" s="48"/>
      <c r="Q335" s="48"/>
      <c r="R335" s="46"/>
      <c r="S335" s="46"/>
      <c r="T335" s="46"/>
      <c r="U335" s="50" t="str">
        <f t="shared" si="17"/>
        <v/>
      </c>
      <c r="V335" s="26"/>
      <c r="W335" s="51"/>
    </row>
    <row r="336" spans="1:23" ht="30" customHeight="1">
      <c r="A336" s="41">
        <v>332</v>
      </c>
      <c r="B336" s="53"/>
      <c r="C336" s="46"/>
      <c r="D336" s="46"/>
      <c r="E336" s="44"/>
      <c r="F336" s="46"/>
      <c r="G336" s="46"/>
      <c r="H336" s="46"/>
      <c r="I336" s="46"/>
      <c r="J336" s="46"/>
      <c r="K336" s="46"/>
      <c r="L336" s="47"/>
      <c r="M336" s="48"/>
      <c r="N336" s="46"/>
      <c r="O336" s="46"/>
      <c r="P336" s="48"/>
      <c r="Q336" s="48"/>
      <c r="R336" s="46"/>
      <c r="S336" s="46"/>
      <c r="T336" s="46"/>
      <c r="U336" s="50" t="str">
        <f t="shared" si="17"/>
        <v/>
      </c>
      <c r="V336" s="26"/>
      <c r="W336" s="51"/>
    </row>
    <row r="337" spans="1:23" ht="30" customHeight="1">
      <c r="A337" s="41">
        <v>333</v>
      </c>
      <c r="B337" s="53"/>
      <c r="C337" s="46"/>
      <c r="D337" s="46"/>
      <c r="E337" s="44"/>
      <c r="F337" s="46"/>
      <c r="G337" s="46"/>
      <c r="H337" s="46"/>
      <c r="I337" s="46"/>
      <c r="J337" s="46"/>
      <c r="K337" s="46"/>
      <c r="L337" s="47"/>
      <c r="M337" s="48"/>
      <c r="N337" s="46"/>
      <c r="O337" s="46"/>
      <c r="P337" s="48"/>
      <c r="Q337" s="48"/>
      <c r="R337" s="46"/>
      <c r="S337" s="46"/>
      <c r="T337" s="46"/>
      <c r="U337" s="50" t="str">
        <f t="shared" si="17"/>
        <v/>
      </c>
      <c r="V337" s="26"/>
      <c r="W337" s="51"/>
    </row>
    <row r="338" spans="1:23" ht="30" customHeight="1">
      <c r="A338" s="41">
        <v>334</v>
      </c>
      <c r="B338" s="53"/>
      <c r="C338" s="46"/>
      <c r="D338" s="46"/>
      <c r="E338" s="44"/>
      <c r="F338" s="46"/>
      <c r="G338" s="46"/>
      <c r="H338" s="46"/>
      <c r="I338" s="46"/>
      <c r="J338" s="46"/>
      <c r="K338" s="46"/>
      <c r="L338" s="47"/>
      <c r="M338" s="48"/>
      <c r="N338" s="46"/>
      <c r="O338" s="46"/>
      <c r="P338" s="48"/>
      <c r="Q338" s="48"/>
      <c r="R338" s="46"/>
      <c r="S338" s="46"/>
      <c r="T338" s="46"/>
      <c r="U338" s="50" t="str">
        <f t="shared" si="17"/>
        <v/>
      </c>
      <c r="V338" s="26"/>
      <c r="W338" s="51"/>
    </row>
    <row r="339" spans="1:23" ht="30" customHeight="1">
      <c r="A339" s="41">
        <v>335</v>
      </c>
      <c r="B339" s="53"/>
      <c r="C339" s="46"/>
      <c r="D339" s="46"/>
      <c r="E339" s="44"/>
      <c r="F339" s="46"/>
      <c r="G339" s="46"/>
      <c r="H339" s="46"/>
      <c r="I339" s="46"/>
      <c r="J339" s="46"/>
      <c r="K339" s="46"/>
      <c r="L339" s="47"/>
      <c r="M339" s="48"/>
      <c r="N339" s="46"/>
      <c r="O339" s="46"/>
      <c r="P339" s="48"/>
      <c r="Q339" s="48"/>
      <c r="R339" s="46"/>
      <c r="S339" s="46"/>
      <c r="T339" s="46"/>
      <c r="U339" s="50" t="str">
        <f t="shared" si="17"/>
        <v/>
      </c>
      <c r="V339" s="26"/>
      <c r="W339" s="51"/>
    </row>
    <row r="340" spans="1:23" ht="30" customHeight="1">
      <c r="A340" s="41">
        <v>336</v>
      </c>
      <c r="B340" s="53"/>
      <c r="C340" s="46"/>
      <c r="D340" s="46"/>
      <c r="E340" s="44"/>
      <c r="F340" s="46"/>
      <c r="G340" s="46"/>
      <c r="H340" s="46"/>
      <c r="I340" s="46"/>
      <c r="J340" s="46"/>
      <c r="K340" s="46"/>
      <c r="L340" s="47"/>
      <c r="M340" s="48"/>
      <c r="N340" s="46"/>
      <c r="O340" s="46"/>
      <c r="P340" s="48"/>
      <c r="Q340" s="48"/>
      <c r="R340" s="46"/>
      <c r="S340" s="46"/>
      <c r="T340" s="46"/>
      <c r="U340" s="50" t="str">
        <f t="shared" si="17"/>
        <v/>
      </c>
      <c r="V340" s="26"/>
      <c r="W340" s="51"/>
    </row>
    <row r="341" spans="1:23" ht="30" customHeight="1">
      <c r="A341" s="41">
        <v>337</v>
      </c>
      <c r="B341" s="53"/>
      <c r="C341" s="46"/>
      <c r="D341" s="46"/>
      <c r="E341" s="44"/>
      <c r="F341" s="46"/>
      <c r="G341" s="46"/>
      <c r="H341" s="46"/>
      <c r="I341" s="46"/>
      <c r="J341" s="46"/>
      <c r="K341" s="46"/>
      <c r="L341" s="47"/>
      <c r="M341" s="48"/>
      <c r="N341" s="46"/>
      <c r="O341" s="46"/>
      <c r="P341" s="48"/>
      <c r="Q341" s="48"/>
      <c r="R341" s="46"/>
      <c r="S341" s="46"/>
      <c r="T341" s="46"/>
      <c r="U341" s="50" t="str">
        <f t="shared" si="17"/>
        <v/>
      </c>
      <c r="V341" s="26"/>
      <c r="W341" s="51"/>
    </row>
    <row r="342" spans="1:23" ht="30" customHeight="1">
      <c r="A342" s="41">
        <v>338</v>
      </c>
      <c r="B342" s="53"/>
      <c r="C342" s="46"/>
      <c r="D342" s="46"/>
      <c r="E342" s="44"/>
      <c r="F342" s="46"/>
      <c r="G342" s="46"/>
      <c r="H342" s="46"/>
      <c r="I342" s="46"/>
      <c r="J342" s="46"/>
      <c r="K342" s="46"/>
      <c r="L342" s="47"/>
      <c r="M342" s="48"/>
      <c r="N342" s="46"/>
      <c r="O342" s="46"/>
      <c r="P342" s="48"/>
      <c r="Q342" s="48"/>
      <c r="R342" s="46"/>
      <c r="S342" s="46"/>
      <c r="T342" s="46"/>
      <c r="U342" s="50" t="str">
        <f t="shared" si="17"/>
        <v/>
      </c>
      <c r="V342" s="26"/>
      <c r="W342" s="51"/>
    </row>
    <row r="343" spans="1:23" ht="30" customHeight="1">
      <c r="A343" s="41">
        <v>339</v>
      </c>
      <c r="B343" s="53"/>
      <c r="C343" s="46"/>
      <c r="D343" s="46"/>
      <c r="E343" s="44"/>
      <c r="F343" s="46"/>
      <c r="G343" s="46"/>
      <c r="H343" s="46"/>
      <c r="I343" s="46"/>
      <c r="J343" s="46"/>
      <c r="K343" s="46"/>
      <c r="L343" s="47"/>
      <c r="M343" s="48"/>
      <c r="N343" s="46"/>
      <c r="O343" s="46"/>
      <c r="P343" s="48"/>
      <c r="Q343" s="48"/>
      <c r="R343" s="46"/>
      <c r="S343" s="46"/>
      <c r="T343" s="46"/>
      <c r="U343" s="50" t="str">
        <f t="shared" si="17"/>
        <v/>
      </c>
      <c r="V343" s="26"/>
      <c r="W343" s="51"/>
    </row>
    <row r="344" spans="1:23" ht="30" customHeight="1">
      <c r="A344" s="41">
        <v>340</v>
      </c>
      <c r="B344" s="53"/>
      <c r="C344" s="46"/>
      <c r="D344" s="46"/>
      <c r="E344" s="44"/>
      <c r="F344" s="46"/>
      <c r="G344" s="46"/>
      <c r="H344" s="46"/>
      <c r="I344" s="46"/>
      <c r="J344" s="46"/>
      <c r="K344" s="46"/>
      <c r="L344" s="47"/>
      <c r="M344" s="48"/>
      <c r="N344" s="46"/>
      <c r="O344" s="46"/>
      <c r="P344" s="48"/>
      <c r="Q344" s="48"/>
      <c r="R344" s="46"/>
      <c r="S344" s="46"/>
      <c r="T344" s="46"/>
      <c r="U344" s="50" t="str">
        <f t="shared" si="17"/>
        <v/>
      </c>
      <c r="V344" s="26"/>
      <c r="W344" s="51"/>
    </row>
    <row r="345" spans="1:23" ht="30" customHeight="1">
      <c r="A345" s="41">
        <v>341</v>
      </c>
      <c r="B345" s="53"/>
      <c r="C345" s="46"/>
      <c r="D345" s="46"/>
      <c r="E345" s="44"/>
      <c r="F345" s="46"/>
      <c r="G345" s="46"/>
      <c r="H345" s="46"/>
      <c r="I345" s="46"/>
      <c r="J345" s="46"/>
      <c r="K345" s="46"/>
      <c r="L345" s="47"/>
      <c r="M345" s="48"/>
      <c r="N345" s="46"/>
      <c r="O345" s="46"/>
      <c r="P345" s="48"/>
      <c r="Q345" s="48"/>
      <c r="R345" s="46"/>
      <c r="S345" s="46"/>
      <c r="T345" s="46"/>
      <c r="U345" s="50" t="str">
        <f t="shared" si="17"/>
        <v/>
      </c>
      <c r="V345" s="26"/>
      <c r="W345" s="51"/>
    </row>
    <row r="346" spans="1:23" ht="30" customHeight="1">
      <c r="A346" s="41">
        <v>342</v>
      </c>
      <c r="B346" s="53"/>
      <c r="C346" s="46"/>
      <c r="D346" s="46"/>
      <c r="E346" s="44"/>
      <c r="F346" s="46"/>
      <c r="G346" s="46"/>
      <c r="H346" s="46"/>
      <c r="I346" s="46"/>
      <c r="J346" s="46"/>
      <c r="K346" s="46"/>
      <c r="L346" s="47"/>
      <c r="M346" s="48"/>
      <c r="N346" s="46"/>
      <c r="O346" s="46"/>
      <c r="P346" s="48"/>
      <c r="Q346" s="48"/>
      <c r="R346" s="46"/>
      <c r="S346" s="46"/>
      <c r="T346" s="46"/>
      <c r="U346" s="50" t="str">
        <f t="shared" si="17"/>
        <v/>
      </c>
      <c r="V346" s="26"/>
      <c r="W346" s="51"/>
    </row>
    <row r="347" spans="1:23" ht="30" customHeight="1">
      <c r="A347" s="41">
        <v>343</v>
      </c>
      <c r="B347" s="53"/>
      <c r="C347" s="46"/>
      <c r="D347" s="46"/>
      <c r="E347" s="44"/>
      <c r="F347" s="46"/>
      <c r="G347" s="46"/>
      <c r="H347" s="46"/>
      <c r="I347" s="46"/>
      <c r="J347" s="46"/>
      <c r="K347" s="46"/>
      <c r="L347" s="47"/>
      <c r="M347" s="48"/>
      <c r="N347" s="46"/>
      <c r="O347" s="46"/>
      <c r="P347" s="48"/>
      <c r="Q347" s="48"/>
      <c r="R347" s="46"/>
      <c r="S347" s="46"/>
      <c r="T347" s="46"/>
      <c r="U347" s="50" t="str">
        <f t="shared" si="17"/>
        <v/>
      </c>
      <c r="V347" s="26"/>
      <c r="W347" s="51"/>
    </row>
    <row r="348" spans="1:23" ht="30" customHeight="1">
      <c r="A348" s="41">
        <v>344</v>
      </c>
      <c r="B348" s="53"/>
      <c r="C348" s="46"/>
      <c r="D348" s="46"/>
      <c r="E348" s="44"/>
      <c r="F348" s="46"/>
      <c r="G348" s="46"/>
      <c r="H348" s="46"/>
      <c r="I348" s="46"/>
      <c r="J348" s="46"/>
      <c r="K348" s="46"/>
      <c r="L348" s="47"/>
      <c r="M348" s="48"/>
      <c r="N348" s="46"/>
      <c r="O348" s="46"/>
      <c r="P348" s="48"/>
      <c r="Q348" s="48"/>
      <c r="R348" s="46"/>
      <c r="S348" s="46"/>
      <c r="T348" s="46"/>
      <c r="U348" s="50" t="str">
        <f t="shared" si="17"/>
        <v/>
      </c>
      <c r="V348" s="26"/>
      <c r="W348" s="51"/>
    </row>
    <row r="349" spans="1:23" ht="30" customHeight="1">
      <c r="A349" s="41">
        <v>345</v>
      </c>
      <c r="B349" s="53"/>
      <c r="C349" s="46"/>
      <c r="D349" s="46"/>
      <c r="E349" s="44"/>
      <c r="F349" s="46"/>
      <c r="G349" s="46"/>
      <c r="H349" s="46"/>
      <c r="I349" s="46"/>
      <c r="J349" s="46"/>
      <c r="K349" s="46"/>
      <c r="L349" s="47"/>
      <c r="M349" s="48"/>
      <c r="N349" s="46"/>
      <c r="O349" s="46"/>
      <c r="P349" s="48"/>
      <c r="Q349" s="48"/>
      <c r="R349" s="46"/>
      <c r="S349" s="46"/>
      <c r="T349" s="46"/>
      <c r="U349" s="50" t="str">
        <f t="shared" si="17"/>
        <v/>
      </c>
      <c r="V349" s="26"/>
      <c r="W349" s="51"/>
    </row>
    <row r="350" spans="1:23" ht="30" customHeight="1">
      <c r="A350" s="41">
        <v>346</v>
      </c>
      <c r="B350" s="53"/>
      <c r="C350" s="46"/>
      <c r="D350" s="46"/>
      <c r="E350" s="44"/>
      <c r="F350" s="46"/>
      <c r="G350" s="46"/>
      <c r="H350" s="46"/>
      <c r="I350" s="46"/>
      <c r="J350" s="46"/>
      <c r="K350" s="46"/>
      <c r="L350" s="47"/>
      <c r="M350" s="48"/>
      <c r="N350" s="46"/>
      <c r="O350" s="46"/>
      <c r="P350" s="48"/>
      <c r="Q350" s="48"/>
      <c r="R350" s="46"/>
      <c r="S350" s="46"/>
      <c r="T350" s="46"/>
      <c r="U350" s="50" t="str">
        <f t="shared" si="17"/>
        <v/>
      </c>
      <c r="V350" s="26"/>
      <c r="W350" s="51"/>
    </row>
    <row r="351" spans="1:23" ht="30" customHeight="1">
      <c r="A351" s="41">
        <v>347</v>
      </c>
      <c r="B351" s="53"/>
      <c r="C351" s="46"/>
      <c r="D351" s="46"/>
      <c r="E351" s="44"/>
      <c r="F351" s="46"/>
      <c r="G351" s="46"/>
      <c r="H351" s="46"/>
      <c r="I351" s="46"/>
      <c r="J351" s="46"/>
      <c r="K351" s="46"/>
      <c r="L351" s="47"/>
      <c r="M351" s="48"/>
      <c r="N351" s="46"/>
      <c r="O351" s="46"/>
      <c r="P351" s="48"/>
      <c r="Q351" s="48"/>
      <c r="R351" s="46"/>
      <c r="S351" s="46"/>
      <c r="T351" s="46"/>
      <c r="U351" s="50" t="str">
        <f t="shared" si="17"/>
        <v/>
      </c>
      <c r="V351" s="26"/>
      <c r="W351" s="51"/>
    </row>
    <row r="352" spans="1:23" ht="30" customHeight="1">
      <c r="A352" s="41">
        <v>348</v>
      </c>
      <c r="B352" s="53"/>
      <c r="C352" s="46"/>
      <c r="D352" s="46"/>
      <c r="E352" s="44"/>
      <c r="F352" s="46"/>
      <c r="G352" s="46"/>
      <c r="H352" s="46"/>
      <c r="I352" s="46"/>
      <c r="J352" s="46"/>
      <c r="K352" s="46"/>
      <c r="L352" s="47"/>
      <c r="M352" s="48"/>
      <c r="N352" s="46"/>
      <c r="O352" s="46"/>
      <c r="P352" s="48"/>
      <c r="Q352" s="48"/>
      <c r="R352" s="46"/>
      <c r="S352" s="46"/>
      <c r="T352" s="46"/>
      <c r="U352" s="50" t="str">
        <f t="shared" si="17"/>
        <v/>
      </c>
      <c r="V352" s="26"/>
      <c r="W352" s="51"/>
    </row>
    <row r="353" spans="1:23" ht="30" customHeight="1">
      <c r="A353" s="41">
        <v>349</v>
      </c>
      <c r="B353" s="53"/>
      <c r="C353" s="46"/>
      <c r="D353" s="46"/>
      <c r="E353" s="44"/>
      <c r="F353" s="46"/>
      <c r="G353" s="46"/>
      <c r="H353" s="46"/>
      <c r="I353" s="46"/>
      <c r="J353" s="46"/>
      <c r="K353" s="46"/>
      <c r="L353" s="47"/>
      <c r="M353" s="48"/>
      <c r="N353" s="46"/>
      <c r="O353" s="46"/>
      <c r="P353" s="48"/>
      <c r="Q353" s="48"/>
      <c r="R353" s="46"/>
      <c r="S353" s="46"/>
      <c r="T353" s="46"/>
      <c r="U353" s="50" t="str">
        <f t="shared" si="17"/>
        <v/>
      </c>
      <c r="V353" s="26"/>
      <c r="W353" s="51"/>
    </row>
    <row r="354" spans="1:23" ht="30" customHeight="1">
      <c r="A354" s="41">
        <v>350</v>
      </c>
      <c r="B354" s="53"/>
      <c r="C354" s="46"/>
      <c r="D354" s="46"/>
      <c r="E354" s="44"/>
      <c r="F354" s="46"/>
      <c r="G354" s="46"/>
      <c r="H354" s="46"/>
      <c r="I354" s="46"/>
      <c r="J354" s="46"/>
      <c r="K354" s="46"/>
      <c r="L354" s="47"/>
      <c r="M354" s="48"/>
      <c r="N354" s="46"/>
      <c r="O354" s="46"/>
      <c r="P354" s="48"/>
      <c r="Q354" s="48"/>
      <c r="R354" s="46"/>
      <c r="S354" s="46"/>
      <c r="T354" s="46"/>
      <c r="U354" s="50" t="str">
        <f t="shared" si="17"/>
        <v/>
      </c>
      <c r="V354" s="26"/>
      <c r="W354" s="51"/>
    </row>
    <row r="355" spans="1:23" ht="30" customHeight="1">
      <c r="A355" s="41">
        <v>351</v>
      </c>
      <c r="B355" s="53"/>
      <c r="C355" s="46"/>
      <c r="D355" s="46"/>
      <c r="E355" s="44"/>
      <c r="F355" s="46"/>
      <c r="G355" s="46"/>
      <c r="H355" s="46"/>
      <c r="I355" s="46"/>
      <c r="J355" s="46"/>
      <c r="K355" s="46"/>
      <c r="L355" s="47"/>
      <c r="M355" s="48"/>
      <c r="N355" s="46"/>
      <c r="O355" s="46"/>
      <c r="P355" s="48"/>
      <c r="Q355" s="48"/>
      <c r="R355" s="46"/>
      <c r="S355" s="46"/>
      <c r="T355" s="46"/>
      <c r="U355" s="50" t="str">
        <f t="shared" si="17"/>
        <v/>
      </c>
      <c r="V355" s="26"/>
      <c r="W355" s="51"/>
    </row>
    <row r="356" spans="1:23" ht="30" customHeight="1">
      <c r="A356" s="41">
        <v>352</v>
      </c>
      <c r="B356" s="53"/>
      <c r="C356" s="46"/>
      <c r="D356" s="46"/>
      <c r="E356" s="44"/>
      <c r="F356" s="46"/>
      <c r="G356" s="46"/>
      <c r="H356" s="46"/>
      <c r="I356" s="46"/>
      <c r="J356" s="46"/>
      <c r="K356" s="46"/>
      <c r="L356" s="47"/>
      <c r="M356" s="48"/>
      <c r="N356" s="46"/>
      <c r="O356" s="46"/>
      <c r="P356" s="48"/>
      <c r="Q356" s="48"/>
      <c r="R356" s="46"/>
      <c r="S356" s="46"/>
      <c r="T356" s="46"/>
      <c r="U356" s="50" t="str">
        <f t="shared" si="17"/>
        <v/>
      </c>
      <c r="V356" s="26"/>
      <c r="W356" s="51"/>
    </row>
    <row r="357" spans="1:23" ht="30" customHeight="1">
      <c r="A357" s="41">
        <v>353</v>
      </c>
      <c r="B357" s="53"/>
      <c r="C357" s="46"/>
      <c r="D357" s="46"/>
      <c r="E357" s="44"/>
      <c r="F357" s="46"/>
      <c r="G357" s="46"/>
      <c r="H357" s="46"/>
      <c r="I357" s="46"/>
      <c r="J357" s="46"/>
      <c r="K357" s="46"/>
      <c r="L357" s="47"/>
      <c r="M357" s="48"/>
      <c r="N357" s="46"/>
      <c r="O357" s="46"/>
      <c r="P357" s="48"/>
      <c r="Q357" s="48"/>
      <c r="R357" s="46"/>
      <c r="S357" s="46"/>
      <c r="T357" s="46"/>
      <c r="U357" s="50" t="str">
        <f t="shared" si="17"/>
        <v/>
      </c>
      <c r="V357" s="26"/>
      <c r="W357" s="51"/>
    </row>
    <row r="358" spans="1:23" ht="30" customHeight="1">
      <c r="A358" s="41">
        <v>354</v>
      </c>
      <c r="B358" s="53"/>
      <c r="C358" s="46"/>
      <c r="D358" s="46"/>
      <c r="E358" s="44"/>
      <c r="F358" s="46"/>
      <c r="G358" s="46"/>
      <c r="H358" s="46"/>
      <c r="I358" s="46"/>
      <c r="J358" s="46"/>
      <c r="K358" s="46"/>
      <c r="L358" s="47"/>
      <c r="M358" s="48"/>
      <c r="N358" s="46"/>
      <c r="O358" s="46"/>
      <c r="P358" s="48"/>
      <c r="Q358" s="48"/>
      <c r="R358" s="46"/>
      <c r="S358" s="46"/>
      <c r="T358" s="46"/>
      <c r="U358" s="50" t="str">
        <f t="shared" si="17"/>
        <v/>
      </c>
      <c r="V358" s="26"/>
      <c r="W358" s="51"/>
    </row>
    <row r="359" spans="1:23" ht="30" customHeight="1">
      <c r="A359" s="41">
        <v>355</v>
      </c>
      <c r="B359" s="53"/>
      <c r="C359" s="46"/>
      <c r="D359" s="46"/>
      <c r="E359" s="44"/>
      <c r="F359" s="46"/>
      <c r="G359" s="46"/>
      <c r="H359" s="46"/>
      <c r="I359" s="46"/>
      <c r="J359" s="46"/>
      <c r="K359" s="46"/>
      <c r="L359" s="47"/>
      <c r="M359" s="48"/>
      <c r="N359" s="46"/>
      <c r="O359" s="46"/>
      <c r="P359" s="48"/>
      <c r="Q359" s="48"/>
      <c r="R359" s="46"/>
      <c r="S359" s="46"/>
      <c r="T359" s="46"/>
      <c r="U359" s="50" t="str">
        <f t="shared" si="17"/>
        <v/>
      </c>
      <c r="V359" s="26"/>
      <c r="W359" s="51"/>
    </row>
    <row r="360" spans="1:23" ht="30" customHeight="1">
      <c r="A360" s="41">
        <v>356</v>
      </c>
      <c r="B360" s="53"/>
      <c r="C360" s="46"/>
      <c r="D360" s="46"/>
      <c r="E360" s="44"/>
      <c r="F360" s="46"/>
      <c r="G360" s="46"/>
      <c r="H360" s="46"/>
      <c r="I360" s="46"/>
      <c r="J360" s="46"/>
      <c r="K360" s="46"/>
      <c r="L360" s="47"/>
      <c r="M360" s="48"/>
      <c r="N360" s="46"/>
      <c r="O360" s="46"/>
      <c r="P360" s="48"/>
      <c r="Q360" s="48"/>
      <c r="R360" s="46"/>
      <c r="S360" s="46"/>
      <c r="T360" s="46"/>
      <c r="U360" s="50" t="str">
        <f t="shared" si="17"/>
        <v/>
      </c>
      <c r="V360" s="26"/>
      <c r="W360" s="51"/>
    </row>
    <row r="361" spans="1:23" ht="30" customHeight="1">
      <c r="A361" s="41">
        <v>357</v>
      </c>
      <c r="B361" s="53"/>
      <c r="C361" s="46"/>
      <c r="D361" s="46"/>
      <c r="E361" s="44"/>
      <c r="F361" s="46"/>
      <c r="G361" s="46"/>
      <c r="H361" s="46"/>
      <c r="I361" s="46"/>
      <c r="J361" s="46"/>
      <c r="K361" s="46"/>
      <c r="L361" s="47"/>
      <c r="M361" s="48"/>
      <c r="N361" s="46"/>
      <c r="O361" s="46"/>
      <c r="P361" s="48"/>
      <c r="Q361" s="48"/>
      <c r="R361" s="46"/>
      <c r="S361" s="46"/>
      <c r="T361" s="46"/>
      <c r="U361" s="50" t="str">
        <f t="shared" si="17"/>
        <v/>
      </c>
      <c r="V361" s="26"/>
      <c r="W361" s="51"/>
    </row>
    <row r="362" spans="1:23" ht="30" customHeight="1">
      <c r="A362" s="41">
        <v>358</v>
      </c>
      <c r="B362" s="53"/>
      <c r="C362" s="46"/>
      <c r="D362" s="46"/>
      <c r="E362" s="44"/>
      <c r="F362" s="46"/>
      <c r="G362" s="46"/>
      <c r="H362" s="46"/>
      <c r="I362" s="46"/>
      <c r="J362" s="46"/>
      <c r="K362" s="46"/>
      <c r="L362" s="47"/>
      <c r="M362" s="48"/>
      <c r="N362" s="46"/>
      <c r="O362" s="46"/>
      <c r="P362" s="48"/>
      <c r="Q362" s="48"/>
      <c r="R362" s="46"/>
      <c r="S362" s="46"/>
      <c r="T362" s="46"/>
      <c r="U362" s="50" t="str">
        <f t="shared" si="17"/>
        <v/>
      </c>
      <c r="V362" s="26"/>
      <c r="W362" s="51"/>
    </row>
    <row r="363" spans="1:23" ht="30" customHeight="1">
      <c r="A363" s="41">
        <v>359</v>
      </c>
      <c r="B363" s="53"/>
      <c r="C363" s="46"/>
      <c r="D363" s="46"/>
      <c r="E363" s="44"/>
      <c r="F363" s="46"/>
      <c r="G363" s="46"/>
      <c r="H363" s="46"/>
      <c r="I363" s="46"/>
      <c r="J363" s="46"/>
      <c r="K363" s="46"/>
      <c r="L363" s="47"/>
      <c r="M363" s="48"/>
      <c r="N363" s="46"/>
      <c r="O363" s="46"/>
      <c r="P363" s="48"/>
      <c r="Q363" s="48"/>
      <c r="R363" s="46"/>
      <c r="S363" s="46"/>
      <c r="T363" s="46"/>
      <c r="U363" s="50" t="str">
        <f t="shared" si="17"/>
        <v/>
      </c>
      <c r="V363" s="26"/>
      <c r="W363" s="51"/>
    </row>
    <row r="364" spans="1:23" ht="30" customHeight="1">
      <c r="A364" s="41">
        <v>360</v>
      </c>
      <c r="B364" s="53"/>
      <c r="C364" s="46"/>
      <c r="D364" s="46"/>
      <c r="E364" s="44"/>
      <c r="F364" s="46"/>
      <c r="G364" s="46"/>
      <c r="H364" s="46"/>
      <c r="I364" s="46"/>
      <c r="J364" s="46"/>
      <c r="K364" s="46"/>
      <c r="L364" s="47"/>
      <c r="M364" s="48"/>
      <c r="N364" s="46"/>
      <c r="O364" s="46"/>
      <c r="P364" s="48"/>
      <c r="Q364" s="48"/>
      <c r="R364" s="46"/>
      <c r="S364" s="46"/>
      <c r="T364" s="46"/>
      <c r="U364" s="50" t="str">
        <f t="shared" si="17"/>
        <v/>
      </c>
      <c r="V364" s="26"/>
      <c r="W364" s="51"/>
    </row>
    <row r="365" spans="1:23" ht="30" customHeight="1">
      <c r="A365" s="41">
        <v>361</v>
      </c>
      <c r="B365" s="53"/>
      <c r="C365" s="46"/>
      <c r="D365" s="46"/>
      <c r="E365" s="44"/>
      <c r="F365" s="46"/>
      <c r="G365" s="46"/>
      <c r="H365" s="46"/>
      <c r="I365" s="46"/>
      <c r="J365" s="46"/>
      <c r="K365" s="46"/>
      <c r="L365" s="47"/>
      <c r="M365" s="48"/>
      <c r="N365" s="46"/>
      <c r="O365" s="46"/>
      <c r="P365" s="48"/>
      <c r="Q365" s="48"/>
      <c r="R365" s="46"/>
      <c r="S365" s="46"/>
      <c r="T365" s="46"/>
      <c r="U365" s="50" t="str">
        <f t="shared" si="17"/>
        <v/>
      </c>
      <c r="V365" s="26"/>
      <c r="W365" s="51"/>
    </row>
    <row r="366" spans="1:23" ht="30" customHeight="1">
      <c r="A366" s="41">
        <v>362</v>
      </c>
      <c r="B366" s="53"/>
      <c r="C366" s="46"/>
      <c r="D366" s="46"/>
      <c r="E366" s="44"/>
      <c r="F366" s="46"/>
      <c r="G366" s="46"/>
      <c r="H366" s="46"/>
      <c r="I366" s="46"/>
      <c r="J366" s="46"/>
      <c r="K366" s="46"/>
      <c r="L366" s="47"/>
      <c r="M366" s="48"/>
      <c r="N366" s="46"/>
      <c r="O366" s="46"/>
      <c r="P366" s="48"/>
      <c r="Q366" s="48"/>
      <c r="R366" s="46"/>
      <c r="S366" s="46"/>
      <c r="T366" s="46"/>
      <c r="U366" s="50" t="str">
        <f t="shared" si="17"/>
        <v/>
      </c>
      <c r="V366" s="26"/>
      <c r="W366" s="51"/>
    </row>
    <row r="367" spans="1:23" ht="30" customHeight="1">
      <c r="A367" s="41">
        <v>363</v>
      </c>
      <c r="B367" s="53"/>
      <c r="C367" s="46"/>
      <c r="D367" s="46"/>
      <c r="E367" s="44"/>
      <c r="F367" s="46"/>
      <c r="G367" s="46"/>
      <c r="H367" s="46"/>
      <c r="I367" s="46"/>
      <c r="J367" s="46"/>
      <c r="K367" s="46"/>
      <c r="L367" s="47"/>
      <c r="M367" s="48"/>
      <c r="N367" s="46"/>
      <c r="O367" s="46"/>
      <c r="P367" s="48"/>
      <c r="Q367" s="48"/>
      <c r="R367" s="46"/>
      <c r="S367" s="46"/>
      <c r="T367" s="46"/>
      <c r="U367" s="50" t="str">
        <f t="shared" si="17"/>
        <v/>
      </c>
      <c r="V367" s="26"/>
      <c r="W367" s="51"/>
    </row>
    <row r="368" spans="1:23" ht="30" customHeight="1">
      <c r="A368" s="41">
        <v>364</v>
      </c>
      <c r="B368" s="53"/>
      <c r="C368" s="46"/>
      <c r="D368" s="46"/>
      <c r="E368" s="44"/>
      <c r="F368" s="46"/>
      <c r="G368" s="46"/>
      <c r="H368" s="46"/>
      <c r="I368" s="46"/>
      <c r="J368" s="46"/>
      <c r="K368" s="46"/>
      <c r="L368" s="47"/>
      <c r="M368" s="48"/>
      <c r="N368" s="46"/>
      <c r="O368" s="46"/>
      <c r="P368" s="48"/>
      <c r="Q368" s="48"/>
      <c r="R368" s="46"/>
      <c r="S368" s="46"/>
      <c r="T368" s="46"/>
      <c r="U368" s="50" t="str">
        <f t="shared" si="17"/>
        <v/>
      </c>
      <c r="V368" s="26"/>
      <c r="W368" s="51"/>
    </row>
    <row r="369" spans="1:23" ht="30" customHeight="1">
      <c r="A369" s="41">
        <v>365</v>
      </c>
      <c r="B369" s="53"/>
      <c r="C369" s="46"/>
      <c r="D369" s="46"/>
      <c r="E369" s="44"/>
      <c r="F369" s="46"/>
      <c r="G369" s="46"/>
      <c r="H369" s="46"/>
      <c r="I369" s="46"/>
      <c r="J369" s="46"/>
      <c r="K369" s="46"/>
      <c r="L369" s="47"/>
      <c r="M369" s="48"/>
      <c r="N369" s="46"/>
      <c r="O369" s="46"/>
      <c r="P369" s="48"/>
      <c r="Q369" s="48"/>
      <c r="R369" s="46"/>
      <c r="S369" s="46"/>
      <c r="T369" s="46"/>
      <c r="U369" s="50" t="str">
        <f t="shared" si="17"/>
        <v/>
      </c>
      <c r="V369" s="26"/>
      <c r="W369" s="51"/>
    </row>
    <row r="370" spans="1:23" ht="30" customHeight="1">
      <c r="A370" s="41">
        <v>366</v>
      </c>
      <c r="B370" s="53"/>
      <c r="C370" s="46"/>
      <c r="D370" s="46"/>
      <c r="E370" s="44"/>
      <c r="F370" s="46"/>
      <c r="G370" s="46"/>
      <c r="H370" s="46"/>
      <c r="I370" s="46"/>
      <c r="J370" s="46"/>
      <c r="K370" s="46"/>
      <c r="L370" s="47"/>
      <c r="M370" s="48"/>
      <c r="N370" s="46"/>
      <c r="O370" s="46"/>
      <c r="P370" s="48"/>
      <c r="Q370" s="48"/>
      <c r="R370" s="46"/>
      <c r="S370" s="46"/>
      <c r="T370" s="46"/>
      <c r="U370" s="50" t="str">
        <f t="shared" si="17"/>
        <v/>
      </c>
      <c r="V370" s="26"/>
      <c r="W370" s="51"/>
    </row>
    <row r="371" spans="1:23" ht="30" customHeight="1">
      <c r="A371" s="41">
        <v>367</v>
      </c>
      <c r="B371" s="53"/>
      <c r="C371" s="46"/>
      <c r="D371" s="46"/>
      <c r="E371" s="44"/>
      <c r="F371" s="46"/>
      <c r="G371" s="46"/>
      <c r="H371" s="46"/>
      <c r="I371" s="46"/>
      <c r="J371" s="46"/>
      <c r="K371" s="46"/>
      <c r="L371" s="47"/>
      <c r="M371" s="48"/>
      <c r="N371" s="46"/>
      <c r="O371" s="46"/>
      <c r="P371" s="48"/>
      <c r="Q371" s="48"/>
      <c r="R371" s="46"/>
      <c r="S371" s="46"/>
      <c r="T371" s="46"/>
      <c r="U371" s="50" t="str">
        <f t="shared" si="17"/>
        <v/>
      </c>
      <c r="V371" s="26"/>
      <c r="W371" s="51"/>
    </row>
    <row r="372" spans="1:23" ht="30" customHeight="1">
      <c r="A372" s="41">
        <v>368</v>
      </c>
      <c r="B372" s="53"/>
      <c r="C372" s="46"/>
      <c r="D372" s="46"/>
      <c r="E372" s="44"/>
      <c r="F372" s="46"/>
      <c r="G372" s="46"/>
      <c r="H372" s="46"/>
      <c r="I372" s="46"/>
      <c r="J372" s="46"/>
      <c r="K372" s="46"/>
      <c r="L372" s="47"/>
      <c r="M372" s="48"/>
      <c r="N372" s="46"/>
      <c r="O372" s="46"/>
      <c r="P372" s="48"/>
      <c r="Q372" s="48"/>
      <c r="R372" s="46"/>
      <c r="S372" s="46"/>
      <c r="T372" s="46"/>
      <c r="U372" s="50" t="str">
        <f t="shared" si="17"/>
        <v/>
      </c>
      <c r="V372" s="26"/>
      <c r="W372" s="51"/>
    </row>
    <row r="373" spans="1:23" ht="30" customHeight="1">
      <c r="A373" s="41">
        <v>369</v>
      </c>
      <c r="B373" s="53"/>
      <c r="C373" s="46"/>
      <c r="D373" s="46"/>
      <c r="E373" s="44"/>
      <c r="F373" s="46"/>
      <c r="G373" s="46"/>
      <c r="H373" s="46"/>
      <c r="I373" s="46"/>
      <c r="J373" s="46"/>
      <c r="K373" s="46"/>
      <c r="L373" s="47"/>
      <c r="M373" s="48"/>
      <c r="N373" s="46"/>
      <c r="O373" s="46"/>
      <c r="P373" s="48"/>
      <c r="Q373" s="48"/>
      <c r="R373" s="46"/>
      <c r="S373" s="46"/>
      <c r="T373" s="46"/>
      <c r="U373" s="50" t="str">
        <f t="shared" si="17"/>
        <v/>
      </c>
      <c r="V373" s="26"/>
      <c r="W373" s="51"/>
    </row>
    <row r="374" spans="1:23" ht="30" customHeight="1">
      <c r="A374" s="41">
        <v>370</v>
      </c>
      <c r="B374" s="53"/>
      <c r="C374" s="46"/>
      <c r="D374" s="46"/>
      <c r="E374" s="44"/>
      <c r="F374" s="46"/>
      <c r="G374" s="46"/>
      <c r="H374" s="46"/>
      <c r="I374" s="46"/>
      <c r="J374" s="46"/>
      <c r="K374" s="46"/>
      <c r="L374" s="47"/>
      <c r="M374" s="48"/>
      <c r="N374" s="46"/>
      <c r="O374" s="46"/>
      <c r="P374" s="48"/>
      <c r="Q374" s="48"/>
      <c r="R374" s="46"/>
      <c r="S374" s="46"/>
      <c r="T374" s="46"/>
      <c r="U374" s="50" t="str">
        <f t="shared" si="17"/>
        <v/>
      </c>
      <c r="V374" s="26"/>
      <c r="W374" s="51"/>
    </row>
    <row r="375" spans="1:23" ht="30" customHeight="1">
      <c r="A375" s="41">
        <v>371</v>
      </c>
      <c r="B375" s="53"/>
      <c r="C375" s="46"/>
      <c r="D375" s="46"/>
      <c r="E375" s="44"/>
      <c r="F375" s="46"/>
      <c r="G375" s="46"/>
      <c r="H375" s="46"/>
      <c r="I375" s="46"/>
      <c r="J375" s="46"/>
      <c r="K375" s="46"/>
      <c r="L375" s="47"/>
      <c r="M375" s="48"/>
      <c r="N375" s="46"/>
      <c r="O375" s="46"/>
      <c r="P375" s="48"/>
      <c r="Q375" s="48"/>
      <c r="R375" s="46"/>
      <c r="S375" s="46"/>
      <c r="T375" s="46"/>
      <c r="U375" s="50" t="str">
        <f t="shared" si="17"/>
        <v/>
      </c>
      <c r="V375" s="26"/>
      <c r="W375" s="51"/>
    </row>
    <row r="376" spans="1:23" ht="30" customHeight="1">
      <c r="A376" s="41">
        <v>372</v>
      </c>
      <c r="B376" s="53"/>
      <c r="C376" s="46"/>
      <c r="D376" s="46"/>
      <c r="E376" s="44"/>
      <c r="F376" s="46"/>
      <c r="G376" s="46"/>
      <c r="H376" s="46"/>
      <c r="I376" s="46"/>
      <c r="J376" s="46"/>
      <c r="K376" s="46"/>
      <c r="L376" s="47"/>
      <c r="M376" s="48"/>
      <c r="N376" s="46"/>
      <c r="O376" s="46"/>
      <c r="P376" s="48"/>
      <c r="Q376" s="48"/>
      <c r="R376" s="46"/>
      <c r="S376" s="46"/>
      <c r="T376" s="46"/>
      <c r="U376" s="50" t="str">
        <f t="shared" si="17"/>
        <v/>
      </c>
      <c r="V376" s="26"/>
      <c r="W376" s="51"/>
    </row>
    <row r="377" spans="1:23" ht="30" customHeight="1">
      <c r="A377" s="41">
        <v>373</v>
      </c>
      <c r="B377" s="53"/>
      <c r="C377" s="46"/>
      <c r="D377" s="46"/>
      <c r="E377" s="44"/>
      <c r="F377" s="46"/>
      <c r="G377" s="46"/>
      <c r="H377" s="46"/>
      <c r="I377" s="46"/>
      <c r="J377" s="46"/>
      <c r="K377" s="46"/>
      <c r="L377" s="47"/>
      <c r="M377" s="48"/>
      <c r="N377" s="46"/>
      <c r="O377" s="46"/>
      <c r="P377" s="48"/>
      <c r="Q377" s="48"/>
      <c r="R377" s="46"/>
      <c r="S377" s="46"/>
      <c r="T377" s="46"/>
      <c r="U377" s="50" t="str">
        <f t="shared" si="17"/>
        <v/>
      </c>
      <c r="V377" s="26"/>
      <c r="W377" s="51"/>
    </row>
    <row r="378" spans="1:23" ht="30" customHeight="1">
      <c r="A378" s="41">
        <v>374</v>
      </c>
      <c r="B378" s="53"/>
      <c r="C378" s="46"/>
      <c r="D378" s="46"/>
      <c r="E378" s="44"/>
      <c r="F378" s="46"/>
      <c r="G378" s="46"/>
      <c r="H378" s="46"/>
      <c r="I378" s="46"/>
      <c r="J378" s="46"/>
      <c r="K378" s="46"/>
      <c r="L378" s="47"/>
      <c r="M378" s="48"/>
      <c r="N378" s="46"/>
      <c r="O378" s="46"/>
      <c r="P378" s="48"/>
      <c r="Q378" s="48"/>
      <c r="R378" s="46"/>
      <c r="S378" s="46"/>
      <c r="T378" s="46"/>
      <c r="U378" s="50" t="str">
        <f t="shared" si="17"/>
        <v/>
      </c>
      <c r="V378" s="26"/>
      <c r="W378" s="51"/>
    </row>
    <row r="379" spans="1:23" ht="30" customHeight="1">
      <c r="A379" s="41">
        <v>375</v>
      </c>
      <c r="B379" s="53"/>
      <c r="C379" s="46"/>
      <c r="D379" s="46"/>
      <c r="E379" s="44"/>
      <c r="F379" s="46"/>
      <c r="G379" s="46"/>
      <c r="H379" s="46"/>
      <c r="I379" s="46"/>
      <c r="J379" s="46"/>
      <c r="K379" s="46"/>
      <c r="L379" s="47"/>
      <c r="M379" s="48"/>
      <c r="N379" s="46"/>
      <c r="O379" s="46"/>
      <c r="P379" s="48"/>
      <c r="Q379" s="48"/>
      <c r="R379" s="46"/>
      <c r="S379" s="46"/>
      <c r="T379" s="46"/>
      <c r="U379" s="50" t="str">
        <f t="shared" si="17"/>
        <v/>
      </c>
      <c r="V379" s="26"/>
      <c r="W379" s="51"/>
    </row>
    <row r="380" spans="1:23" ht="30" customHeight="1">
      <c r="A380" s="41">
        <v>376</v>
      </c>
      <c r="B380" s="53"/>
      <c r="C380" s="46"/>
      <c r="D380" s="46"/>
      <c r="E380" s="44"/>
      <c r="F380" s="46"/>
      <c r="G380" s="46"/>
      <c r="H380" s="46"/>
      <c r="I380" s="46"/>
      <c r="J380" s="46"/>
      <c r="K380" s="46"/>
      <c r="L380" s="47"/>
      <c r="M380" s="48"/>
      <c r="N380" s="46"/>
      <c r="O380" s="46"/>
      <c r="P380" s="48"/>
      <c r="Q380" s="48"/>
      <c r="R380" s="46"/>
      <c r="S380" s="46"/>
      <c r="T380" s="46"/>
      <c r="U380" s="50" t="str">
        <f t="shared" si="17"/>
        <v/>
      </c>
      <c r="V380" s="26"/>
      <c r="W380" s="51"/>
    </row>
    <row r="381" spans="1:23" ht="30" customHeight="1">
      <c r="A381" s="41">
        <v>377</v>
      </c>
      <c r="B381" s="53"/>
      <c r="C381" s="46"/>
      <c r="D381" s="46"/>
      <c r="E381" s="44"/>
      <c r="F381" s="46"/>
      <c r="G381" s="46"/>
      <c r="H381" s="46"/>
      <c r="I381" s="46"/>
      <c r="J381" s="46"/>
      <c r="K381" s="46"/>
      <c r="L381" s="47"/>
      <c r="M381" s="48"/>
      <c r="N381" s="46"/>
      <c r="O381" s="46"/>
      <c r="P381" s="48"/>
      <c r="Q381" s="48"/>
      <c r="R381" s="46"/>
      <c r="S381" s="46"/>
      <c r="T381" s="46"/>
      <c r="U381" s="50" t="str">
        <f t="shared" si="17"/>
        <v/>
      </c>
      <c r="V381" s="26"/>
      <c r="W381" s="51"/>
    </row>
    <row r="382" spans="1:23" ht="30" customHeight="1">
      <c r="A382" s="41">
        <v>378</v>
      </c>
      <c r="B382" s="53"/>
      <c r="C382" s="46"/>
      <c r="D382" s="46"/>
      <c r="E382" s="44"/>
      <c r="F382" s="46"/>
      <c r="G382" s="46"/>
      <c r="H382" s="46"/>
      <c r="I382" s="46"/>
      <c r="J382" s="46"/>
      <c r="K382" s="46"/>
      <c r="L382" s="47"/>
      <c r="M382" s="48"/>
      <c r="N382" s="46"/>
      <c r="O382" s="46"/>
      <c r="P382" s="48"/>
      <c r="Q382" s="48"/>
      <c r="R382" s="46"/>
      <c r="S382" s="46"/>
      <c r="T382" s="46"/>
      <c r="U382" s="50" t="str">
        <f t="shared" si="17"/>
        <v/>
      </c>
      <c r="V382" s="26"/>
      <c r="W382" s="51"/>
    </row>
    <row r="383" spans="1:23" ht="30" customHeight="1">
      <c r="A383" s="41">
        <v>379</v>
      </c>
      <c r="B383" s="53"/>
      <c r="C383" s="46"/>
      <c r="D383" s="46"/>
      <c r="E383" s="44"/>
      <c r="F383" s="46"/>
      <c r="G383" s="46"/>
      <c r="H383" s="46"/>
      <c r="I383" s="46"/>
      <c r="J383" s="46"/>
      <c r="K383" s="46"/>
      <c r="L383" s="47"/>
      <c r="M383" s="48"/>
      <c r="N383" s="46"/>
      <c r="O383" s="46"/>
      <c r="P383" s="48"/>
      <c r="Q383" s="48"/>
      <c r="R383" s="46"/>
      <c r="S383" s="46"/>
      <c r="T383" s="46"/>
      <c r="U383" s="50" t="str">
        <f t="shared" si="17"/>
        <v/>
      </c>
      <c r="V383" s="26"/>
      <c r="W383" s="51"/>
    </row>
    <row r="384" spans="1:23" ht="30" customHeight="1">
      <c r="A384" s="41">
        <v>380</v>
      </c>
      <c r="B384" s="53"/>
      <c r="C384" s="46"/>
      <c r="D384" s="46"/>
      <c r="E384" s="44"/>
      <c r="F384" s="46"/>
      <c r="G384" s="46"/>
      <c r="H384" s="46"/>
      <c r="I384" s="46"/>
      <c r="J384" s="46"/>
      <c r="K384" s="46"/>
      <c r="L384" s="47"/>
      <c r="M384" s="48"/>
      <c r="N384" s="46"/>
      <c r="O384" s="46"/>
      <c r="P384" s="48"/>
      <c r="Q384" s="48"/>
      <c r="R384" s="46"/>
      <c r="S384" s="46"/>
      <c r="T384" s="46"/>
      <c r="U384" s="50" t="str">
        <f t="shared" si="17"/>
        <v/>
      </c>
      <c r="V384" s="26"/>
      <c r="W384" s="51"/>
    </row>
    <row r="385" spans="1:23" ht="30" customHeight="1">
      <c r="A385" s="41">
        <v>381</v>
      </c>
      <c r="B385" s="53"/>
      <c r="C385" s="46"/>
      <c r="D385" s="46"/>
      <c r="E385" s="44"/>
      <c r="F385" s="46"/>
      <c r="G385" s="46"/>
      <c r="H385" s="46"/>
      <c r="I385" s="46"/>
      <c r="J385" s="46"/>
      <c r="K385" s="46"/>
      <c r="L385" s="47"/>
      <c r="M385" s="48"/>
      <c r="N385" s="46"/>
      <c r="O385" s="46"/>
      <c r="P385" s="48"/>
      <c r="Q385" s="48"/>
      <c r="R385" s="46"/>
      <c r="S385" s="46"/>
      <c r="T385" s="46"/>
      <c r="U385" s="50" t="str">
        <f t="shared" si="17"/>
        <v/>
      </c>
      <c r="V385" s="26"/>
      <c r="W385" s="51"/>
    </row>
    <row r="386" spans="1:23" ht="30" customHeight="1">
      <c r="A386" s="41">
        <v>382</v>
      </c>
      <c r="B386" s="53"/>
      <c r="C386" s="46"/>
      <c r="D386" s="46"/>
      <c r="E386" s="44"/>
      <c r="F386" s="46"/>
      <c r="G386" s="46"/>
      <c r="H386" s="46"/>
      <c r="I386" s="46"/>
      <c r="J386" s="46"/>
      <c r="K386" s="46"/>
      <c r="L386" s="47"/>
      <c r="M386" s="48"/>
      <c r="N386" s="46"/>
      <c r="O386" s="46"/>
      <c r="P386" s="48"/>
      <c r="Q386" s="48"/>
      <c r="R386" s="46"/>
      <c r="S386" s="46"/>
      <c r="T386" s="46"/>
      <c r="U386" s="50" t="str">
        <f t="shared" si="17"/>
        <v/>
      </c>
      <c r="V386" s="26"/>
      <c r="W386" s="51"/>
    </row>
    <row r="387" spans="1:23" ht="30" customHeight="1">
      <c r="A387" s="41">
        <v>383</v>
      </c>
      <c r="B387" s="53"/>
      <c r="C387" s="46"/>
      <c r="D387" s="46"/>
      <c r="E387" s="44"/>
      <c r="F387" s="46"/>
      <c r="G387" s="46"/>
      <c r="H387" s="46"/>
      <c r="I387" s="46"/>
      <c r="J387" s="46"/>
      <c r="K387" s="46"/>
      <c r="L387" s="47"/>
      <c r="M387" s="48"/>
      <c r="N387" s="46"/>
      <c r="O387" s="46"/>
      <c r="P387" s="48"/>
      <c r="Q387" s="48"/>
      <c r="R387" s="46"/>
      <c r="S387" s="46"/>
      <c r="T387" s="46"/>
      <c r="U387" s="50" t="str">
        <f t="shared" si="17"/>
        <v/>
      </c>
      <c r="V387" s="26"/>
      <c r="W387" s="51"/>
    </row>
    <row r="388" spans="1:23" ht="30" customHeight="1">
      <c r="A388" s="41">
        <v>384</v>
      </c>
      <c r="B388" s="53"/>
      <c r="C388" s="46"/>
      <c r="D388" s="46"/>
      <c r="E388" s="44"/>
      <c r="F388" s="46"/>
      <c r="G388" s="46"/>
      <c r="H388" s="46"/>
      <c r="I388" s="46"/>
      <c r="J388" s="46"/>
      <c r="K388" s="46"/>
      <c r="L388" s="47"/>
      <c r="M388" s="48"/>
      <c r="N388" s="46"/>
      <c r="O388" s="46"/>
      <c r="P388" s="48"/>
      <c r="Q388" s="48"/>
      <c r="R388" s="46"/>
      <c r="S388" s="46"/>
      <c r="T388" s="46"/>
      <c r="U388" s="50" t="str">
        <f t="shared" si="17"/>
        <v/>
      </c>
      <c r="V388" s="26"/>
      <c r="W388" s="51"/>
    </row>
    <row r="389" spans="1:23" ht="30" customHeight="1">
      <c r="A389" s="41">
        <v>385</v>
      </c>
      <c r="B389" s="53"/>
      <c r="C389" s="46"/>
      <c r="D389" s="46"/>
      <c r="E389" s="44"/>
      <c r="F389" s="46"/>
      <c r="G389" s="46"/>
      <c r="H389" s="46"/>
      <c r="I389" s="46"/>
      <c r="J389" s="46"/>
      <c r="K389" s="46"/>
      <c r="L389" s="47"/>
      <c r="M389" s="48"/>
      <c r="N389" s="46"/>
      <c r="O389" s="46"/>
      <c r="P389" s="48"/>
      <c r="Q389" s="48"/>
      <c r="R389" s="46"/>
      <c r="S389" s="46"/>
      <c r="T389" s="46"/>
      <c r="U389" s="50" t="str">
        <f t="shared" si="17"/>
        <v/>
      </c>
      <c r="V389" s="26"/>
      <c r="W389" s="51"/>
    </row>
    <row r="390" spans="1:23" ht="30" customHeight="1">
      <c r="A390" s="41">
        <v>386</v>
      </c>
      <c r="B390" s="53"/>
      <c r="C390" s="46"/>
      <c r="D390" s="46"/>
      <c r="E390" s="44"/>
      <c r="F390" s="46"/>
      <c r="G390" s="46"/>
      <c r="H390" s="46"/>
      <c r="I390" s="46"/>
      <c r="J390" s="46"/>
      <c r="K390" s="46"/>
      <c r="L390" s="47"/>
      <c r="M390" s="48"/>
      <c r="N390" s="46"/>
      <c r="O390" s="46"/>
      <c r="P390" s="48"/>
      <c r="Q390" s="48"/>
      <c r="R390" s="46"/>
      <c r="S390" s="46"/>
      <c r="T390" s="46"/>
      <c r="U390" s="50" t="str">
        <f t="shared" ref="U390:U453" si="18">IF(AND(ISBLANK(R390),ISBLANK(S390),ISBLANK(T390)),"",R390-(S390+T390))</f>
        <v/>
      </c>
      <c r="V390" s="26"/>
      <c r="W390" s="51"/>
    </row>
    <row r="391" spans="1:23" ht="30" customHeight="1">
      <c r="A391" s="41">
        <v>387</v>
      </c>
      <c r="B391" s="53"/>
      <c r="C391" s="46"/>
      <c r="D391" s="46"/>
      <c r="E391" s="44"/>
      <c r="F391" s="46"/>
      <c r="G391" s="46"/>
      <c r="H391" s="46"/>
      <c r="I391" s="46"/>
      <c r="J391" s="46"/>
      <c r="K391" s="46"/>
      <c r="L391" s="47"/>
      <c r="M391" s="48"/>
      <c r="N391" s="46"/>
      <c r="O391" s="46"/>
      <c r="P391" s="48"/>
      <c r="Q391" s="48"/>
      <c r="R391" s="46"/>
      <c r="S391" s="46"/>
      <c r="T391" s="46"/>
      <c r="U391" s="50" t="str">
        <f t="shared" si="18"/>
        <v/>
      </c>
      <c r="V391" s="26"/>
      <c r="W391" s="51"/>
    </row>
    <row r="392" spans="1:23" ht="30" customHeight="1">
      <c r="A392" s="41">
        <v>388</v>
      </c>
      <c r="B392" s="53"/>
      <c r="C392" s="46"/>
      <c r="D392" s="46"/>
      <c r="E392" s="44"/>
      <c r="F392" s="46"/>
      <c r="G392" s="46"/>
      <c r="H392" s="46"/>
      <c r="I392" s="46"/>
      <c r="J392" s="46"/>
      <c r="K392" s="46"/>
      <c r="L392" s="47"/>
      <c r="M392" s="48"/>
      <c r="N392" s="46"/>
      <c r="O392" s="46"/>
      <c r="P392" s="48"/>
      <c r="Q392" s="48"/>
      <c r="R392" s="46"/>
      <c r="S392" s="46"/>
      <c r="T392" s="46"/>
      <c r="U392" s="50" t="str">
        <f t="shared" si="18"/>
        <v/>
      </c>
      <c r="V392" s="26"/>
      <c r="W392" s="51"/>
    </row>
    <row r="393" spans="1:23" ht="30" customHeight="1">
      <c r="A393" s="41">
        <v>389</v>
      </c>
      <c r="B393" s="53"/>
      <c r="C393" s="46"/>
      <c r="D393" s="46"/>
      <c r="E393" s="44"/>
      <c r="F393" s="46"/>
      <c r="G393" s="46"/>
      <c r="H393" s="46"/>
      <c r="I393" s="46"/>
      <c r="J393" s="46"/>
      <c r="K393" s="46"/>
      <c r="L393" s="47"/>
      <c r="M393" s="48"/>
      <c r="N393" s="46"/>
      <c r="O393" s="46"/>
      <c r="P393" s="48"/>
      <c r="Q393" s="48"/>
      <c r="R393" s="46"/>
      <c r="S393" s="46"/>
      <c r="T393" s="46"/>
      <c r="U393" s="50" t="str">
        <f t="shared" si="18"/>
        <v/>
      </c>
      <c r="V393" s="26"/>
      <c r="W393" s="51"/>
    </row>
    <row r="394" spans="1:23" ht="30" customHeight="1">
      <c r="A394" s="41">
        <v>390</v>
      </c>
      <c r="B394" s="53"/>
      <c r="C394" s="46"/>
      <c r="D394" s="46"/>
      <c r="E394" s="44"/>
      <c r="F394" s="46"/>
      <c r="G394" s="46"/>
      <c r="H394" s="46"/>
      <c r="I394" s="46"/>
      <c r="J394" s="46"/>
      <c r="K394" s="46"/>
      <c r="L394" s="47"/>
      <c r="M394" s="48"/>
      <c r="N394" s="46"/>
      <c r="O394" s="46"/>
      <c r="P394" s="48"/>
      <c r="Q394" s="48"/>
      <c r="R394" s="46"/>
      <c r="S394" s="46"/>
      <c r="T394" s="46"/>
      <c r="U394" s="50" t="str">
        <f t="shared" si="18"/>
        <v/>
      </c>
      <c r="V394" s="26"/>
      <c r="W394" s="51"/>
    </row>
    <row r="395" spans="1:23" ht="30" customHeight="1">
      <c r="A395" s="41">
        <v>391</v>
      </c>
      <c r="B395" s="53"/>
      <c r="C395" s="46"/>
      <c r="D395" s="46"/>
      <c r="E395" s="44"/>
      <c r="F395" s="46"/>
      <c r="G395" s="46"/>
      <c r="H395" s="46"/>
      <c r="I395" s="46"/>
      <c r="J395" s="46"/>
      <c r="K395" s="46"/>
      <c r="L395" s="47"/>
      <c r="M395" s="48"/>
      <c r="N395" s="46"/>
      <c r="O395" s="46"/>
      <c r="P395" s="48"/>
      <c r="Q395" s="48"/>
      <c r="R395" s="46"/>
      <c r="S395" s="46"/>
      <c r="T395" s="46"/>
      <c r="U395" s="50" t="str">
        <f t="shared" si="18"/>
        <v/>
      </c>
      <c r="V395" s="26"/>
      <c r="W395" s="51"/>
    </row>
    <row r="396" spans="1:23" ht="30" customHeight="1">
      <c r="A396" s="41">
        <v>392</v>
      </c>
      <c r="B396" s="53"/>
      <c r="C396" s="46"/>
      <c r="D396" s="46"/>
      <c r="E396" s="44"/>
      <c r="F396" s="46"/>
      <c r="G396" s="46"/>
      <c r="H396" s="46"/>
      <c r="I396" s="46"/>
      <c r="J396" s="46"/>
      <c r="K396" s="46"/>
      <c r="L396" s="47"/>
      <c r="M396" s="48"/>
      <c r="N396" s="46"/>
      <c r="O396" s="46"/>
      <c r="P396" s="48"/>
      <c r="Q396" s="48"/>
      <c r="R396" s="46"/>
      <c r="S396" s="46"/>
      <c r="T396" s="46"/>
      <c r="U396" s="50" t="str">
        <f t="shared" si="18"/>
        <v/>
      </c>
      <c r="V396" s="26"/>
      <c r="W396" s="51"/>
    </row>
    <row r="397" spans="1:23" ht="30" customHeight="1">
      <c r="A397" s="41">
        <v>393</v>
      </c>
      <c r="B397" s="53"/>
      <c r="C397" s="46"/>
      <c r="D397" s="46"/>
      <c r="E397" s="44"/>
      <c r="F397" s="46"/>
      <c r="G397" s="46"/>
      <c r="H397" s="46"/>
      <c r="I397" s="46"/>
      <c r="J397" s="46"/>
      <c r="K397" s="46"/>
      <c r="L397" s="47"/>
      <c r="M397" s="48"/>
      <c r="N397" s="46"/>
      <c r="O397" s="46"/>
      <c r="P397" s="48"/>
      <c r="Q397" s="48"/>
      <c r="R397" s="46"/>
      <c r="S397" s="46"/>
      <c r="T397" s="46"/>
      <c r="U397" s="50" t="str">
        <f t="shared" si="18"/>
        <v/>
      </c>
      <c r="V397" s="26"/>
      <c r="W397" s="51"/>
    </row>
    <row r="398" spans="1:23" ht="30" customHeight="1">
      <c r="A398" s="41">
        <v>394</v>
      </c>
      <c r="B398" s="53"/>
      <c r="C398" s="46"/>
      <c r="D398" s="46"/>
      <c r="E398" s="44"/>
      <c r="F398" s="46"/>
      <c r="G398" s="46"/>
      <c r="H398" s="46"/>
      <c r="I398" s="46"/>
      <c r="J398" s="46"/>
      <c r="K398" s="46"/>
      <c r="L398" s="47"/>
      <c r="M398" s="48"/>
      <c r="N398" s="46"/>
      <c r="O398" s="46"/>
      <c r="P398" s="48"/>
      <c r="Q398" s="48"/>
      <c r="R398" s="46"/>
      <c r="S398" s="46"/>
      <c r="T398" s="46"/>
      <c r="U398" s="50" t="str">
        <f t="shared" si="18"/>
        <v/>
      </c>
      <c r="V398" s="26"/>
      <c r="W398" s="51"/>
    </row>
    <row r="399" spans="1:23" ht="30" customHeight="1">
      <c r="A399" s="41">
        <v>395</v>
      </c>
      <c r="B399" s="53"/>
      <c r="C399" s="46"/>
      <c r="D399" s="46"/>
      <c r="E399" s="44"/>
      <c r="F399" s="46"/>
      <c r="G399" s="46"/>
      <c r="H399" s="46"/>
      <c r="I399" s="46"/>
      <c r="J399" s="46"/>
      <c r="K399" s="46"/>
      <c r="L399" s="47"/>
      <c r="M399" s="48"/>
      <c r="N399" s="46"/>
      <c r="O399" s="46"/>
      <c r="P399" s="48"/>
      <c r="Q399" s="48"/>
      <c r="R399" s="46"/>
      <c r="S399" s="46"/>
      <c r="T399" s="46"/>
      <c r="U399" s="50" t="str">
        <f t="shared" si="18"/>
        <v/>
      </c>
      <c r="V399" s="26"/>
      <c r="W399" s="51"/>
    </row>
    <row r="400" spans="1:23" ht="30" customHeight="1">
      <c r="A400" s="41">
        <v>396</v>
      </c>
      <c r="B400" s="53"/>
      <c r="C400" s="46"/>
      <c r="D400" s="46"/>
      <c r="E400" s="44"/>
      <c r="F400" s="46"/>
      <c r="G400" s="46"/>
      <c r="H400" s="46"/>
      <c r="I400" s="46"/>
      <c r="J400" s="46"/>
      <c r="K400" s="46"/>
      <c r="L400" s="47"/>
      <c r="M400" s="48"/>
      <c r="N400" s="46"/>
      <c r="O400" s="46"/>
      <c r="P400" s="48"/>
      <c r="Q400" s="48"/>
      <c r="R400" s="46"/>
      <c r="S400" s="46"/>
      <c r="T400" s="46"/>
      <c r="U400" s="50" t="str">
        <f t="shared" si="18"/>
        <v/>
      </c>
      <c r="V400" s="26"/>
      <c r="W400" s="51"/>
    </row>
    <row r="401" spans="1:23" ht="30" customHeight="1">
      <c r="A401" s="41">
        <v>397</v>
      </c>
      <c r="B401" s="53"/>
      <c r="C401" s="46"/>
      <c r="D401" s="46"/>
      <c r="E401" s="44"/>
      <c r="F401" s="46"/>
      <c r="G401" s="46"/>
      <c r="H401" s="46"/>
      <c r="I401" s="46"/>
      <c r="J401" s="46"/>
      <c r="K401" s="46"/>
      <c r="L401" s="47"/>
      <c r="M401" s="48"/>
      <c r="N401" s="46"/>
      <c r="O401" s="46"/>
      <c r="P401" s="48"/>
      <c r="Q401" s="48"/>
      <c r="R401" s="46"/>
      <c r="S401" s="46"/>
      <c r="T401" s="46"/>
      <c r="U401" s="50" t="str">
        <f t="shared" si="18"/>
        <v/>
      </c>
      <c r="V401" s="26"/>
      <c r="W401" s="51"/>
    </row>
    <row r="402" spans="1:23" ht="30" customHeight="1">
      <c r="A402" s="41">
        <v>398</v>
      </c>
      <c r="B402" s="53"/>
      <c r="C402" s="46"/>
      <c r="D402" s="46"/>
      <c r="E402" s="44"/>
      <c r="F402" s="46"/>
      <c r="G402" s="46"/>
      <c r="H402" s="46"/>
      <c r="I402" s="46"/>
      <c r="J402" s="46"/>
      <c r="K402" s="46"/>
      <c r="L402" s="47"/>
      <c r="M402" s="48"/>
      <c r="N402" s="46"/>
      <c r="O402" s="46"/>
      <c r="P402" s="48"/>
      <c r="Q402" s="48"/>
      <c r="R402" s="46"/>
      <c r="S402" s="46"/>
      <c r="T402" s="46"/>
      <c r="U402" s="50" t="str">
        <f t="shared" si="18"/>
        <v/>
      </c>
      <c r="V402" s="26"/>
      <c r="W402" s="51"/>
    </row>
    <row r="403" spans="1:23" ht="30" customHeight="1">
      <c r="A403" s="41">
        <v>399</v>
      </c>
      <c r="B403" s="53"/>
      <c r="C403" s="46"/>
      <c r="D403" s="46"/>
      <c r="E403" s="44"/>
      <c r="F403" s="46"/>
      <c r="G403" s="46"/>
      <c r="H403" s="46"/>
      <c r="I403" s="46"/>
      <c r="J403" s="46"/>
      <c r="K403" s="46"/>
      <c r="L403" s="47"/>
      <c r="M403" s="48"/>
      <c r="N403" s="46"/>
      <c r="O403" s="46"/>
      <c r="P403" s="48"/>
      <c r="Q403" s="48"/>
      <c r="R403" s="46"/>
      <c r="S403" s="46"/>
      <c r="T403" s="46"/>
      <c r="U403" s="50" t="str">
        <f t="shared" si="18"/>
        <v/>
      </c>
      <c r="V403" s="26"/>
      <c r="W403" s="51"/>
    </row>
    <row r="404" spans="1:23" ht="30" customHeight="1">
      <c r="A404" s="41">
        <v>400</v>
      </c>
      <c r="B404" s="53"/>
      <c r="C404" s="46"/>
      <c r="D404" s="46"/>
      <c r="E404" s="44"/>
      <c r="F404" s="46"/>
      <c r="G404" s="46"/>
      <c r="H404" s="46"/>
      <c r="I404" s="46"/>
      <c r="J404" s="46"/>
      <c r="K404" s="46"/>
      <c r="L404" s="47"/>
      <c r="M404" s="48"/>
      <c r="N404" s="46"/>
      <c r="O404" s="46"/>
      <c r="P404" s="48"/>
      <c r="Q404" s="48"/>
      <c r="R404" s="46"/>
      <c r="S404" s="46"/>
      <c r="T404" s="46"/>
      <c r="U404" s="50" t="str">
        <f t="shared" si="18"/>
        <v/>
      </c>
      <c r="V404" s="26"/>
      <c r="W404" s="51"/>
    </row>
    <row r="405" spans="1:23" ht="30" customHeight="1">
      <c r="A405" s="41">
        <v>401</v>
      </c>
      <c r="B405" s="53"/>
      <c r="C405" s="46"/>
      <c r="D405" s="46"/>
      <c r="E405" s="44"/>
      <c r="F405" s="46"/>
      <c r="G405" s="46"/>
      <c r="H405" s="46"/>
      <c r="I405" s="46"/>
      <c r="J405" s="46"/>
      <c r="K405" s="46"/>
      <c r="L405" s="47"/>
      <c r="M405" s="48"/>
      <c r="N405" s="46"/>
      <c r="O405" s="46"/>
      <c r="P405" s="48"/>
      <c r="Q405" s="48"/>
      <c r="R405" s="46"/>
      <c r="S405" s="46"/>
      <c r="T405" s="46"/>
      <c r="U405" s="50" t="str">
        <f t="shared" si="18"/>
        <v/>
      </c>
      <c r="V405" s="26"/>
      <c r="W405" s="51"/>
    </row>
    <row r="406" spans="1:23" ht="30" customHeight="1">
      <c r="A406" s="41">
        <v>402</v>
      </c>
      <c r="B406" s="53"/>
      <c r="C406" s="46"/>
      <c r="D406" s="46"/>
      <c r="E406" s="44"/>
      <c r="F406" s="46"/>
      <c r="G406" s="46"/>
      <c r="H406" s="46"/>
      <c r="I406" s="46"/>
      <c r="J406" s="46"/>
      <c r="K406" s="46"/>
      <c r="L406" s="47"/>
      <c r="M406" s="48"/>
      <c r="N406" s="46"/>
      <c r="O406" s="46"/>
      <c r="P406" s="48"/>
      <c r="Q406" s="48"/>
      <c r="R406" s="46"/>
      <c r="S406" s="46"/>
      <c r="T406" s="46"/>
      <c r="U406" s="50" t="str">
        <f t="shared" si="18"/>
        <v/>
      </c>
      <c r="V406" s="26"/>
      <c r="W406" s="51"/>
    </row>
    <row r="407" spans="1:23" ht="30" customHeight="1">
      <c r="A407" s="41">
        <v>403</v>
      </c>
      <c r="B407" s="53"/>
      <c r="C407" s="46"/>
      <c r="D407" s="46"/>
      <c r="E407" s="44"/>
      <c r="F407" s="46"/>
      <c r="G407" s="46"/>
      <c r="H407" s="46"/>
      <c r="I407" s="46"/>
      <c r="J407" s="46"/>
      <c r="K407" s="46"/>
      <c r="L407" s="47"/>
      <c r="M407" s="48"/>
      <c r="N407" s="46"/>
      <c r="O407" s="46"/>
      <c r="P407" s="48"/>
      <c r="Q407" s="48"/>
      <c r="R407" s="46"/>
      <c r="S407" s="46"/>
      <c r="T407" s="46"/>
      <c r="U407" s="50" t="str">
        <f t="shared" si="18"/>
        <v/>
      </c>
      <c r="V407" s="26"/>
      <c r="W407" s="51"/>
    </row>
    <row r="408" spans="1:23" ht="30" customHeight="1">
      <c r="A408" s="41">
        <v>404</v>
      </c>
      <c r="B408" s="53"/>
      <c r="C408" s="46"/>
      <c r="D408" s="46"/>
      <c r="E408" s="44"/>
      <c r="F408" s="46"/>
      <c r="G408" s="46"/>
      <c r="H408" s="46"/>
      <c r="I408" s="46"/>
      <c r="J408" s="46"/>
      <c r="K408" s="46"/>
      <c r="L408" s="47"/>
      <c r="M408" s="48"/>
      <c r="N408" s="46"/>
      <c r="O408" s="46"/>
      <c r="P408" s="48"/>
      <c r="Q408" s="48"/>
      <c r="R408" s="46"/>
      <c r="S408" s="46"/>
      <c r="T408" s="46"/>
      <c r="U408" s="50" t="str">
        <f t="shared" si="18"/>
        <v/>
      </c>
      <c r="V408" s="26"/>
      <c r="W408" s="51"/>
    </row>
    <row r="409" spans="1:23" ht="30" customHeight="1">
      <c r="A409" s="41">
        <v>405</v>
      </c>
      <c r="B409" s="53"/>
      <c r="C409" s="46"/>
      <c r="D409" s="46"/>
      <c r="E409" s="44"/>
      <c r="F409" s="46"/>
      <c r="G409" s="46"/>
      <c r="H409" s="46"/>
      <c r="I409" s="46"/>
      <c r="J409" s="46"/>
      <c r="K409" s="46"/>
      <c r="L409" s="47"/>
      <c r="M409" s="48"/>
      <c r="N409" s="46"/>
      <c r="O409" s="46"/>
      <c r="P409" s="48"/>
      <c r="Q409" s="48"/>
      <c r="R409" s="46"/>
      <c r="S409" s="46"/>
      <c r="T409" s="46"/>
      <c r="U409" s="50" t="str">
        <f t="shared" si="18"/>
        <v/>
      </c>
      <c r="V409" s="26"/>
      <c r="W409" s="51"/>
    </row>
    <row r="410" spans="1:23" ht="30" customHeight="1">
      <c r="A410" s="41">
        <v>406</v>
      </c>
      <c r="B410" s="53"/>
      <c r="C410" s="46"/>
      <c r="D410" s="46"/>
      <c r="E410" s="44"/>
      <c r="F410" s="46"/>
      <c r="G410" s="46"/>
      <c r="H410" s="46"/>
      <c r="I410" s="46"/>
      <c r="J410" s="46"/>
      <c r="K410" s="46"/>
      <c r="L410" s="47"/>
      <c r="M410" s="48"/>
      <c r="N410" s="46"/>
      <c r="O410" s="46"/>
      <c r="P410" s="48"/>
      <c r="Q410" s="48"/>
      <c r="R410" s="46"/>
      <c r="S410" s="46"/>
      <c r="T410" s="46"/>
      <c r="U410" s="50" t="str">
        <f t="shared" si="18"/>
        <v/>
      </c>
      <c r="V410" s="26"/>
      <c r="W410" s="51"/>
    </row>
    <row r="411" spans="1:23" ht="30" customHeight="1">
      <c r="A411" s="41">
        <v>407</v>
      </c>
      <c r="B411" s="53"/>
      <c r="C411" s="46"/>
      <c r="D411" s="46"/>
      <c r="E411" s="44"/>
      <c r="F411" s="46"/>
      <c r="G411" s="46"/>
      <c r="H411" s="46"/>
      <c r="I411" s="46"/>
      <c r="J411" s="46"/>
      <c r="K411" s="46"/>
      <c r="L411" s="47"/>
      <c r="M411" s="48"/>
      <c r="N411" s="46"/>
      <c r="O411" s="46"/>
      <c r="P411" s="48"/>
      <c r="Q411" s="48"/>
      <c r="R411" s="46"/>
      <c r="S411" s="46"/>
      <c r="T411" s="46"/>
      <c r="U411" s="50" t="str">
        <f t="shared" si="18"/>
        <v/>
      </c>
      <c r="V411" s="26"/>
      <c r="W411" s="51"/>
    </row>
    <row r="412" spans="1:23" ht="30" customHeight="1">
      <c r="A412" s="41">
        <v>408</v>
      </c>
      <c r="B412" s="53"/>
      <c r="C412" s="46"/>
      <c r="D412" s="46"/>
      <c r="E412" s="44"/>
      <c r="F412" s="46"/>
      <c r="G412" s="46"/>
      <c r="H412" s="46"/>
      <c r="I412" s="46"/>
      <c r="J412" s="46"/>
      <c r="K412" s="46"/>
      <c r="L412" s="47"/>
      <c r="M412" s="48"/>
      <c r="N412" s="46"/>
      <c r="O412" s="46"/>
      <c r="P412" s="48"/>
      <c r="Q412" s="48"/>
      <c r="R412" s="46"/>
      <c r="S412" s="46"/>
      <c r="T412" s="46"/>
      <c r="U412" s="50" t="str">
        <f t="shared" si="18"/>
        <v/>
      </c>
      <c r="V412" s="26"/>
      <c r="W412" s="51"/>
    </row>
    <row r="413" spans="1:23" ht="30" customHeight="1">
      <c r="A413" s="41">
        <v>409</v>
      </c>
      <c r="B413" s="53"/>
      <c r="C413" s="46"/>
      <c r="D413" s="46"/>
      <c r="E413" s="44"/>
      <c r="F413" s="46"/>
      <c r="G413" s="46"/>
      <c r="H413" s="46"/>
      <c r="I413" s="46"/>
      <c r="J413" s="46"/>
      <c r="K413" s="46"/>
      <c r="L413" s="47"/>
      <c r="M413" s="48"/>
      <c r="N413" s="46"/>
      <c r="O413" s="46"/>
      <c r="P413" s="48"/>
      <c r="Q413" s="48"/>
      <c r="R413" s="46"/>
      <c r="S413" s="46"/>
      <c r="T413" s="46"/>
      <c r="U413" s="50" t="str">
        <f t="shared" si="18"/>
        <v/>
      </c>
      <c r="V413" s="26"/>
      <c r="W413" s="51"/>
    </row>
    <row r="414" spans="1:23" ht="30" customHeight="1">
      <c r="A414" s="41">
        <v>410</v>
      </c>
      <c r="B414" s="53"/>
      <c r="C414" s="46"/>
      <c r="D414" s="46"/>
      <c r="E414" s="44"/>
      <c r="F414" s="46"/>
      <c r="G414" s="46"/>
      <c r="H414" s="46"/>
      <c r="I414" s="46"/>
      <c r="J414" s="46"/>
      <c r="K414" s="46"/>
      <c r="L414" s="47"/>
      <c r="M414" s="48"/>
      <c r="N414" s="46"/>
      <c r="O414" s="46"/>
      <c r="P414" s="48"/>
      <c r="Q414" s="48"/>
      <c r="R414" s="46"/>
      <c r="S414" s="46"/>
      <c r="T414" s="46"/>
      <c r="U414" s="50" t="str">
        <f t="shared" si="18"/>
        <v/>
      </c>
      <c r="V414" s="26"/>
      <c r="W414" s="51"/>
    </row>
    <row r="415" spans="1:23" ht="30" customHeight="1">
      <c r="A415" s="41">
        <v>411</v>
      </c>
      <c r="B415" s="53"/>
      <c r="C415" s="46"/>
      <c r="D415" s="46"/>
      <c r="E415" s="44"/>
      <c r="F415" s="46"/>
      <c r="G415" s="46"/>
      <c r="H415" s="46"/>
      <c r="I415" s="46"/>
      <c r="J415" s="46"/>
      <c r="K415" s="46"/>
      <c r="L415" s="47"/>
      <c r="M415" s="48"/>
      <c r="N415" s="46"/>
      <c r="O415" s="46"/>
      <c r="P415" s="48"/>
      <c r="Q415" s="48"/>
      <c r="R415" s="46"/>
      <c r="S415" s="46"/>
      <c r="T415" s="46"/>
      <c r="U415" s="50" t="str">
        <f t="shared" si="18"/>
        <v/>
      </c>
      <c r="V415" s="26"/>
      <c r="W415" s="51"/>
    </row>
    <row r="416" spans="1:23" ht="30" customHeight="1">
      <c r="A416" s="41">
        <v>412</v>
      </c>
      <c r="B416" s="53"/>
      <c r="C416" s="46"/>
      <c r="D416" s="46"/>
      <c r="E416" s="44"/>
      <c r="F416" s="46"/>
      <c r="G416" s="46"/>
      <c r="H416" s="46"/>
      <c r="I416" s="46"/>
      <c r="J416" s="46"/>
      <c r="K416" s="46"/>
      <c r="L416" s="47"/>
      <c r="M416" s="48"/>
      <c r="N416" s="46"/>
      <c r="O416" s="46"/>
      <c r="P416" s="48"/>
      <c r="Q416" s="48"/>
      <c r="R416" s="46"/>
      <c r="S416" s="46"/>
      <c r="T416" s="46"/>
      <c r="U416" s="50" t="str">
        <f t="shared" si="18"/>
        <v/>
      </c>
      <c r="V416" s="26"/>
      <c r="W416" s="51"/>
    </row>
    <row r="417" spans="1:23" ht="30" customHeight="1">
      <c r="A417" s="41">
        <v>413</v>
      </c>
      <c r="B417" s="53"/>
      <c r="C417" s="46"/>
      <c r="D417" s="46"/>
      <c r="E417" s="44"/>
      <c r="F417" s="46"/>
      <c r="G417" s="46"/>
      <c r="H417" s="46"/>
      <c r="I417" s="46"/>
      <c r="J417" s="46"/>
      <c r="K417" s="46"/>
      <c r="L417" s="47"/>
      <c r="M417" s="48"/>
      <c r="N417" s="46"/>
      <c r="O417" s="46"/>
      <c r="P417" s="48"/>
      <c r="Q417" s="48"/>
      <c r="R417" s="46"/>
      <c r="S417" s="46"/>
      <c r="T417" s="46"/>
      <c r="U417" s="50" t="str">
        <f t="shared" si="18"/>
        <v/>
      </c>
      <c r="V417" s="26"/>
      <c r="W417" s="51"/>
    </row>
    <row r="418" spans="1:23" ht="30" customHeight="1">
      <c r="A418" s="41">
        <v>414</v>
      </c>
      <c r="B418" s="53"/>
      <c r="C418" s="46"/>
      <c r="D418" s="46"/>
      <c r="E418" s="44"/>
      <c r="F418" s="46"/>
      <c r="G418" s="46"/>
      <c r="H418" s="46"/>
      <c r="I418" s="46"/>
      <c r="J418" s="46"/>
      <c r="K418" s="46"/>
      <c r="L418" s="47"/>
      <c r="M418" s="48"/>
      <c r="N418" s="46"/>
      <c r="O418" s="46"/>
      <c r="P418" s="48"/>
      <c r="Q418" s="48"/>
      <c r="R418" s="46"/>
      <c r="S418" s="46"/>
      <c r="T418" s="46"/>
      <c r="U418" s="50" t="str">
        <f t="shared" si="18"/>
        <v/>
      </c>
      <c r="V418" s="26"/>
      <c r="W418" s="51"/>
    </row>
    <row r="419" spans="1:23" ht="30" customHeight="1">
      <c r="A419" s="41">
        <v>415</v>
      </c>
      <c r="B419" s="53"/>
      <c r="C419" s="46"/>
      <c r="D419" s="46"/>
      <c r="E419" s="44"/>
      <c r="F419" s="46"/>
      <c r="G419" s="46"/>
      <c r="H419" s="46"/>
      <c r="I419" s="46"/>
      <c r="J419" s="46"/>
      <c r="K419" s="46"/>
      <c r="L419" s="47"/>
      <c r="M419" s="48"/>
      <c r="N419" s="46"/>
      <c r="O419" s="46"/>
      <c r="P419" s="48"/>
      <c r="Q419" s="48"/>
      <c r="R419" s="46"/>
      <c r="S419" s="46"/>
      <c r="T419" s="46"/>
      <c r="U419" s="50" t="str">
        <f t="shared" si="18"/>
        <v/>
      </c>
      <c r="V419" s="26"/>
      <c r="W419" s="51"/>
    </row>
    <row r="420" spans="1:23" ht="30" customHeight="1">
      <c r="A420" s="41">
        <v>416</v>
      </c>
      <c r="B420" s="53"/>
      <c r="C420" s="46"/>
      <c r="D420" s="46"/>
      <c r="E420" s="44"/>
      <c r="F420" s="46"/>
      <c r="G420" s="46"/>
      <c r="H420" s="46"/>
      <c r="I420" s="46"/>
      <c r="J420" s="46"/>
      <c r="K420" s="46"/>
      <c r="L420" s="47"/>
      <c r="M420" s="48"/>
      <c r="N420" s="46"/>
      <c r="O420" s="46"/>
      <c r="P420" s="48"/>
      <c r="Q420" s="48"/>
      <c r="R420" s="46"/>
      <c r="S420" s="46"/>
      <c r="T420" s="46"/>
      <c r="U420" s="50" t="str">
        <f t="shared" si="18"/>
        <v/>
      </c>
      <c r="V420" s="26"/>
      <c r="W420" s="51"/>
    </row>
    <row r="421" spans="1:23" ht="30" customHeight="1">
      <c r="A421" s="41">
        <v>417</v>
      </c>
      <c r="B421" s="53"/>
      <c r="C421" s="46"/>
      <c r="D421" s="46"/>
      <c r="E421" s="44"/>
      <c r="F421" s="46"/>
      <c r="G421" s="46"/>
      <c r="H421" s="46"/>
      <c r="I421" s="46"/>
      <c r="J421" s="46"/>
      <c r="K421" s="46"/>
      <c r="L421" s="47"/>
      <c r="M421" s="48"/>
      <c r="N421" s="46"/>
      <c r="O421" s="46"/>
      <c r="P421" s="48"/>
      <c r="Q421" s="48"/>
      <c r="R421" s="46"/>
      <c r="S421" s="46"/>
      <c r="T421" s="46"/>
      <c r="U421" s="50" t="str">
        <f t="shared" si="18"/>
        <v/>
      </c>
      <c r="V421" s="26"/>
      <c r="W421" s="51"/>
    </row>
    <row r="422" spans="1:23" ht="30" customHeight="1">
      <c r="A422" s="41">
        <v>418</v>
      </c>
      <c r="B422" s="53"/>
      <c r="C422" s="46"/>
      <c r="D422" s="46"/>
      <c r="E422" s="44"/>
      <c r="F422" s="46"/>
      <c r="G422" s="46"/>
      <c r="H422" s="46"/>
      <c r="I422" s="46"/>
      <c r="J422" s="46"/>
      <c r="K422" s="46"/>
      <c r="L422" s="47"/>
      <c r="M422" s="48"/>
      <c r="N422" s="46"/>
      <c r="O422" s="46"/>
      <c r="P422" s="48"/>
      <c r="Q422" s="48"/>
      <c r="R422" s="46"/>
      <c r="S422" s="46"/>
      <c r="T422" s="46"/>
      <c r="U422" s="50" t="str">
        <f t="shared" si="18"/>
        <v/>
      </c>
      <c r="V422" s="26"/>
      <c r="W422" s="51"/>
    </row>
    <row r="423" spans="1:23" ht="30" customHeight="1">
      <c r="A423" s="41">
        <v>419</v>
      </c>
      <c r="B423" s="53"/>
      <c r="C423" s="46"/>
      <c r="D423" s="46"/>
      <c r="E423" s="44"/>
      <c r="F423" s="46"/>
      <c r="G423" s="46"/>
      <c r="H423" s="46"/>
      <c r="I423" s="46"/>
      <c r="J423" s="46"/>
      <c r="K423" s="46"/>
      <c r="L423" s="47"/>
      <c r="M423" s="48"/>
      <c r="N423" s="46"/>
      <c r="O423" s="46"/>
      <c r="P423" s="48"/>
      <c r="Q423" s="48"/>
      <c r="R423" s="46"/>
      <c r="S423" s="46"/>
      <c r="T423" s="46"/>
      <c r="U423" s="50" t="str">
        <f t="shared" si="18"/>
        <v/>
      </c>
      <c r="V423" s="26"/>
      <c r="W423" s="51"/>
    </row>
    <row r="424" spans="1:23" ht="30" customHeight="1">
      <c r="A424" s="41">
        <v>420</v>
      </c>
      <c r="B424" s="53"/>
      <c r="C424" s="46"/>
      <c r="D424" s="46"/>
      <c r="E424" s="44"/>
      <c r="F424" s="46"/>
      <c r="G424" s="46"/>
      <c r="H424" s="46"/>
      <c r="I424" s="46"/>
      <c r="J424" s="46"/>
      <c r="K424" s="46"/>
      <c r="L424" s="47"/>
      <c r="M424" s="48"/>
      <c r="N424" s="46"/>
      <c r="O424" s="46"/>
      <c r="P424" s="48"/>
      <c r="Q424" s="48"/>
      <c r="R424" s="46"/>
      <c r="S424" s="46"/>
      <c r="T424" s="46"/>
      <c r="U424" s="50" t="str">
        <f t="shared" si="18"/>
        <v/>
      </c>
      <c r="V424" s="26"/>
      <c r="W424" s="51"/>
    </row>
    <row r="425" spans="1:23" ht="30" customHeight="1">
      <c r="A425" s="41">
        <v>421</v>
      </c>
      <c r="B425" s="53"/>
      <c r="C425" s="46"/>
      <c r="D425" s="46"/>
      <c r="E425" s="44"/>
      <c r="F425" s="46"/>
      <c r="G425" s="46"/>
      <c r="H425" s="46"/>
      <c r="I425" s="46"/>
      <c r="J425" s="46"/>
      <c r="K425" s="46"/>
      <c r="L425" s="47"/>
      <c r="M425" s="48"/>
      <c r="N425" s="46"/>
      <c r="O425" s="46"/>
      <c r="P425" s="48"/>
      <c r="Q425" s="48"/>
      <c r="R425" s="46"/>
      <c r="S425" s="46"/>
      <c r="T425" s="46"/>
      <c r="U425" s="50" t="str">
        <f t="shared" si="18"/>
        <v/>
      </c>
      <c r="V425" s="26"/>
      <c r="W425" s="51"/>
    </row>
    <row r="426" spans="1:23" ht="30" customHeight="1">
      <c r="A426" s="41">
        <v>422</v>
      </c>
      <c r="B426" s="53"/>
      <c r="C426" s="46"/>
      <c r="D426" s="46"/>
      <c r="E426" s="44"/>
      <c r="F426" s="46"/>
      <c r="G426" s="46"/>
      <c r="H426" s="46"/>
      <c r="I426" s="46"/>
      <c r="J426" s="46"/>
      <c r="K426" s="46"/>
      <c r="L426" s="47"/>
      <c r="M426" s="48"/>
      <c r="N426" s="46"/>
      <c r="O426" s="46"/>
      <c r="P426" s="48"/>
      <c r="Q426" s="48"/>
      <c r="R426" s="46"/>
      <c r="S426" s="46"/>
      <c r="T426" s="46"/>
      <c r="U426" s="50" t="str">
        <f t="shared" si="18"/>
        <v/>
      </c>
      <c r="V426" s="26"/>
      <c r="W426" s="51"/>
    </row>
    <row r="427" spans="1:23" ht="30" customHeight="1">
      <c r="A427" s="41">
        <v>423</v>
      </c>
      <c r="B427" s="53"/>
      <c r="C427" s="46"/>
      <c r="D427" s="46"/>
      <c r="E427" s="44"/>
      <c r="F427" s="46"/>
      <c r="G427" s="46"/>
      <c r="H427" s="46"/>
      <c r="I427" s="46"/>
      <c r="J427" s="46"/>
      <c r="K427" s="46"/>
      <c r="L427" s="47"/>
      <c r="M427" s="48"/>
      <c r="N427" s="46"/>
      <c r="O427" s="46"/>
      <c r="P427" s="48"/>
      <c r="Q427" s="48"/>
      <c r="R427" s="46"/>
      <c r="S427" s="46"/>
      <c r="T427" s="46"/>
      <c r="U427" s="50" t="str">
        <f t="shared" si="18"/>
        <v/>
      </c>
      <c r="V427" s="26"/>
      <c r="W427" s="51"/>
    </row>
    <row r="428" spans="1:23" ht="30" customHeight="1">
      <c r="A428" s="41">
        <v>424</v>
      </c>
      <c r="B428" s="53"/>
      <c r="C428" s="46"/>
      <c r="D428" s="46"/>
      <c r="E428" s="44"/>
      <c r="F428" s="46"/>
      <c r="G428" s="46"/>
      <c r="H428" s="46"/>
      <c r="I428" s="46"/>
      <c r="J428" s="46"/>
      <c r="K428" s="46"/>
      <c r="L428" s="47"/>
      <c r="M428" s="48"/>
      <c r="N428" s="46"/>
      <c r="O428" s="46"/>
      <c r="P428" s="48"/>
      <c r="Q428" s="48"/>
      <c r="R428" s="46"/>
      <c r="S428" s="46"/>
      <c r="T428" s="46"/>
      <c r="U428" s="50" t="str">
        <f t="shared" si="18"/>
        <v/>
      </c>
      <c r="V428" s="26"/>
      <c r="W428" s="51"/>
    </row>
    <row r="429" spans="1:23" ht="30" customHeight="1">
      <c r="A429" s="41">
        <v>425</v>
      </c>
      <c r="B429" s="53"/>
      <c r="C429" s="46"/>
      <c r="D429" s="46"/>
      <c r="E429" s="44"/>
      <c r="F429" s="46"/>
      <c r="G429" s="46"/>
      <c r="H429" s="46"/>
      <c r="I429" s="46"/>
      <c r="J429" s="46"/>
      <c r="K429" s="46"/>
      <c r="L429" s="47"/>
      <c r="M429" s="48"/>
      <c r="N429" s="46"/>
      <c r="O429" s="46"/>
      <c r="P429" s="48"/>
      <c r="Q429" s="48"/>
      <c r="R429" s="46"/>
      <c r="S429" s="46"/>
      <c r="T429" s="46"/>
      <c r="U429" s="50" t="str">
        <f t="shared" si="18"/>
        <v/>
      </c>
      <c r="V429" s="26"/>
      <c r="W429" s="51"/>
    </row>
    <row r="430" spans="1:23" ht="30" customHeight="1">
      <c r="A430" s="41">
        <v>426</v>
      </c>
      <c r="B430" s="53"/>
      <c r="C430" s="46"/>
      <c r="D430" s="46"/>
      <c r="E430" s="44"/>
      <c r="F430" s="46"/>
      <c r="G430" s="46"/>
      <c r="H430" s="46"/>
      <c r="I430" s="46"/>
      <c r="J430" s="46"/>
      <c r="K430" s="46"/>
      <c r="L430" s="47"/>
      <c r="M430" s="48"/>
      <c r="N430" s="46"/>
      <c r="O430" s="46"/>
      <c r="P430" s="48"/>
      <c r="Q430" s="48"/>
      <c r="R430" s="46"/>
      <c r="S430" s="46"/>
      <c r="T430" s="46"/>
      <c r="U430" s="50" t="str">
        <f t="shared" si="18"/>
        <v/>
      </c>
      <c r="V430" s="26"/>
      <c r="W430" s="51"/>
    </row>
    <row r="431" spans="1:23" ht="30" customHeight="1">
      <c r="A431" s="41">
        <v>427</v>
      </c>
      <c r="B431" s="53"/>
      <c r="C431" s="46"/>
      <c r="D431" s="46"/>
      <c r="E431" s="44"/>
      <c r="F431" s="46"/>
      <c r="G431" s="46"/>
      <c r="H431" s="46"/>
      <c r="I431" s="46"/>
      <c r="J431" s="46"/>
      <c r="K431" s="46"/>
      <c r="L431" s="47"/>
      <c r="M431" s="48"/>
      <c r="N431" s="46"/>
      <c r="O431" s="46"/>
      <c r="P431" s="48"/>
      <c r="Q431" s="48"/>
      <c r="R431" s="46"/>
      <c r="S431" s="46"/>
      <c r="T431" s="46"/>
      <c r="U431" s="50" t="str">
        <f t="shared" si="18"/>
        <v/>
      </c>
      <c r="V431" s="26"/>
      <c r="W431" s="51"/>
    </row>
    <row r="432" spans="1:23" ht="30" customHeight="1">
      <c r="A432" s="41">
        <v>428</v>
      </c>
      <c r="B432" s="53"/>
      <c r="C432" s="46"/>
      <c r="D432" s="46"/>
      <c r="E432" s="44"/>
      <c r="F432" s="46"/>
      <c r="G432" s="46"/>
      <c r="H432" s="46"/>
      <c r="I432" s="46"/>
      <c r="J432" s="46"/>
      <c r="K432" s="46"/>
      <c r="L432" s="47"/>
      <c r="M432" s="48"/>
      <c r="N432" s="46"/>
      <c r="O432" s="46"/>
      <c r="P432" s="48"/>
      <c r="Q432" s="48"/>
      <c r="R432" s="46"/>
      <c r="S432" s="46"/>
      <c r="T432" s="46"/>
      <c r="U432" s="50" t="str">
        <f t="shared" si="18"/>
        <v/>
      </c>
      <c r="V432" s="26"/>
      <c r="W432" s="51"/>
    </row>
    <row r="433" spans="1:23" ht="30" customHeight="1">
      <c r="A433" s="41">
        <v>429</v>
      </c>
      <c r="B433" s="53"/>
      <c r="C433" s="46"/>
      <c r="D433" s="46"/>
      <c r="E433" s="44"/>
      <c r="F433" s="46"/>
      <c r="G433" s="46"/>
      <c r="H433" s="46"/>
      <c r="I433" s="46"/>
      <c r="J433" s="46"/>
      <c r="K433" s="46"/>
      <c r="L433" s="47"/>
      <c r="M433" s="48"/>
      <c r="N433" s="46"/>
      <c r="O433" s="46"/>
      <c r="P433" s="48"/>
      <c r="Q433" s="48"/>
      <c r="R433" s="46"/>
      <c r="S433" s="46"/>
      <c r="T433" s="46"/>
      <c r="U433" s="50" t="str">
        <f t="shared" si="18"/>
        <v/>
      </c>
      <c r="V433" s="26"/>
      <c r="W433" s="51"/>
    </row>
    <row r="434" spans="1:23" ht="30" customHeight="1">
      <c r="A434" s="41">
        <v>430</v>
      </c>
      <c r="B434" s="53"/>
      <c r="C434" s="46"/>
      <c r="D434" s="46"/>
      <c r="E434" s="44"/>
      <c r="F434" s="46"/>
      <c r="G434" s="46"/>
      <c r="H434" s="46"/>
      <c r="I434" s="46"/>
      <c r="J434" s="46"/>
      <c r="K434" s="46"/>
      <c r="L434" s="47"/>
      <c r="M434" s="48"/>
      <c r="N434" s="46"/>
      <c r="O434" s="46"/>
      <c r="P434" s="48"/>
      <c r="Q434" s="48"/>
      <c r="R434" s="46"/>
      <c r="S434" s="46"/>
      <c r="T434" s="46"/>
      <c r="U434" s="50" t="str">
        <f t="shared" si="18"/>
        <v/>
      </c>
      <c r="V434" s="26"/>
      <c r="W434" s="51"/>
    </row>
    <row r="435" spans="1:23" ht="30" customHeight="1">
      <c r="A435" s="41">
        <v>431</v>
      </c>
      <c r="B435" s="53"/>
      <c r="C435" s="46"/>
      <c r="D435" s="46"/>
      <c r="E435" s="44"/>
      <c r="F435" s="46"/>
      <c r="G435" s="46"/>
      <c r="H435" s="46"/>
      <c r="I435" s="46"/>
      <c r="J435" s="46"/>
      <c r="K435" s="46"/>
      <c r="L435" s="47"/>
      <c r="M435" s="48"/>
      <c r="N435" s="46"/>
      <c r="O435" s="46"/>
      <c r="P435" s="48"/>
      <c r="Q435" s="48"/>
      <c r="R435" s="46"/>
      <c r="S435" s="46"/>
      <c r="T435" s="46"/>
      <c r="U435" s="50" t="str">
        <f t="shared" si="18"/>
        <v/>
      </c>
      <c r="V435" s="26"/>
      <c r="W435" s="51"/>
    </row>
    <row r="436" spans="1:23" ht="30" customHeight="1">
      <c r="A436" s="41">
        <v>432</v>
      </c>
      <c r="B436" s="53"/>
      <c r="C436" s="46"/>
      <c r="D436" s="46"/>
      <c r="E436" s="44"/>
      <c r="F436" s="46"/>
      <c r="G436" s="46"/>
      <c r="H436" s="46"/>
      <c r="I436" s="46"/>
      <c r="J436" s="46"/>
      <c r="K436" s="46"/>
      <c r="L436" s="47"/>
      <c r="M436" s="48"/>
      <c r="N436" s="46"/>
      <c r="O436" s="46"/>
      <c r="P436" s="48"/>
      <c r="Q436" s="48"/>
      <c r="R436" s="46"/>
      <c r="S436" s="46"/>
      <c r="T436" s="46"/>
      <c r="U436" s="50" t="str">
        <f t="shared" si="18"/>
        <v/>
      </c>
      <c r="V436" s="26"/>
      <c r="W436" s="51"/>
    </row>
    <row r="437" spans="1:23" ht="30" customHeight="1">
      <c r="A437" s="41">
        <v>433</v>
      </c>
      <c r="B437" s="53"/>
      <c r="C437" s="46"/>
      <c r="D437" s="46"/>
      <c r="E437" s="44"/>
      <c r="F437" s="46"/>
      <c r="G437" s="46"/>
      <c r="H437" s="46"/>
      <c r="I437" s="46"/>
      <c r="J437" s="46"/>
      <c r="K437" s="46"/>
      <c r="L437" s="47"/>
      <c r="M437" s="48"/>
      <c r="N437" s="46"/>
      <c r="O437" s="46"/>
      <c r="P437" s="48"/>
      <c r="Q437" s="48"/>
      <c r="R437" s="46"/>
      <c r="S437" s="46"/>
      <c r="T437" s="46"/>
      <c r="U437" s="50" t="str">
        <f t="shared" si="18"/>
        <v/>
      </c>
      <c r="V437" s="26"/>
      <c r="W437" s="51"/>
    </row>
    <row r="438" spans="1:23" ht="30" customHeight="1">
      <c r="A438" s="41">
        <v>434</v>
      </c>
      <c r="B438" s="53"/>
      <c r="C438" s="46"/>
      <c r="D438" s="46"/>
      <c r="E438" s="44"/>
      <c r="F438" s="46"/>
      <c r="G438" s="46"/>
      <c r="H438" s="46"/>
      <c r="I438" s="46"/>
      <c r="J438" s="46"/>
      <c r="K438" s="46"/>
      <c r="L438" s="47"/>
      <c r="M438" s="48"/>
      <c r="N438" s="46"/>
      <c r="O438" s="46"/>
      <c r="P438" s="48"/>
      <c r="Q438" s="48"/>
      <c r="R438" s="46"/>
      <c r="S438" s="46"/>
      <c r="T438" s="46"/>
      <c r="U438" s="50" t="str">
        <f t="shared" si="18"/>
        <v/>
      </c>
      <c r="V438" s="26"/>
      <c r="W438" s="51"/>
    </row>
    <row r="439" spans="1:23" ht="30" customHeight="1">
      <c r="A439" s="41">
        <v>435</v>
      </c>
      <c r="B439" s="53"/>
      <c r="C439" s="46"/>
      <c r="D439" s="46"/>
      <c r="E439" s="44"/>
      <c r="F439" s="46"/>
      <c r="G439" s="46"/>
      <c r="H439" s="46"/>
      <c r="I439" s="46"/>
      <c r="J439" s="46"/>
      <c r="K439" s="46"/>
      <c r="L439" s="47"/>
      <c r="M439" s="48"/>
      <c r="N439" s="46"/>
      <c r="O439" s="46"/>
      <c r="P439" s="48"/>
      <c r="Q439" s="48"/>
      <c r="R439" s="46"/>
      <c r="S439" s="46"/>
      <c r="T439" s="46"/>
      <c r="U439" s="50" t="str">
        <f t="shared" si="18"/>
        <v/>
      </c>
      <c r="V439" s="26"/>
      <c r="W439" s="51"/>
    </row>
    <row r="440" spans="1:23" ht="30" customHeight="1">
      <c r="A440" s="41">
        <v>436</v>
      </c>
      <c r="B440" s="53"/>
      <c r="C440" s="46"/>
      <c r="D440" s="46"/>
      <c r="E440" s="44"/>
      <c r="F440" s="46"/>
      <c r="G440" s="46"/>
      <c r="H440" s="46"/>
      <c r="I440" s="46"/>
      <c r="J440" s="46"/>
      <c r="K440" s="46"/>
      <c r="L440" s="47"/>
      <c r="M440" s="48"/>
      <c r="N440" s="46"/>
      <c r="O440" s="46"/>
      <c r="P440" s="48"/>
      <c r="Q440" s="48"/>
      <c r="R440" s="46"/>
      <c r="S440" s="46"/>
      <c r="T440" s="46"/>
      <c r="U440" s="50" t="str">
        <f t="shared" si="18"/>
        <v/>
      </c>
      <c r="V440" s="26"/>
      <c r="W440" s="51"/>
    </row>
    <row r="441" spans="1:23" ht="30" customHeight="1">
      <c r="A441" s="41">
        <v>437</v>
      </c>
      <c r="B441" s="53"/>
      <c r="C441" s="46"/>
      <c r="D441" s="46"/>
      <c r="E441" s="44"/>
      <c r="F441" s="46"/>
      <c r="G441" s="46"/>
      <c r="H441" s="46"/>
      <c r="I441" s="46"/>
      <c r="J441" s="46"/>
      <c r="K441" s="46"/>
      <c r="L441" s="47"/>
      <c r="M441" s="48"/>
      <c r="N441" s="46"/>
      <c r="O441" s="46"/>
      <c r="P441" s="48"/>
      <c r="Q441" s="48"/>
      <c r="R441" s="46"/>
      <c r="S441" s="46"/>
      <c r="T441" s="46"/>
      <c r="U441" s="50" t="str">
        <f t="shared" si="18"/>
        <v/>
      </c>
      <c r="V441" s="26"/>
      <c r="W441" s="51"/>
    </row>
    <row r="442" spans="1:23" ht="30" customHeight="1">
      <c r="A442" s="41">
        <v>438</v>
      </c>
      <c r="B442" s="53"/>
      <c r="C442" s="46"/>
      <c r="D442" s="46"/>
      <c r="E442" s="44"/>
      <c r="F442" s="46"/>
      <c r="G442" s="46"/>
      <c r="H442" s="46"/>
      <c r="I442" s="46"/>
      <c r="J442" s="46"/>
      <c r="K442" s="46"/>
      <c r="L442" s="47"/>
      <c r="M442" s="48"/>
      <c r="N442" s="46"/>
      <c r="O442" s="46"/>
      <c r="P442" s="48"/>
      <c r="Q442" s="48"/>
      <c r="R442" s="46"/>
      <c r="S442" s="46"/>
      <c r="T442" s="46"/>
      <c r="U442" s="50" t="str">
        <f t="shared" si="18"/>
        <v/>
      </c>
      <c r="V442" s="26"/>
      <c r="W442" s="51"/>
    </row>
    <row r="443" spans="1:23" ht="30" customHeight="1">
      <c r="A443" s="41">
        <v>439</v>
      </c>
      <c r="B443" s="53"/>
      <c r="C443" s="46"/>
      <c r="D443" s="46"/>
      <c r="E443" s="44"/>
      <c r="F443" s="46"/>
      <c r="G443" s="46"/>
      <c r="H443" s="46"/>
      <c r="I443" s="46"/>
      <c r="J443" s="46"/>
      <c r="K443" s="46"/>
      <c r="L443" s="47"/>
      <c r="M443" s="48"/>
      <c r="N443" s="46"/>
      <c r="O443" s="46"/>
      <c r="P443" s="48"/>
      <c r="Q443" s="48"/>
      <c r="R443" s="46"/>
      <c r="S443" s="46"/>
      <c r="T443" s="46"/>
      <c r="U443" s="50" t="str">
        <f t="shared" si="18"/>
        <v/>
      </c>
      <c r="V443" s="26"/>
      <c r="W443" s="51"/>
    </row>
    <row r="444" spans="1:23" ht="30" customHeight="1">
      <c r="A444" s="41">
        <v>440</v>
      </c>
      <c r="B444" s="53"/>
      <c r="C444" s="46"/>
      <c r="D444" s="46"/>
      <c r="E444" s="44"/>
      <c r="F444" s="46"/>
      <c r="G444" s="46"/>
      <c r="H444" s="46"/>
      <c r="I444" s="46"/>
      <c r="J444" s="46"/>
      <c r="K444" s="46"/>
      <c r="L444" s="47"/>
      <c r="M444" s="48"/>
      <c r="N444" s="46"/>
      <c r="O444" s="46"/>
      <c r="P444" s="48"/>
      <c r="Q444" s="48"/>
      <c r="R444" s="46"/>
      <c r="S444" s="46"/>
      <c r="T444" s="46"/>
      <c r="U444" s="50" t="str">
        <f t="shared" si="18"/>
        <v/>
      </c>
      <c r="V444" s="26"/>
      <c r="W444" s="51"/>
    </row>
    <row r="445" spans="1:23" ht="30" customHeight="1">
      <c r="A445" s="41">
        <v>441</v>
      </c>
      <c r="B445" s="53"/>
      <c r="C445" s="46"/>
      <c r="D445" s="46"/>
      <c r="E445" s="44"/>
      <c r="F445" s="46"/>
      <c r="G445" s="46"/>
      <c r="H445" s="46"/>
      <c r="I445" s="46"/>
      <c r="J445" s="46"/>
      <c r="K445" s="46"/>
      <c r="L445" s="47"/>
      <c r="M445" s="48"/>
      <c r="N445" s="46"/>
      <c r="O445" s="46"/>
      <c r="P445" s="48"/>
      <c r="Q445" s="48"/>
      <c r="R445" s="46"/>
      <c r="S445" s="46"/>
      <c r="T445" s="46"/>
      <c r="U445" s="50" t="str">
        <f t="shared" si="18"/>
        <v/>
      </c>
      <c r="V445" s="26"/>
      <c r="W445" s="51"/>
    </row>
    <row r="446" spans="1:23" ht="30" customHeight="1">
      <c r="A446" s="41">
        <v>442</v>
      </c>
      <c r="B446" s="53"/>
      <c r="C446" s="46"/>
      <c r="D446" s="46"/>
      <c r="E446" s="44"/>
      <c r="F446" s="46"/>
      <c r="G446" s="46"/>
      <c r="H446" s="46"/>
      <c r="I446" s="46"/>
      <c r="J446" s="46"/>
      <c r="K446" s="46"/>
      <c r="L446" s="47"/>
      <c r="M446" s="48"/>
      <c r="N446" s="46"/>
      <c r="O446" s="46"/>
      <c r="P446" s="48"/>
      <c r="Q446" s="48"/>
      <c r="R446" s="46"/>
      <c r="S446" s="46"/>
      <c r="T446" s="46"/>
      <c r="U446" s="50" t="str">
        <f t="shared" si="18"/>
        <v/>
      </c>
      <c r="V446" s="26"/>
      <c r="W446" s="51"/>
    </row>
    <row r="447" spans="1:23" ht="30" customHeight="1">
      <c r="A447" s="41">
        <v>443</v>
      </c>
      <c r="B447" s="53"/>
      <c r="C447" s="46"/>
      <c r="D447" s="46"/>
      <c r="E447" s="44"/>
      <c r="F447" s="46"/>
      <c r="G447" s="46"/>
      <c r="H447" s="46"/>
      <c r="I447" s="46"/>
      <c r="J447" s="46"/>
      <c r="K447" s="46"/>
      <c r="L447" s="47"/>
      <c r="M447" s="48"/>
      <c r="N447" s="46"/>
      <c r="O447" s="46"/>
      <c r="P447" s="48"/>
      <c r="Q447" s="48"/>
      <c r="R447" s="46"/>
      <c r="S447" s="46"/>
      <c r="T447" s="46"/>
      <c r="U447" s="50" t="str">
        <f t="shared" si="18"/>
        <v/>
      </c>
      <c r="V447" s="26"/>
      <c r="W447" s="51"/>
    </row>
    <row r="448" spans="1:23" ht="30" customHeight="1">
      <c r="A448" s="41">
        <v>444</v>
      </c>
      <c r="B448" s="53"/>
      <c r="C448" s="46"/>
      <c r="D448" s="46"/>
      <c r="E448" s="44"/>
      <c r="F448" s="46"/>
      <c r="G448" s="46"/>
      <c r="H448" s="46"/>
      <c r="I448" s="46"/>
      <c r="J448" s="46"/>
      <c r="K448" s="46"/>
      <c r="L448" s="47"/>
      <c r="M448" s="48"/>
      <c r="N448" s="46"/>
      <c r="O448" s="46"/>
      <c r="P448" s="48"/>
      <c r="Q448" s="48"/>
      <c r="R448" s="46"/>
      <c r="S448" s="46"/>
      <c r="T448" s="46"/>
      <c r="U448" s="50" t="str">
        <f t="shared" si="18"/>
        <v/>
      </c>
      <c r="V448" s="26"/>
      <c r="W448" s="51"/>
    </row>
    <row r="449" spans="1:23" ht="30" customHeight="1">
      <c r="A449" s="41">
        <v>445</v>
      </c>
      <c r="B449" s="53"/>
      <c r="C449" s="46"/>
      <c r="D449" s="46"/>
      <c r="E449" s="44"/>
      <c r="F449" s="46"/>
      <c r="G449" s="46"/>
      <c r="H449" s="46"/>
      <c r="I449" s="46"/>
      <c r="J449" s="46"/>
      <c r="K449" s="46"/>
      <c r="L449" s="47"/>
      <c r="M449" s="48"/>
      <c r="N449" s="46"/>
      <c r="O449" s="46"/>
      <c r="P449" s="48"/>
      <c r="Q449" s="48"/>
      <c r="R449" s="46"/>
      <c r="S449" s="46"/>
      <c r="T449" s="46"/>
      <c r="U449" s="50" t="str">
        <f t="shared" si="18"/>
        <v/>
      </c>
      <c r="V449" s="26"/>
      <c r="W449" s="51"/>
    </row>
    <row r="450" spans="1:23" ht="30" customHeight="1">
      <c r="A450" s="41">
        <v>446</v>
      </c>
      <c r="B450" s="53"/>
      <c r="C450" s="46"/>
      <c r="D450" s="46"/>
      <c r="E450" s="44"/>
      <c r="F450" s="46"/>
      <c r="G450" s="46"/>
      <c r="H450" s="46"/>
      <c r="I450" s="46"/>
      <c r="J450" s="46"/>
      <c r="K450" s="46"/>
      <c r="L450" s="47"/>
      <c r="M450" s="48"/>
      <c r="N450" s="46"/>
      <c r="O450" s="46"/>
      <c r="P450" s="48"/>
      <c r="Q450" s="48"/>
      <c r="R450" s="46"/>
      <c r="S450" s="46"/>
      <c r="T450" s="46"/>
      <c r="U450" s="50" t="str">
        <f t="shared" si="18"/>
        <v/>
      </c>
      <c r="V450" s="26"/>
      <c r="W450" s="51"/>
    </row>
    <row r="451" spans="1:23" ht="30" customHeight="1">
      <c r="A451" s="41">
        <v>447</v>
      </c>
      <c r="B451" s="53"/>
      <c r="C451" s="46"/>
      <c r="D451" s="46"/>
      <c r="E451" s="44"/>
      <c r="F451" s="46"/>
      <c r="G451" s="46"/>
      <c r="H451" s="46"/>
      <c r="I451" s="46"/>
      <c r="J451" s="46"/>
      <c r="K451" s="46"/>
      <c r="L451" s="47"/>
      <c r="M451" s="48"/>
      <c r="N451" s="46"/>
      <c r="O451" s="46"/>
      <c r="P451" s="48"/>
      <c r="Q451" s="48"/>
      <c r="R451" s="46"/>
      <c r="S451" s="46"/>
      <c r="T451" s="46"/>
      <c r="U451" s="50" t="str">
        <f t="shared" si="18"/>
        <v/>
      </c>
      <c r="V451" s="26"/>
      <c r="W451" s="51"/>
    </row>
    <row r="452" spans="1:23" ht="30" customHeight="1">
      <c r="A452" s="41">
        <v>448</v>
      </c>
      <c r="B452" s="53"/>
      <c r="C452" s="46"/>
      <c r="D452" s="46"/>
      <c r="E452" s="44"/>
      <c r="F452" s="46"/>
      <c r="G452" s="46"/>
      <c r="H452" s="46"/>
      <c r="I452" s="46"/>
      <c r="J452" s="46"/>
      <c r="K452" s="46"/>
      <c r="L452" s="47"/>
      <c r="M452" s="48"/>
      <c r="N452" s="46"/>
      <c r="O452" s="46"/>
      <c r="P452" s="48"/>
      <c r="Q452" s="48"/>
      <c r="R452" s="46"/>
      <c r="S452" s="46"/>
      <c r="T452" s="46"/>
      <c r="U452" s="50" t="str">
        <f t="shared" si="18"/>
        <v/>
      </c>
      <c r="V452" s="26"/>
      <c r="W452" s="51"/>
    </row>
    <row r="453" spans="1:23" ht="30" customHeight="1">
      <c r="A453" s="41">
        <v>449</v>
      </c>
      <c r="B453" s="53"/>
      <c r="C453" s="46"/>
      <c r="D453" s="46"/>
      <c r="E453" s="44"/>
      <c r="F453" s="46"/>
      <c r="G453" s="46"/>
      <c r="H453" s="46"/>
      <c r="I453" s="46"/>
      <c r="J453" s="46"/>
      <c r="K453" s="46"/>
      <c r="L453" s="47"/>
      <c r="M453" s="48"/>
      <c r="N453" s="46"/>
      <c r="O453" s="46"/>
      <c r="P453" s="48"/>
      <c r="Q453" s="48"/>
      <c r="R453" s="46"/>
      <c r="S453" s="46"/>
      <c r="T453" s="46"/>
      <c r="U453" s="50" t="str">
        <f t="shared" si="18"/>
        <v/>
      </c>
      <c r="V453" s="26"/>
      <c r="W453" s="51"/>
    </row>
    <row r="454" spans="1:23" ht="30" customHeight="1">
      <c r="A454" s="41">
        <v>450</v>
      </c>
      <c r="B454" s="53"/>
      <c r="C454" s="46"/>
      <c r="D454" s="46"/>
      <c r="E454" s="44"/>
      <c r="F454" s="46"/>
      <c r="G454" s="46"/>
      <c r="H454" s="46"/>
      <c r="I454" s="46"/>
      <c r="J454" s="46"/>
      <c r="K454" s="46"/>
      <c r="L454" s="47"/>
      <c r="M454" s="48"/>
      <c r="N454" s="46"/>
      <c r="O454" s="46"/>
      <c r="P454" s="48"/>
      <c r="Q454" s="48"/>
      <c r="R454" s="46"/>
      <c r="S454" s="46"/>
      <c r="T454" s="46"/>
      <c r="U454" s="50" t="str">
        <f t="shared" ref="U454:U517" si="19">IF(AND(ISBLANK(R454),ISBLANK(S454),ISBLANK(T454)),"",R454-(S454+T454))</f>
        <v/>
      </c>
      <c r="V454" s="26"/>
      <c r="W454" s="51"/>
    </row>
    <row r="455" spans="1:23" ht="30" customHeight="1">
      <c r="A455" s="41">
        <v>451</v>
      </c>
      <c r="B455" s="53"/>
      <c r="C455" s="46"/>
      <c r="D455" s="46"/>
      <c r="E455" s="44"/>
      <c r="F455" s="46"/>
      <c r="G455" s="46"/>
      <c r="H455" s="46"/>
      <c r="I455" s="46"/>
      <c r="J455" s="46"/>
      <c r="K455" s="46"/>
      <c r="L455" s="47"/>
      <c r="M455" s="48"/>
      <c r="N455" s="46"/>
      <c r="O455" s="46"/>
      <c r="P455" s="48"/>
      <c r="Q455" s="48"/>
      <c r="R455" s="46"/>
      <c r="S455" s="46"/>
      <c r="T455" s="46"/>
      <c r="U455" s="50" t="str">
        <f t="shared" si="19"/>
        <v/>
      </c>
      <c r="V455" s="26"/>
      <c r="W455" s="51"/>
    </row>
    <row r="456" spans="1:23" ht="30" customHeight="1">
      <c r="A456" s="41">
        <v>452</v>
      </c>
      <c r="B456" s="53"/>
      <c r="C456" s="46"/>
      <c r="D456" s="46"/>
      <c r="E456" s="44"/>
      <c r="F456" s="46"/>
      <c r="G456" s="46"/>
      <c r="H456" s="46"/>
      <c r="I456" s="46"/>
      <c r="J456" s="46"/>
      <c r="K456" s="46"/>
      <c r="L456" s="47"/>
      <c r="M456" s="48"/>
      <c r="N456" s="46"/>
      <c r="O456" s="46"/>
      <c r="P456" s="48"/>
      <c r="Q456" s="48"/>
      <c r="R456" s="46"/>
      <c r="S456" s="46"/>
      <c r="T456" s="46"/>
      <c r="U456" s="50" t="str">
        <f t="shared" si="19"/>
        <v/>
      </c>
      <c r="V456" s="26"/>
      <c r="W456" s="51"/>
    </row>
    <row r="457" spans="1:23" ht="30" customHeight="1">
      <c r="A457" s="41">
        <v>453</v>
      </c>
      <c r="B457" s="53"/>
      <c r="C457" s="46"/>
      <c r="D457" s="46"/>
      <c r="E457" s="44"/>
      <c r="F457" s="46"/>
      <c r="G457" s="46"/>
      <c r="H457" s="46"/>
      <c r="I457" s="46"/>
      <c r="J457" s="46"/>
      <c r="K457" s="46"/>
      <c r="L457" s="47"/>
      <c r="M457" s="48"/>
      <c r="N457" s="46"/>
      <c r="O457" s="46"/>
      <c r="P457" s="48"/>
      <c r="Q457" s="48"/>
      <c r="R457" s="46"/>
      <c r="S457" s="46"/>
      <c r="T457" s="46"/>
      <c r="U457" s="50" t="str">
        <f t="shared" si="19"/>
        <v/>
      </c>
      <c r="V457" s="26"/>
      <c r="W457" s="51"/>
    </row>
    <row r="458" spans="1:23" ht="30" customHeight="1">
      <c r="A458" s="41">
        <v>454</v>
      </c>
      <c r="B458" s="53"/>
      <c r="C458" s="46"/>
      <c r="D458" s="46"/>
      <c r="E458" s="44"/>
      <c r="F458" s="46"/>
      <c r="G458" s="46"/>
      <c r="H458" s="46"/>
      <c r="I458" s="46"/>
      <c r="J458" s="46"/>
      <c r="K458" s="46"/>
      <c r="L458" s="47"/>
      <c r="M458" s="48"/>
      <c r="N458" s="46"/>
      <c r="O458" s="46"/>
      <c r="P458" s="48"/>
      <c r="Q458" s="48"/>
      <c r="R458" s="46"/>
      <c r="S458" s="46"/>
      <c r="T458" s="46"/>
      <c r="U458" s="50" t="str">
        <f t="shared" si="19"/>
        <v/>
      </c>
      <c r="V458" s="26"/>
      <c r="W458" s="51"/>
    </row>
    <row r="459" spans="1:23" ht="30" customHeight="1">
      <c r="A459" s="41">
        <v>455</v>
      </c>
      <c r="B459" s="53"/>
      <c r="C459" s="46"/>
      <c r="D459" s="46"/>
      <c r="E459" s="44"/>
      <c r="F459" s="46"/>
      <c r="G459" s="46"/>
      <c r="H459" s="46"/>
      <c r="I459" s="46"/>
      <c r="J459" s="46"/>
      <c r="K459" s="46"/>
      <c r="L459" s="47"/>
      <c r="M459" s="48"/>
      <c r="N459" s="46"/>
      <c r="O459" s="46"/>
      <c r="P459" s="48"/>
      <c r="Q459" s="48"/>
      <c r="R459" s="46"/>
      <c r="S459" s="46"/>
      <c r="T459" s="46"/>
      <c r="U459" s="50" t="str">
        <f t="shared" si="19"/>
        <v/>
      </c>
      <c r="V459" s="26"/>
      <c r="W459" s="51"/>
    </row>
    <row r="460" spans="1:23" ht="30" customHeight="1">
      <c r="A460" s="41">
        <v>456</v>
      </c>
      <c r="B460" s="53"/>
      <c r="C460" s="46"/>
      <c r="D460" s="46"/>
      <c r="E460" s="44"/>
      <c r="F460" s="46"/>
      <c r="G460" s="46"/>
      <c r="H460" s="46"/>
      <c r="I460" s="46"/>
      <c r="J460" s="46"/>
      <c r="K460" s="46"/>
      <c r="L460" s="47"/>
      <c r="M460" s="48"/>
      <c r="N460" s="46"/>
      <c r="O460" s="46"/>
      <c r="P460" s="48"/>
      <c r="Q460" s="48"/>
      <c r="R460" s="46"/>
      <c r="S460" s="46"/>
      <c r="T460" s="46"/>
      <c r="U460" s="50" t="str">
        <f t="shared" si="19"/>
        <v/>
      </c>
      <c r="V460" s="26"/>
      <c r="W460" s="51"/>
    </row>
    <row r="461" spans="1:23" ht="30" customHeight="1">
      <c r="A461" s="41">
        <v>457</v>
      </c>
      <c r="B461" s="53"/>
      <c r="C461" s="46"/>
      <c r="D461" s="46"/>
      <c r="E461" s="44"/>
      <c r="F461" s="46"/>
      <c r="G461" s="46"/>
      <c r="H461" s="46"/>
      <c r="I461" s="46"/>
      <c r="J461" s="46"/>
      <c r="K461" s="46"/>
      <c r="L461" s="47"/>
      <c r="M461" s="48"/>
      <c r="N461" s="46"/>
      <c r="O461" s="46"/>
      <c r="P461" s="48"/>
      <c r="Q461" s="48"/>
      <c r="R461" s="46"/>
      <c r="S461" s="46"/>
      <c r="T461" s="46"/>
      <c r="U461" s="50" t="str">
        <f t="shared" si="19"/>
        <v/>
      </c>
      <c r="V461" s="26"/>
      <c r="W461" s="51"/>
    </row>
    <row r="462" spans="1:23" ht="30" customHeight="1">
      <c r="A462" s="41">
        <v>458</v>
      </c>
      <c r="B462" s="53"/>
      <c r="C462" s="46"/>
      <c r="D462" s="46"/>
      <c r="E462" s="44"/>
      <c r="F462" s="46"/>
      <c r="G462" s="46"/>
      <c r="H462" s="46"/>
      <c r="I462" s="46"/>
      <c r="J462" s="46"/>
      <c r="K462" s="46"/>
      <c r="L462" s="47"/>
      <c r="M462" s="48"/>
      <c r="N462" s="46"/>
      <c r="O462" s="46"/>
      <c r="P462" s="48"/>
      <c r="Q462" s="48"/>
      <c r="R462" s="46"/>
      <c r="S462" s="46"/>
      <c r="T462" s="46"/>
      <c r="U462" s="50" t="str">
        <f t="shared" si="19"/>
        <v/>
      </c>
      <c r="V462" s="26"/>
      <c r="W462" s="51"/>
    </row>
    <row r="463" spans="1:23" ht="30" customHeight="1">
      <c r="A463" s="41">
        <v>459</v>
      </c>
      <c r="B463" s="53"/>
      <c r="C463" s="46"/>
      <c r="D463" s="46"/>
      <c r="E463" s="44"/>
      <c r="F463" s="46"/>
      <c r="G463" s="46"/>
      <c r="H463" s="46"/>
      <c r="I463" s="46"/>
      <c r="J463" s="46"/>
      <c r="K463" s="46"/>
      <c r="L463" s="47"/>
      <c r="M463" s="48"/>
      <c r="N463" s="46"/>
      <c r="O463" s="46"/>
      <c r="P463" s="48"/>
      <c r="Q463" s="48"/>
      <c r="R463" s="46"/>
      <c r="S463" s="46"/>
      <c r="T463" s="46"/>
      <c r="U463" s="50" t="str">
        <f t="shared" si="19"/>
        <v/>
      </c>
      <c r="V463" s="26"/>
      <c r="W463" s="51"/>
    </row>
    <row r="464" spans="1:23" ht="30" customHeight="1">
      <c r="A464" s="41">
        <v>460</v>
      </c>
      <c r="B464" s="53"/>
      <c r="C464" s="46"/>
      <c r="D464" s="46"/>
      <c r="E464" s="44"/>
      <c r="F464" s="46"/>
      <c r="G464" s="46"/>
      <c r="H464" s="46"/>
      <c r="I464" s="46"/>
      <c r="J464" s="46"/>
      <c r="K464" s="46"/>
      <c r="L464" s="47"/>
      <c r="M464" s="48"/>
      <c r="N464" s="46"/>
      <c r="O464" s="46"/>
      <c r="P464" s="48"/>
      <c r="Q464" s="48"/>
      <c r="R464" s="46"/>
      <c r="S464" s="46"/>
      <c r="T464" s="46"/>
      <c r="U464" s="50" t="str">
        <f t="shared" si="19"/>
        <v/>
      </c>
      <c r="V464" s="26"/>
      <c r="W464" s="51"/>
    </row>
    <row r="465" spans="1:23" ht="30" customHeight="1">
      <c r="A465" s="41">
        <v>461</v>
      </c>
      <c r="B465" s="53"/>
      <c r="C465" s="46"/>
      <c r="D465" s="46"/>
      <c r="E465" s="44"/>
      <c r="F465" s="46"/>
      <c r="G465" s="46"/>
      <c r="H465" s="46"/>
      <c r="I465" s="46"/>
      <c r="J465" s="46"/>
      <c r="K465" s="46"/>
      <c r="L465" s="47"/>
      <c r="M465" s="48"/>
      <c r="N465" s="46"/>
      <c r="O465" s="46"/>
      <c r="P465" s="48"/>
      <c r="Q465" s="48"/>
      <c r="R465" s="46"/>
      <c r="S465" s="46"/>
      <c r="T465" s="46"/>
      <c r="U465" s="50" t="str">
        <f t="shared" si="19"/>
        <v/>
      </c>
      <c r="V465" s="26"/>
      <c r="W465" s="51"/>
    </row>
    <row r="466" spans="1:23" ht="30" customHeight="1">
      <c r="A466" s="41">
        <v>462</v>
      </c>
      <c r="B466" s="53"/>
      <c r="C466" s="46"/>
      <c r="D466" s="46"/>
      <c r="E466" s="44"/>
      <c r="F466" s="46"/>
      <c r="G466" s="46"/>
      <c r="H466" s="46"/>
      <c r="I466" s="46"/>
      <c r="J466" s="46"/>
      <c r="K466" s="46"/>
      <c r="L466" s="47"/>
      <c r="M466" s="48"/>
      <c r="N466" s="46"/>
      <c r="O466" s="46"/>
      <c r="P466" s="48"/>
      <c r="Q466" s="48"/>
      <c r="R466" s="46"/>
      <c r="S466" s="46"/>
      <c r="T466" s="46"/>
      <c r="U466" s="50" t="str">
        <f t="shared" si="19"/>
        <v/>
      </c>
      <c r="V466" s="26"/>
      <c r="W466" s="51"/>
    </row>
    <row r="467" spans="1:23" ht="30" customHeight="1">
      <c r="A467" s="41">
        <v>463</v>
      </c>
      <c r="B467" s="53"/>
      <c r="C467" s="46"/>
      <c r="D467" s="46"/>
      <c r="E467" s="44"/>
      <c r="F467" s="46"/>
      <c r="G467" s="46"/>
      <c r="H467" s="46"/>
      <c r="I467" s="46"/>
      <c r="J467" s="46"/>
      <c r="K467" s="46"/>
      <c r="L467" s="47"/>
      <c r="M467" s="48"/>
      <c r="N467" s="46"/>
      <c r="O467" s="46"/>
      <c r="P467" s="48"/>
      <c r="Q467" s="48"/>
      <c r="R467" s="46"/>
      <c r="S467" s="46"/>
      <c r="T467" s="46"/>
      <c r="U467" s="50" t="str">
        <f t="shared" si="19"/>
        <v/>
      </c>
      <c r="V467" s="26"/>
      <c r="W467" s="51"/>
    </row>
    <row r="468" spans="1:23" ht="30" customHeight="1">
      <c r="A468" s="41">
        <v>464</v>
      </c>
      <c r="B468" s="53"/>
      <c r="C468" s="46"/>
      <c r="D468" s="46"/>
      <c r="E468" s="44"/>
      <c r="F468" s="46"/>
      <c r="G468" s="46"/>
      <c r="H468" s="46"/>
      <c r="I468" s="46"/>
      <c r="J468" s="46"/>
      <c r="K468" s="46"/>
      <c r="L468" s="47"/>
      <c r="M468" s="48"/>
      <c r="N468" s="46"/>
      <c r="O468" s="46"/>
      <c r="P468" s="48"/>
      <c r="Q468" s="48"/>
      <c r="R468" s="46"/>
      <c r="S468" s="46"/>
      <c r="T468" s="46"/>
      <c r="U468" s="50" t="str">
        <f t="shared" si="19"/>
        <v/>
      </c>
      <c r="V468" s="26"/>
      <c r="W468" s="51"/>
    </row>
    <row r="469" spans="1:23" ht="30" customHeight="1">
      <c r="A469" s="41">
        <v>465</v>
      </c>
      <c r="B469" s="53"/>
      <c r="C469" s="46"/>
      <c r="D469" s="46"/>
      <c r="E469" s="44"/>
      <c r="F469" s="46"/>
      <c r="G469" s="46"/>
      <c r="H469" s="46"/>
      <c r="I469" s="46"/>
      <c r="J469" s="46"/>
      <c r="K469" s="46"/>
      <c r="L469" s="47"/>
      <c r="M469" s="48"/>
      <c r="N469" s="46"/>
      <c r="O469" s="46"/>
      <c r="P469" s="48"/>
      <c r="Q469" s="48"/>
      <c r="R469" s="46"/>
      <c r="S469" s="46"/>
      <c r="T469" s="46"/>
      <c r="U469" s="50" t="str">
        <f t="shared" si="19"/>
        <v/>
      </c>
      <c r="V469" s="26"/>
      <c r="W469" s="51"/>
    </row>
    <row r="470" spans="1:23" ht="30" customHeight="1">
      <c r="A470" s="41">
        <v>466</v>
      </c>
      <c r="B470" s="53"/>
      <c r="C470" s="46"/>
      <c r="D470" s="46"/>
      <c r="E470" s="44"/>
      <c r="F470" s="46"/>
      <c r="G470" s="46"/>
      <c r="H470" s="46"/>
      <c r="I470" s="46"/>
      <c r="J470" s="46"/>
      <c r="K470" s="46"/>
      <c r="L470" s="47"/>
      <c r="M470" s="48"/>
      <c r="N470" s="46"/>
      <c r="O470" s="46"/>
      <c r="P470" s="48"/>
      <c r="Q470" s="48"/>
      <c r="R470" s="46"/>
      <c r="S470" s="46"/>
      <c r="T470" s="46"/>
      <c r="U470" s="50" t="str">
        <f t="shared" si="19"/>
        <v/>
      </c>
      <c r="V470" s="26"/>
      <c r="W470" s="51"/>
    </row>
    <row r="471" spans="1:23" ht="30" customHeight="1">
      <c r="A471" s="41">
        <v>467</v>
      </c>
      <c r="B471" s="53"/>
      <c r="C471" s="46"/>
      <c r="D471" s="46"/>
      <c r="E471" s="44"/>
      <c r="F471" s="46"/>
      <c r="G471" s="46"/>
      <c r="H471" s="46"/>
      <c r="I471" s="46"/>
      <c r="J471" s="46"/>
      <c r="K471" s="46"/>
      <c r="L471" s="47"/>
      <c r="M471" s="48"/>
      <c r="N471" s="46"/>
      <c r="O471" s="46"/>
      <c r="P471" s="48"/>
      <c r="Q471" s="48"/>
      <c r="R471" s="46"/>
      <c r="S471" s="46"/>
      <c r="T471" s="46"/>
      <c r="U471" s="50" t="str">
        <f t="shared" si="19"/>
        <v/>
      </c>
      <c r="V471" s="26"/>
      <c r="W471" s="51"/>
    </row>
    <row r="472" spans="1:23" ht="30" customHeight="1">
      <c r="A472" s="41">
        <v>468</v>
      </c>
      <c r="B472" s="53"/>
      <c r="C472" s="46"/>
      <c r="D472" s="46"/>
      <c r="E472" s="44"/>
      <c r="F472" s="46"/>
      <c r="G472" s="46"/>
      <c r="H472" s="46"/>
      <c r="I472" s="46"/>
      <c r="J472" s="46"/>
      <c r="K472" s="46"/>
      <c r="L472" s="47"/>
      <c r="M472" s="48"/>
      <c r="N472" s="46"/>
      <c r="O472" s="46"/>
      <c r="P472" s="48"/>
      <c r="Q472" s="48"/>
      <c r="R472" s="46"/>
      <c r="S472" s="46"/>
      <c r="T472" s="46"/>
      <c r="U472" s="50" t="str">
        <f t="shared" si="19"/>
        <v/>
      </c>
      <c r="V472" s="26"/>
      <c r="W472" s="51"/>
    </row>
    <row r="473" spans="1:23" ht="30" customHeight="1">
      <c r="A473" s="41">
        <v>469</v>
      </c>
      <c r="B473" s="53"/>
      <c r="C473" s="46"/>
      <c r="D473" s="46"/>
      <c r="E473" s="44"/>
      <c r="F473" s="46"/>
      <c r="G473" s="46"/>
      <c r="H473" s="46"/>
      <c r="I473" s="46"/>
      <c r="J473" s="46"/>
      <c r="K473" s="46"/>
      <c r="L473" s="47"/>
      <c r="M473" s="48"/>
      <c r="N473" s="46"/>
      <c r="O473" s="46"/>
      <c r="P473" s="48"/>
      <c r="Q473" s="48"/>
      <c r="R473" s="46"/>
      <c r="S473" s="46"/>
      <c r="T473" s="46"/>
      <c r="U473" s="50" t="str">
        <f t="shared" si="19"/>
        <v/>
      </c>
      <c r="V473" s="26"/>
      <c r="W473" s="51"/>
    </row>
    <row r="474" spans="1:23" ht="30" customHeight="1">
      <c r="A474" s="41">
        <v>470</v>
      </c>
      <c r="B474" s="53"/>
      <c r="C474" s="46"/>
      <c r="D474" s="46"/>
      <c r="E474" s="44"/>
      <c r="F474" s="46"/>
      <c r="G474" s="46"/>
      <c r="H474" s="46"/>
      <c r="I474" s="46"/>
      <c r="J474" s="46"/>
      <c r="K474" s="46"/>
      <c r="L474" s="47"/>
      <c r="M474" s="48"/>
      <c r="N474" s="46"/>
      <c r="O474" s="46"/>
      <c r="P474" s="48"/>
      <c r="Q474" s="48"/>
      <c r="R474" s="46"/>
      <c r="S474" s="46"/>
      <c r="T474" s="46"/>
      <c r="U474" s="50" t="str">
        <f t="shared" si="19"/>
        <v/>
      </c>
      <c r="V474" s="26"/>
      <c r="W474" s="51"/>
    </row>
    <row r="475" spans="1:23" ht="30" customHeight="1">
      <c r="A475" s="41">
        <v>471</v>
      </c>
      <c r="B475" s="53"/>
      <c r="C475" s="46"/>
      <c r="D475" s="46"/>
      <c r="E475" s="44"/>
      <c r="F475" s="46"/>
      <c r="G475" s="46"/>
      <c r="H475" s="46"/>
      <c r="I475" s="46"/>
      <c r="J475" s="46"/>
      <c r="K475" s="46"/>
      <c r="L475" s="47"/>
      <c r="M475" s="48"/>
      <c r="N475" s="46"/>
      <c r="O475" s="46"/>
      <c r="P475" s="48"/>
      <c r="Q475" s="48"/>
      <c r="R475" s="46"/>
      <c r="S475" s="46"/>
      <c r="T475" s="46"/>
      <c r="U475" s="50" t="str">
        <f t="shared" si="19"/>
        <v/>
      </c>
      <c r="V475" s="26"/>
      <c r="W475" s="51"/>
    </row>
    <row r="476" spans="1:23" ht="30" customHeight="1">
      <c r="A476" s="41">
        <v>472</v>
      </c>
      <c r="B476" s="53"/>
      <c r="C476" s="46"/>
      <c r="D476" s="46"/>
      <c r="E476" s="44"/>
      <c r="F476" s="46"/>
      <c r="G476" s="46"/>
      <c r="H476" s="46"/>
      <c r="I476" s="46"/>
      <c r="J476" s="46"/>
      <c r="K476" s="46"/>
      <c r="L476" s="47"/>
      <c r="M476" s="48"/>
      <c r="N476" s="46"/>
      <c r="O476" s="46"/>
      <c r="P476" s="48"/>
      <c r="Q476" s="48"/>
      <c r="R476" s="46"/>
      <c r="S476" s="46"/>
      <c r="T476" s="46"/>
      <c r="U476" s="50" t="str">
        <f t="shared" si="19"/>
        <v/>
      </c>
      <c r="V476" s="26"/>
      <c r="W476" s="51"/>
    </row>
    <row r="477" spans="1:23" ht="30" customHeight="1">
      <c r="A477" s="41">
        <v>473</v>
      </c>
      <c r="B477" s="53"/>
      <c r="C477" s="46"/>
      <c r="D477" s="46"/>
      <c r="E477" s="44"/>
      <c r="F477" s="46"/>
      <c r="G477" s="46"/>
      <c r="H477" s="46"/>
      <c r="I477" s="46"/>
      <c r="J477" s="46"/>
      <c r="K477" s="46"/>
      <c r="L477" s="47"/>
      <c r="M477" s="48"/>
      <c r="N477" s="46"/>
      <c r="O477" s="46"/>
      <c r="P477" s="48"/>
      <c r="Q477" s="48"/>
      <c r="R477" s="46"/>
      <c r="S477" s="46"/>
      <c r="T477" s="46"/>
      <c r="U477" s="50" t="str">
        <f t="shared" si="19"/>
        <v/>
      </c>
      <c r="V477" s="26"/>
      <c r="W477" s="51"/>
    </row>
    <row r="478" spans="1:23" ht="30" customHeight="1">
      <c r="A478" s="41">
        <v>474</v>
      </c>
      <c r="B478" s="53"/>
      <c r="C478" s="46"/>
      <c r="D478" s="46"/>
      <c r="E478" s="44"/>
      <c r="F478" s="46"/>
      <c r="G478" s="46"/>
      <c r="H478" s="46"/>
      <c r="I478" s="46"/>
      <c r="J478" s="46"/>
      <c r="K478" s="46"/>
      <c r="L478" s="47"/>
      <c r="M478" s="48"/>
      <c r="N478" s="46"/>
      <c r="O478" s="46"/>
      <c r="P478" s="48"/>
      <c r="Q478" s="48"/>
      <c r="R478" s="46"/>
      <c r="S478" s="46"/>
      <c r="T478" s="46"/>
      <c r="U478" s="50" t="str">
        <f t="shared" si="19"/>
        <v/>
      </c>
      <c r="V478" s="26"/>
      <c r="W478" s="51"/>
    </row>
    <row r="479" spans="1:23" ht="30" customHeight="1">
      <c r="A479" s="41">
        <v>475</v>
      </c>
      <c r="B479" s="53"/>
      <c r="C479" s="46"/>
      <c r="D479" s="46"/>
      <c r="E479" s="44"/>
      <c r="F479" s="46"/>
      <c r="G479" s="46"/>
      <c r="H479" s="46"/>
      <c r="I479" s="46"/>
      <c r="J479" s="46"/>
      <c r="K479" s="46"/>
      <c r="L479" s="47"/>
      <c r="M479" s="48"/>
      <c r="N479" s="46"/>
      <c r="O479" s="46"/>
      <c r="P479" s="48"/>
      <c r="Q479" s="48"/>
      <c r="R479" s="46"/>
      <c r="S479" s="46"/>
      <c r="T479" s="46"/>
      <c r="U479" s="50" t="str">
        <f t="shared" si="19"/>
        <v/>
      </c>
      <c r="V479" s="26"/>
      <c r="W479" s="51"/>
    </row>
    <row r="480" spans="1:23" ht="30" customHeight="1">
      <c r="A480" s="41">
        <v>476</v>
      </c>
      <c r="B480" s="53"/>
      <c r="C480" s="46"/>
      <c r="D480" s="46"/>
      <c r="E480" s="44"/>
      <c r="F480" s="46"/>
      <c r="G480" s="46"/>
      <c r="H480" s="46"/>
      <c r="I480" s="46"/>
      <c r="J480" s="46"/>
      <c r="K480" s="46"/>
      <c r="L480" s="47"/>
      <c r="M480" s="48"/>
      <c r="N480" s="46"/>
      <c r="O480" s="46"/>
      <c r="P480" s="48"/>
      <c r="Q480" s="48"/>
      <c r="R480" s="46"/>
      <c r="S480" s="46"/>
      <c r="T480" s="46"/>
      <c r="U480" s="50" t="str">
        <f t="shared" si="19"/>
        <v/>
      </c>
      <c r="V480" s="26"/>
      <c r="W480" s="51"/>
    </row>
    <row r="481" spans="1:23" ht="30" customHeight="1">
      <c r="A481" s="41">
        <v>477</v>
      </c>
      <c r="B481" s="53"/>
      <c r="C481" s="46"/>
      <c r="D481" s="46"/>
      <c r="E481" s="44"/>
      <c r="F481" s="46"/>
      <c r="G481" s="46"/>
      <c r="H481" s="46"/>
      <c r="I481" s="46"/>
      <c r="J481" s="46"/>
      <c r="K481" s="46"/>
      <c r="L481" s="47"/>
      <c r="M481" s="48"/>
      <c r="N481" s="46"/>
      <c r="O481" s="46"/>
      <c r="P481" s="48"/>
      <c r="Q481" s="48"/>
      <c r="R481" s="46"/>
      <c r="S481" s="46"/>
      <c r="T481" s="46"/>
      <c r="U481" s="50" t="str">
        <f t="shared" si="19"/>
        <v/>
      </c>
      <c r="V481" s="26"/>
      <c r="W481" s="51"/>
    </row>
    <row r="482" spans="1:23" ht="30" customHeight="1">
      <c r="A482" s="41">
        <v>478</v>
      </c>
      <c r="B482" s="53"/>
      <c r="C482" s="46"/>
      <c r="D482" s="46"/>
      <c r="E482" s="44"/>
      <c r="F482" s="46"/>
      <c r="G482" s="46"/>
      <c r="H482" s="46"/>
      <c r="I482" s="46"/>
      <c r="J482" s="46"/>
      <c r="K482" s="46"/>
      <c r="L482" s="47"/>
      <c r="M482" s="48"/>
      <c r="N482" s="46"/>
      <c r="O482" s="46"/>
      <c r="P482" s="48"/>
      <c r="Q482" s="48"/>
      <c r="R482" s="46"/>
      <c r="S482" s="46"/>
      <c r="T482" s="46"/>
      <c r="U482" s="50" t="str">
        <f t="shared" si="19"/>
        <v/>
      </c>
      <c r="V482" s="26"/>
      <c r="W482" s="51"/>
    </row>
    <row r="483" spans="1:23" ht="30" customHeight="1">
      <c r="A483" s="41">
        <v>479</v>
      </c>
      <c r="B483" s="53"/>
      <c r="C483" s="46"/>
      <c r="D483" s="46"/>
      <c r="E483" s="44"/>
      <c r="F483" s="46"/>
      <c r="G483" s="46"/>
      <c r="H483" s="46"/>
      <c r="I483" s="46"/>
      <c r="J483" s="46"/>
      <c r="K483" s="46"/>
      <c r="L483" s="47"/>
      <c r="M483" s="48"/>
      <c r="N483" s="46"/>
      <c r="O483" s="46"/>
      <c r="P483" s="48"/>
      <c r="Q483" s="48"/>
      <c r="R483" s="46"/>
      <c r="S483" s="46"/>
      <c r="T483" s="46"/>
      <c r="U483" s="50" t="str">
        <f t="shared" si="19"/>
        <v/>
      </c>
      <c r="V483" s="26"/>
      <c r="W483" s="51"/>
    </row>
    <row r="484" spans="1:23" ht="30" customHeight="1">
      <c r="A484" s="41">
        <v>480</v>
      </c>
      <c r="B484" s="53"/>
      <c r="C484" s="46"/>
      <c r="D484" s="46"/>
      <c r="E484" s="44"/>
      <c r="F484" s="46"/>
      <c r="G484" s="46"/>
      <c r="H484" s="46"/>
      <c r="I484" s="46"/>
      <c r="J484" s="46"/>
      <c r="K484" s="46"/>
      <c r="L484" s="47"/>
      <c r="M484" s="48"/>
      <c r="N484" s="46"/>
      <c r="O484" s="46"/>
      <c r="P484" s="48"/>
      <c r="Q484" s="48"/>
      <c r="R484" s="46"/>
      <c r="S484" s="46"/>
      <c r="T484" s="46"/>
      <c r="U484" s="50" t="str">
        <f t="shared" si="19"/>
        <v/>
      </c>
      <c r="V484" s="26"/>
      <c r="W484" s="51"/>
    </row>
    <row r="485" spans="1:23" ht="30" customHeight="1">
      <c r="A485" s="41">
        <v>481</v>
      </c>
      <c r="B485" s="53"/>
      <c r="C485" s="46"/>
      <c r="D485" s="46"/>
      <c r="E485" s="44"/>
      <c r="F485" s="46"/>
      <c r="G485" s="46"/>
      <c r="H485" s="46"/>
      <c r="I485" s="46"/>
      <c r="J485" s="46"/>
      <c r="K485" s="46"/>
      <c r="L485" s="47"/>
      <c r="M485" s="48"/>
      <c r="N485" s="46"/>
      <c r="O485" s="46"/>
      <c r="P485" s="48"/>
      <c r="Q485" s="48"/>
      <c r="R485" s="46"/>
      <c r="S485" s="46"/>
      <c r="T485" s="46"/>
      <c r="U485" s="50" t="str">
        <f t="shared" si="19"/>
        <v/>
      </c>
      <c r="V485" s="26"/>
      <c r="W485" s="51"/>
    </row>
    <row r="486" spans="1:23" ht="30" customHeight="1">
      <c r="A486" s="41">
        <v>482</v>
      </c>
      <c r="B486" s="53"/>
      <c r="C486" s="46"/>
      <c r="D486" s="46"/>
      <c r="E486" s="44"/>
      <c r="F486" s="46"/>
      <c r="G486" s="46"/>
      <c r="H486" s="46"/>
      <c r="I486" s="46"/>
      <c r="J486" s="46"/>
      <c r="K486" s="46"/>
      <c r="L486" s="47"/>
      <c r="M486" s="48"/>
      <c r="N486" s="46"/>
      <c r="O486" s="46"/>
      <c r="P486" s="48"/>
      <c r="Q486" s="48"/>
      <c r="R486" s="46"/>
      <c r="S486" s="46"/>
      <c r="T486" s="46"/>
      <c r="U486" s="50" t="str">
        <f t="shared" si="19"/>
        <v/>
      </c>
      <c r="V486" s="26"/>
      <c r="W486" s="51"/>
    </row>
    <row r="487" spans="1:23" ht="30" customHeight="1">
      <c r="A487" s="41">
        <v>483</v>
      </c>
      <c r="B487" s="53"/>
      <c r="C487" s="46"/>
      <c r="D487" s="46"/>
      <c r="E487" s="44"/>
      <c r="F487" s="46"/>
      <c r="G487" s="46"/>
      <c r="H487" s="46"/>
      <c r="I487" s="46"/>
      <c r="J487" s="46"/>
      <c r="K487" s="46"/>
      <c r="L487" s="47"/>
      <c r="M487" s="48"/>
      <c r="N487" s="46"/>
      <c r="O487" s="46"/>
      <c r="P487" s="48"/>
      <c r="Q487" s="48"/>
      <c r="R487" s="46"/>
      <c r="S487" s="46"/>
      <c r="T487" s="46"/>
      <c r="U487" s="50" t="str">
        <f t="shared" si="19"/>
        <v/>
      </c>
      <c r="V487" s="26"/>
      <c r="W487" s="51"/>
    </row>
    <row r="488" spans="1:23" ht="30" customHeight="1">
      <c r="A488" s="41">
        <v>484</v>
      </c>
      <c r="B488" s="53"/>
      <c r="C488" s="46"/>
      <c r="D488" s="46"/>
      <c r="E488" s="44"/>
      <c r="F488" s="46"/>
      <c r="G488" s="46"/>
      <c r="H488" s="46"/>
      <c r="I488" s="46"/>
      <c r="J488" s="46"/>
      <c r="K488" s="46"/>
      <c r="L488" s="47"/>
      <c r="M488" s="48"/>
      <c r="N488" s="46"/>
      <c r="O488" s="46"/>
      <c r="P488" s="48"/>
      <c r="Q488" s="48"/>
      <c r="R488" s="46"/>
      <c r="S488" s="46"/>
      <c r="T488" s="46"/>
      <c r="U488" s="50" t="str">
        <f t="shared" si="19"/>
        <v/>
      </c>
      <c r="V488" s="26"/>
      <c r="W488" s="51"/>
    </row>
    <row r="489" spans="1:23" ht="30" customHeight="1">
      <c r="A489" s="41">
        <v>485</v>
      </c>
      <c r="B489" s="53"/>
      <c r="C489" s="46"/>
      <c r="D489" s="46"/>
      <c r="E489" s="44"/>
      <c r="F489" s="46"/>
      <c r="G489" s="46"/>
      <c r="H489" s="46"/>
      <c r="I489" s="46"/>
      <c r="J489" s="46"/>
      <c r="K489" s="46"/>
      <c r="L489" s="47"/>
      <c r="M489" s="48"/>
      <c r="N489" s="46"/>
      <c r="O489" s="46"/>
      <c r="P489" s="48"/>
      <c r="Q489" s="48"/>
      <c r="R489" s="46"/>
      <c r="S489" s="46"/>
      <c r="T489" s="46"/>
      <c r="U489" s="50" t="str">
        <f t="shared" si="19"/>
        <v/>
      </c>
      <c r="V489" s="26"/>
      <c r="W489" s="51"/>
    </row>
    <row r="490" spans="1:23" ht="30" customHeight="1">
      <c r="A490" s="41">
        <v>486</v>
      </c>
      <c r="B490" s="53"/>
      <c r="C490" s="46"/>
      <c r="D490" s="46"/>
      <c r="E490" s="44"/>
      <c r="F490" s="46"/>
      <c r="G490" s="46"/>
      <c r="H490" s="46"/>
      <c r="I490" s="46"/>
      <c r="J490" s="46"/>
      <c r="K490" s="46"/>
      <c r="L490" s="47"/>
      <c r="M490" s="48"/>
      <c r="N490" s="46"/>
      <c r="O490" s="46"/>
      <c r="P490" s="48"/>
      <c r="Q490" s="48"/>
      <c r="R490" s="46"/>
      <c r="S490" s="46"/>
      <c r="T490" s="46"/>
      <c r="U490" s="50" t="str">
        <f t="shared" si="19"/>
        <v/>
      </c>
      <c r="V490" s="26"/>
      <c r="W490" s="51"/>
    </row>
    <row r="491" spans="1:23" ht="30" customHeight="1">
      <c r="A491" s="41">
        <v>487</v>
      </c>
      <c r="B491" s="53"/>
      <c r="C491" s="46"/>
      <c r="D491" s="46"/>
      <c r="E491" s="44"/>
      <c r="F491" s="46"/>
      <c r="G491" s="46"/>
      <c r="H491" s="46"/>
      <c r="I491" s="46"/>
      <c r="J491" s="46"/>
      <c r="K491" s="46"/>
      <c r="L491" s="47"/>
      <c r="M491" s="48"/>
      <c r="N491" s="46"/>
      <c r="O491" s="46"/>
      <c r="P491" s="48"/>
      <c r="Q491" s="48"/>
      <c r="R491" s="46"/>
      <c r="S491" s="46"/>
      <c r="T491" s="46"/>
      <c r="U491" s="50" t="str">
        <f t="shared" si="19"/>
        <v/>
      </c>
      <c r="V491" s="26"/>
      <c r="W491" s="51"/>
    </row>
    <row r="492" spans="1:23" ht="30" customHeight="1">
      <c r="A492" s="41">
        <v>488</v>
      </c>
      <c r="B492" s="53"/>
      <c r="C492" s="46"/>
      <c r="D492" s="46"/>
      <c r="E492" s="44"/>
      <c r="F492" s="46"/>
      <c r="G492" s="46"/>
      <c r="H492" s="46"/>
      <c r="I492" s="46"/>
      <c r="J492" s="46"/>
      <c r="K492" s="46"/>
      <c r="L492" s="47"/>
      <c r="M492" s="48"/>
      <c r="N492" s="46"/>
      <c r="O492" s="46"/>
      <c r="P492" s="48"/>
      <c r="Q492" s="48"/>
      <c r="R492" s="46"/>
      <c r="S492" s="46"/>
      <c r="T492" s="46"/>
      <c r="U492" s="50" t="str">
        <f t="shared" si="19"/>
        <v/>
      </c>
      <c r="V492" s="26"/>
      <c r="W492" s="51"/>
    </row>
    <row r="493" spans="1:23" ht="30" customHeight="1">
      <c r="A493" s="41">
        <v>489</v>
      </c>
      <c r="B493" s="53"/>
      <c r="C493" s="46"/>
      <c r="D493" s="46"/>
      <c r="E493" s="44"/>
      <c r="F493" s="46"/>
      <c r="G493" s="46"/>
      <c r="H493" s="46"/>
      <c r="I493" s="46"/>
      <c r="J493" s="46"/>
      <c r="K493" s="46"/>
      <c r="L493" s="47"/>
      <c r="M493" s="48"/>
      <c r="N493" s="46"/>
      <c r="O493" s="46"/>
      <c r="P493" s="48"/>
      <c r="Q493" s="48"/>
      <c r="R493" s="46"/>
      <c r="S493" s="46"/>
      <c r="T493" s="46"/>
      <c r="U493" s="50" t="str">
        <f t="shared" si="19"/>
        <v/>
      </c>
      <c r="V493" s="26"/>
      <c r="W493" s="51"/>
    </row>
    <row r="494" spans="1:23" ht="30" customHeight="1">
      <c r="A494" s="41">
        <v>490</v>
      </c>
      <c r="B494" s="53"/>
      <c r="C494" s="46"/>
      <c r="D494" s="46"/>
      <c r="E494" s="44"/>
      <c r="F494" s="46"/>
      <c r="G494" s="46"/>
      <c r="H494" s="46"/>
      <c r="I494" s="46"/>
      <c r="J494" s="46"/>
      <c r="K494" s="46"/>
      <c r="L494" s="47"/>
      <c r="M494" s="48"/>
      <c r="N494" s="46"/>
      <c r="O494" s="46"/>
      <c r="P494" s="48"/>
      <c r="Q494" s="48"/>
      <c r="R494" s="46"/>
      <c r="S494" s="46"/>
      <c r="T494" s="46"/>
      <c r="U494" s="50" t="str">
        <f t="shared" si="19"/>
        <v/>
      </c>
      <c r="V494" s="26"/>
      <c r="W494" s="51"/>
    </row>
    <row r="495" spans="1:23" ht="30" customHeight="1">
      <c r="A495" s="41">
        <v>491</v>
      </c>
      <c r="B495" s="53"/>
      <c r="C495" s="46"/>
      <c r="D495" s="46"/>
      <c r="E495" s="44"/>
      <c r="F495" s="46"/>
      <c r="G495" s="46"/>
      <c r="H495" s="46"/>
      <c r="I495" s="46"/>
      <c r="J495" s="46"/>
      <c r="K495" s="46"/>
      <c r="L495" s="47"/>
      <c r="M495" s="48"/>
      <c r="N495" s="46"/>
      <c r="O495" s="46"/>
      <c r="P495" s="48"/>
      <c r="Q495" s="48"/>
      <c r="R495" s="46"/>
      <c r="S495" s="46"/>
      <c r="T495" s="46"/>
      <c r="U495" s="50" t="str">
        <f t="shared" si="19"/>
        <v/>
      </c>
      <c r="V495" s="26"/>
      <c r="W495" s="51"/>
    </row>
    <row r="496" spans="1:23" ht="30" customHeight="1">
      <c r="A496" s="41">
        <v>492</v>
      </c>
      <c r="B496" s="53"/>
      <c r="C496" s="46"/>
      <c r="D496" s="46"/>
      <c r="E496" s="44"/>
      <c r="F496" s="46"/>
      <c r="G496" s="46"/>
      <c r="H496" s="46"/>
      <c r="I496" s="46"/>
      <c r="J496" s="46"/>
      <c r="K496" s="46"/>
      <c r="L496" s="47"/>
      <c r="M496" s="48"/>
      <c r="N496" s="46"/>
      <c r="O496" s="46"/>
      <c r="P496" s="48"/>
      <c r="Q496" s="48"/>
      <c r="R496" s="46"/>
      <c r="S496" s="46"/>
      <c r="T496" s="46"/>
      <c r="U496" s="50" t="str">
        <f t="shared" si="19"/>
        <v/>
      </c>
      <c r="V496" s="26"/>
      <c r="W496" s="51"/>
    </row>
    <row r="497" spans="1:23" ht="30" customHeight="1">
      <c r="A497" s="41">
        <v>493</v>
      </c>
      <c r="B497" s="53"/>
      <c r="C497" s="46"/>
      <c r="D497" s="46"/>
      <c r="E497" s="44"/>
      <c r="F497" s="46"/>
      <c r="G497" s="46"/>
      <c r="H497" s="46"/>
      <c r="I497" s="46"/>
      <c r="J497" s="46"/>
      <c r="K497" s="46"/>
      <c r="L497" s="47"/>
      <c r="M497" s="48"/>
      <c r="N497" s="46"/>
      <c r="O497" s="46"/>
      <c r="P497" s="48"/>
      <c r="Q497" s="48"/>
      <c r="R497" s="46"/>
      <c r="S497" s="46"/>
      <c r="T497" s="46"/>
      <c r="U497" s="50" t="str">
        <f t="shared" si="19"/>
        <v/>
      </c>
      <c r="V497" s="26"/>
      <c r="W497" s="51"/>
    </row>
    <row r="498" spans="1:23" ht="30" customHeight="1">
      <c r="A498" s="41">
        <v>494</v>
      </c>
      <c r="B498" s="53"/>
      <c r="C498" s="46"/>
      <c r="D498" s="46"/>
      <c r="E498" s="44"/>
      <c r="F498" s="46"/>
      <c r="G498" s="46"/>
      <c r="H498" s="46"/>
      <c r="I498" s="46"/>
      <c r="J498" s="46"/>
      <c r="K498" s="46"/>
      <c r="L498" s="47"/>
      <c r="M498" s="48"/>
      <c r="N498" s="46"/>
      <c r="O498" s="46"/>
      <c r="P498" s="48"/>
      <c r="Q498" s="48"/>
      <c r="R498" s="46"/>
      <c r="S498" s="46"/>
      <c r="T498" s="46"/>
      <c r="U498" s="50" t="str">
        <f t="shared" si="19"/>
        <v/>
      </c>
      <c r="V498" s="26"/>
      <c r="W498" s="51"/>
    </row>
    <row r="499" spans="1:23" ht="30" customHeight="1">
      <c r="A499" s="41">
        <v>495</v>
      </c>
      <c r="B499" s="53"/>
      <c r="C499" s="46"/>
      <c r="D499" s="46"/>
      <c r="E499" s="44"/>
      <c r="F499" s="46"/>
      <c r="G499" s="46"/>
      <c r="H499" s="46"/>
      <c r="I499" s="46"/>
      <c r="J499" s="46"/>
      <c r="K499" s="46"/>
      <c r="L499" s="47"/>
      <c r="M499" s="48"/>
      <c r="N499" s="46"/>
      <c r="O499" s="46"/>
      <c r="P499" s="48"/>
      <c r="Q499" s="48"/>
      <c r="R499" s="46"/>
      <c r="S499" s="46"/>
      <c r="T499" s="46"/>
      <c r="U499" s="50" t="str">
        <f t="shared" si="19"/>
        <v/>
      </c>
      <c r="V499" s="26"/>
      <c r="W499" s="51"/>
    </row>
    <row r="500" spans="1:23" ht="30" customHeight="1">
      <c r="A500" s="41">
        <v>496</v>
      </c>
      <c r="B500" s="53"/>
      <c r="C500" s="46"/>
      <c r="D500" s="46"/>
      <c r="E500" s="44"/>
      <c r="F500" s="46"/>
      <c r="G500" s="46"/>
      <c r="H500" s="46"/>
      <c r="I500" s="46"/>
      <c r="J500" s="46"/>
      <c r="K500" s="46"/>
      <c r="L500" s="47"/>
      <c r="M500" s="48"/>
      <c r="N500" s="46"/>
      <c r="O500" s="46"/>
      <c r="P500" s="48"/>
      <c r="Q500" s="48"/>
      <c r="R500" s="46"/>
      <c r="S500" s="46"/>
      <c r="T500" s="46"/>
      <c r="U500" s="50" t="str">
        <f t="shared" si="19"/>
        <v/>
      </c>
      <c r="V500" s="26"/>
      <c r="W500" s="51"/>
    </row>
    <row r="501" spans="1:23" ht="30" customHeight="1">
      <c r="A501" s="41">
        <v>497</v>
      </c>
      <c r="B501" s="53"/>
      <c r="C501" s="46"/>
      <c r="D501" s="46"/>
      <c r="E501" s="44"/>
      <c r="F501" s="46"/>
      <c r="G501" s="46"/>
      <c r="H501" s="46"/>
      <c r="I501" s="46"/>
      <c r="J501" s="46"/>
      <c r="K501" s="46"/>
      <c r="L501" s="47"/>
      <c r="M501" s="48"/>
      <c r="N501" s="46"/>
      <c r="O501" s="46"/>
      <c r="P501" s="48"/>
      <c r="Q501" s="48"/>
      <c r="R501" s="46"/>
      <c r="S501" s="46"/>
      <c r="T501" s="46"/>
      <c r="U501" s="50" t="str">
        <f t="shared" si="19"/>
        <v/>
      </c>
      <c r="V501" s="26"/>
      <c r="W501" s="51"/>
    </row>
    <row r="502" spans="1:23" ht="30" customHeight="1">
      <c r="A502" s="41">
        <v>498</v>
      </c>
      <c r="B502" s="53"/>
      <c r="C502" s="46"/>
      <c r="D502" s="46"/>
      <c r="E502" s="44"/>
      <c r="F502" s="46"/>
      <c r="G502" s="46"/>
      <c r="H502" s="46"/>
      <c r="I502" s="46"/>
      <c r="J502" s="46"/>
      <c r="K502" s="46"/>
      <c r="L502" s="47"/>
      <c r="M502" s="48"/>
      <c r="N502" s="46"/>
      <c r="O502" s="46"/>
      <c r="P502" s="48"/>
      <c r="Q502" s="48"/>
      <c r="R502" s="46"/>
      <c r="S502" s="46"/>
      <c r="T502" s="46"/>
      <c r="U502" s="50" t="str">
        <f t="shared" si="19"/>
        <v/>
      </c>
      <c r="V502" s="26"/>
      <c r="W502" s="51"/>
    </row>
    <row r="503" spans="1:23" ht="30" customHeight="1">
      <c r="A503" s="41">
        <v>499</v>
      </c>
      <c r="B503" s="53"/>
      <c r="C503" s="46"/>
      <c r="D503" s="46"/>
      <c r="E503" s="44"/>
      <c r="F503" s="46"/>
      <c r="G503" s="46"/>
      <c r="H503" s="46"/>
      <c r="I503" s="46"/>
      <c r="J503" s="46"/>
      <c r="K503" s="46"/>
      <c r="L503" s="47"/>
      <c r="M503" s="48"/>
      <c r="N503" s="46"/>
      <c r="O503" s="46"/>
      <c r="P503" s="48"/>
      <c r="Q503" s="48"/>
      <c r="R503" s="46"/>
      <c r="S503" s="46"/>
      <c r="T503" s="46"/>
      <c r="U503" s="50" t="str">
        <f t="shared" si="19"/>
        <v/>
      </c>
      <c r="V503" s="26"/>
      <c r="W503" s="51"/>
    </row>
    <row r="504" spans="1:23" ht="30" customHeight="1">
      <c r="A504" s="41">
        <v>500</v>
      </c>
      <c r="B504" s="53"/>
      <c r="C504" s="46"/>
      <c r="D504" s="46"/>
      <c r="E504" s="44"/>
      <c r="F504" s="46"/>
      <c r="G504" s="46"/>
      <c r="H504" s="46"/>
      <c r="I504" s="46"/>
      <c r="J504" s="46"/>
      <c r="K504" s="46"/>
      <c r="L504" s="47"/>
      <c r="M504" s="48"/>
      <c r="N504" s="46"/>
      <c r="O504" s="46"/>
      <c r="P504" s="48"/>
      <c r="Q504" s="48"/>
      <c r="R504" s="46"/>
      <c r="S504" s="46"/>
      <c r="T504" s="46"/>
      <c r="U504" s="50" t="str">
        <f t="shared" si="19"/>
        <v/>
      </c>
      <c r="V504" s="26"/>
      <c r="W504" s="51"/>
    </row>
    <row r="505" spans="1:23" ht="30" customHeight="1">
      <c r="A505" s="41">
        <v>501</v>
      </c>
      <c r="B505" s="53"/>
      <c r="C505" s="46"/>
      <c r="D505" s="46"/>
      <c r="E505" s="44"/>
      <c r="F505" s="46"/>
      <c r="G505" s="46"/>
      <c r="H505" s="46"/>
      <c r="I505" s="46"/>
      <c r="J505" s="46"/>
      <c r="K505" s="46"/>
      <c r="L505" s="47"/>
      <c r="M505" s="48"/>
      <c r="N505" s="46"/>
      <c r="O505" s="46"/>
      <c r="P505" s="48"/>
      <c r="Q505" s="48"/>
      <c r="R505" s="46"/>
      <c r="S505" s="46"/>
      <c r="T505" s="46"/>
      <c r="U505" s="50" t="str">
        <f t="shared" si="19"/>
        <v/>
      </c>
      <c r="V505" s="26"/>
      <c r="W505" s="51"/>
    </row>
    <row r="506" spans="1:23" ht="30" customHeight="1">
      <c r="A506" s="41">
        <v>502</v>
      </c>
      <c r="B506" s="53"/>
      <c r="C506" s="46"/>
      <c r="D506" s="46"/>
      <c r="E506" s="44"/>
      <c r="F506" s="46"/>
      <c r="G506" s="46"/>
      <c r="H506" s="46"/>
      <c r="I506" s="46"/>
      <c r="J506" s="46"/>
      <c r="K506" s="46"/>
      <c r="L506" s="47"/>
      <c r="M506" s="48"/>
      <c r="N506" s="46"/>
      <c r="O506" s="46"/>
      <c r="P506" s="48"/>
      <c r="Q506" s="48"/>
      <c r="R506" s="46"/>
      <c r="S506" s="46"/>
      <c r="T506" s="46"/>
      <c r="U506" s="50" t="str">
        <f t="shared" si="19"/>
        <v/>
      </c>
      <c r="V506" s="26"/>
      <c r="W506" s="51"/>
    </row>
    <row r="507" spans="1:23" ht="30" customHeight="1">
      <c r="A507" s="41">
        <v>503</v>
      </c>
      <c r="B507" s="53"/>
      <c r="C507" s="46"/>
      <c r="D507" s="46"/>
      <c r="E507" s="44"/>
      <c r="F507" s="46"/>
      <c r="G507" s="46"/>
      <c r="H507" s="46"/>
      <c r="I507" s="46"/>
      <c r="J507" s="46"/>
      <c r="K507" s="46"/>
      <c r="L507" s="47"/>
      <c r="M507" s="48"/>
      <c r="N507" s="46"/>
      <c r="O507" s="46"/>
      <c r="P507" s="48"/>
      <c r="Q507" s="48"/>
      <c r="R507" s="46"/>
      <c r="S507" s="46"/>
      <c r="T507" s="46"/>
      <c r="U507" s="50" t="str">
        <f t="shared" si="19"/>
        <v/>
      </c>
      <c r="V507" s="26"/>
      <c r="W507" s="51"/>
    </row>
    <row r="508" spans="1:23" ht="30" customHeight="1">
      <c r="A508" s="41">
        <v>504</v>
      </c>
      <c r="B508" s="53"/>
      <c r="C508" s="46"/>
      <c r="D508" s="46"/>
      <c r="E508" s="44"/>
      <c r="F508" s="46"/>
      <c r="G508" s="46"/>
      <c r="H508" s="46"/>
      <c r="I508" s="46"/>
      <c r="J508" s="46"/>
      <c r="K508" s="46"/>
      <c r="L508" s="47"/>
      <c r="M508" s="48"/>
      <c r="N508" s="46"/>
      <c r="O508" s="46"/>
      <c r="P508" s="48"/>
      <c r="Q508" s="48"/>
      <c r="R508" s="46"/>
      <c r="S508" s="46"/>
      <c r="T508" s="46"/>
      <c r="U508" s="50" t="str">
        <f t="shared" si="19"/>
        <v/>
      </c>
      <c r="V508" s="26"/>
      <c r="W508" s="51"/>
    </row>
    <row r="509" spans="1:23" ht="30" customHeight="1">
      <c r="A509" s="41">
        <v>505</v>
      </c>
      <c r="B509" s="53"/>
      <c r="C509" s="46"/>
      <c r="D509" s="46"/>
      <c r="E509" s="44"/>
      <c r="F509" s="46"/>
      <c r="G509" s="46"/>
      <c r="H509" s="46"/>
      <c r="I509" s="46"/>
      <c r="J509" s="46"/>
      <c r="K509" s="46"/>
      <c r="L509" s="47"/>
      <c r="M509" s="48"/>
      <c r="N509" s="46"/>
      <c r="O509" s="46"/>
      <c r="P509" s="48"/>
      <c r="Q509" s="48"/>
      <c r="R509" s="46"/>
      <c r="S509" s="46"/>
      <c r="T509" s="46"/>
      <c r="U509" s="50" t="str">
        <f t="shared" si="19"/>
        <v/>
      </c>
      <c r="V509" s="26"/>
      <c r="W509" s="51"/>
    </row>
    <row r="510" spans="1:23" ht="30" customHeight="1">
      <c r="A510" s="41">
        <v>506</v>
      </c>
      <c r="B510" s="53"/>
      <c r="C510" s="46"/>
      <c r="D510" s="46"/>
      <c r="E510" s="44"/>
      <c r="F510" s="46"/>
      <c r="G510" s="46"/>
      <c r="H510" s="46"/>
      <c r="I510" s="46"/>
      <c r="J510" s="46"/>
      <c r="K510" s="46"/>
      <c r="L510" s="47"/>
      <c r="M510" s="48"/>
      <c r="N510" s="46"/>
      <c r="O510" s="46"/>
      <c r="P510" s="48"/>
      <c r="Q510" s="48"/>
      <c r="R510" s="46"/>
      <c r="S510" s="46"/>
      <c r="T510" s="46"/>
      <c r="U510" s="50" t="str">
        <f t="shared" si="19"/>
        <v/>
      </c>
      <c r="V510" s="26"/>
      <c r="W510" s="51"/>
    </row>
    <row r="511" spans="1:23" ht="30" customHeight="1">
      <c r="A511" s="41">
        <v>507</v>
      </c>
      <c r="B511" s="53"/>
      <c r="C511" s="46"/>
      <c r="D511" s="46"/>
      <c r="E511" s="44"/>
      <c r="F511" s="46"/>
      <c r="G511" s="46"/>
      <c r="H511" s="46"/>
      <c r="I511" s="46"/>
      <c r="J511" s="46"/>
      <c r="K511" s="46"/>
      <c r="L511" s="47"/>
      <c r="M511" s="48"/>
      <c r="N511" s="46"/>
      <c r="O511" s="46"/>
      <c r="P511" s="48"/>
      <c r="Q511" s="48"/>
      <c r="R511" s="46"/>
      <c r="S511" s="46"/>
      <c r="T511" s="46"/>
      <c r="U511" s="50" t="str">
        <f t="shared" si="19"/>
        <v/>
      </c>
      <c r="V511" s="26"/>
      <c r="W511" s="51"/>
    </row>
    <row r="512" spans="1:23" ht="30" customHeight="1">
      <c r="A512" s="41">
        <v>508</v>
      </c>
      <c r="B512" s="53"/>
      <c r="C512" s="46"/>
      <c r="D512" s="46"/>
      <c r="E512" s="44"/>
      <c r="F512" s="46"/>
      <c r="G512" s="46"/>
      <c r="H512" s="46"/>
      <c r="I512" s="46"/>
      <c r="J512" s="46"/>
      <c r="K512" s="46"/>
      <c r="L512" s="47"/>
      <c r="M512" s="48"/>
      <c r="N512" s="46"/>
      <c r="O512" s="46"/>
      <c r="P512" s="48"/>
      <c r="Q512" s="48"/>
      <c r="R512" s="46"/>
      <c r="S512" s="46"/>
      <c r="T512" s="46"/>
      <c r="U512" s="50" t="str">
        <f t="shared" si="19"/>
        <v/>
      </c>
      <c r="V512" s="26"/>
      <c r="W512" s="51"/>
    </row>
    <row r="513" spans="1:23" ht="30" customHeight="1">
      <c r="A513" s="41">
        <v>509</v>
      </c>
      <c r="B513" s="53"/>
      <c r="C513" s="46"/>
      <c r="D513" s="46"/>
      <c r="E513" s="44"/>
      <c r="F513" s="46"/>
      <c r="G513" s="46"/>
      <c r="H513" s="46"/>
      <c r="I513" s="46"/>
      <c r="J513" s="46"/>
      <c r="K513" s="46"/>
      <c r="L513" s="47"/>
      <c r="M513" s="48"/>
      <c r="N513" s="46"/>
      <c r="O513" s="46"/>
      <c r="P513" s="48"/>
      <c r="Q513" s="48"/>
      <c r="R513" s="46"/>
      <c r="S513" s="46"/>
      <c r="T513" s="46"/>
      <c r="U513" s="50" t="str">
        <f t="shared" si="19"/>
        <v/>
      </c>
      <c r="V513" s="26"/>
      <c r="W513" s="51"/>
    </row>
    <row r="514" spans="1:23" ht="30" customHeight="1">
      <c r="A514" s="41">
        <v>510</v>
      </c>
      <c r="B514" s="53"/>
      <c r="C514" s="46"/>
      <c r="D514" s="46"/>
      <c r="E514" s="44"/>
      <c r="F514" s="46"/>
      <c r="G514" s="46"/>
      <c r="H514" s="46"/>
      <c r="I514" s="46"/>
      <c r="J514" s="46"/>
      <c r="K514" s="46"/>
      <c r="L514" s="47"/>
      <c r="M514" s="48"/>
      <c r="N514" s="46"/>
      <c r="O514" s="46"/>
      <c r="P514" s="48"/>
      <c r="Q514" s="48"/>
      <c r="R514" s="46"/>
      <c r="S514" s="46"/>
      <c r="T514" s="46"/>
      <c r="U514" s="50" t="str">
        <f t="shared" si="19"/>
        <v/>
      </c>
      <c r="V514" s="26"/>
      <c r="W514" s="51"/>
    </row>
    <row r="515" spans="1:23" ht="30" customHeight="1">
      <c r="A515" s="41">
        <v>511</v>
      </c>
      <c r="B515" s="53"/>
      <c r="C515" s="46"/>
      <c r="D515" s="46"/>
      <c r="E515" s="44"/>
      <c r="F515" s="46"/>
      <c r="G515" s="46"/>
      <c r="H515" s="46"/>
      <c r="I515" s="46"/>
      <c r="J515" s="46"/>
      <c r="K515" s="46"/>
      <c r="L515" s="47"/>
      <c r="M515" s="48"/>
      <c r="N515" s="46"/>
      <c r="O515" s="46"/>
      <c r="P515" s="48"/>
      <c r="Q515" s="48"/>
      <c r="R515" s="46"/>
      <c r="S515" s="46"/>
      <c r="T515" s="46"/>
      <c r="U515" s="50" t="str">
        <f t="shared" si="19"/>
        <v/>
      </c>
      <c r="V515" s="26"/>
      <c r="W515" s="51"/>
    </row>
    <row r="516" spans="1:23" ht="30" customHeight="1">
      <c r="A516" s="41">
        <v>512</v>
      </c>
      <c r="B516" s="53"/>
      <c r="C516" s="46"/>
      <c r="D516" s="46"/>
      <c r="E516" s="44"/>
      <c r="F516" s="46"/>
      <c r="G516" s="46"/>
      <c r="H516" s="46"/>
      <c r="I516" s="46"/>
      <c r="J516" s="46"/>
      <c r="K516" s="46"/>
      <c r="L516" s="47"/>
      <c r="M516" s="48"/>
      <c r="N516" s="46"/>
      <c r="O516" s="46"/>
      <c r="P516" s="48"/>
      <c r="Q516" s="48"/>
      <c r="R516" s="46"/>
      <c r="S516" s="46"/>
      <c r="T516" s="46"/>
      <c r="U516" s="50" t="str">
        <f t="shared" si="19"/>
        <v/>
      </c>
      <c r="V516" s="26"/>
      <c r="W516" s="51"/>
    </row>
    <row r="517" spans="1:23" ht="30" customHeight="1">
      <c r="A517" s="41">
        <v>513</v>
      </c>
      <c r="B517" s="53"/>
      <c r="C517" s="46"/>
      <c r="D517" s="46"/>
      <c r="E517" s="44"/>
      <c r="F517" s="46"/>
      <c r="G517" s="46"/>
      <c r="H517" s="46"/>
      <c r="I517" s="46"/>
      <c r="J517" s="46"/>
      <c r="K517" s="46"/>
      <c r="L517" s="47"/>
      <c r="M517" s="48"/>
      <c r="N517" s="46"/>
      <c r="O517" s="46"/>
      <c r="P517" s="48"/>
      <c r="Q517" s="48"/>
      <c r="R517" s="46"/>
      <c r="S517" s="46"/>
      <c r="T517" s="46"/>
      <c r="U517" s="50" t="str">
        <f t="shared" si="19"/>
        <v/>
      </c>
      <c r="V517" s="26"/>
      <c r="W517" s="51"/>
    </row>
    <row r="518" spans="1:23" ht="30" customHeight="1">
      <c r="A518" s="41">
        <v>514</v>
      </c>
      <c r="B518" s="53"/>
      <c r="C518" s="46"/>
      <c r="D518" s="46"/>
      <c r="E518" s="44"/>
      <c r="F518" s="46"/>
      <c r="G518" s="46"/>
      <c r="H518" s="46"/>
      <c r="I518" s="46"/>
      <c r="J518" s="46"/>
      <c r="K518" s="46"/>
      <c r="L518" s="47"/>
      <c r="M518" s="48"/>
      <c r="N518" s="46"/>
      <c r="O518" s="46"/>
      <c r="P518" s="48"/>
      <c r="Q518" s="48"/>
      <c r="R518" s="46"/>
      <c r="S518" s="46"/>
      <c r="T518" s="46"/>
      <c r="U518" s="50" t="str">
        <f t="shared" ref="U518:U581" si="20">IF(AND(ISBLANK(R518),ISBLANK(S518),ISBLANK(T518)),"",R518-(S518+T518))</f>
        <v/>
      </c>
      <c r="V518" s="26"/>
      <c r="W518" s="51"/>
    </row>
    <row r="519" spans="1:23" ht="30" customHeight="1">
      <c r="A519" s="41">
        <v>515</v>
      </c>
      <c r="B519" s="53"/>
      <c r="C519" s="46"/>
      <c r="D519" s="46"/>
      <c r="E519" s="44"/>
      <c r="F519" s="46"/>
      <c r="G519" s="46"/>
      <c r="H519" s="46"/>
      <c r="I519" s="46"/>
      <c r="J519" s="46"/>
      <c r="K519" s="46"/>
      <c r="L519" s="47"/>
      <c r="M519" s="48"/>
      <c r="N519" s="46"/>
      <c r="O519" s="46"/>
      <c r="P519" s="48"/>
      <c r="Q519" s="48"/>
      <c r="R519" s="46"/>
      <c r="S519" s="46"/>
      <c r="T519" s="46"/>
      <c r="U519" s="50" t="str">
        <f t="shared" si="20"/>
        <v/>
      </c>
      <c r="V519" s="26"/>
      <c r="W519" s="51"/>
    </row>
    <row r="520" spans="1:23" ht="30" customHeight="1">
      <c r="A520" s="41">
        <v>516</v>
      </c>
      <c r="B520" s="53"/>
      <c r="C520" s="46"/>
      <c r="D520" s="46"/>
      <c r="E520" s="44"/>
      <c r="F520" s="46"/>
      <c r="G520" s="46"/>
      <c r="H520" s="46"/>
      <c r="I520" s="46"/>
      <c r="J520" s="46"/>
      <c r="K520" s="46"/>
      <c r="L520" s="47"/>
      <c r="M520" s="48"/>
      <c r="N520" s="46"/>
      <c r="O520" s="46"/>
      <c r="P520" s="48"/>
      <c r="Q520" s="48"/>
      <c r="R520" s="46"/>
      <c r="S520" s="46"/>
      <c r="T520" s="46"/>
      <c r="U520" s="50" t="str">
        <f t="shared" si="20"/>
        <v/>
      </c>
      <c r="V520" s="26"/>
      <c r="W520" s="51"/>
    </row>
    <row r="521" spans="1:23" ht="30" customHeight="1">
      <c r="A521" s="41">
        <v>517</v>
      </c>
      <c r="B521" s="53"/>
      <c r="C521" s="46"/>
      <c r="D521" s="46"/>
      <c r="E521" s="44"/>
      <c r="F521" s="46"/>
      <c r="G521" s="46"/>
      <c r="H521" s="46"/>
      <c r="I521" s="46"/>
      <c r="J521" s="46"/>
      <c r="K521" s="46"/>
      <c r="L521" s="47"/>
      <c r="M521" s="48"/>
      <c r="N521" s="46"/>
      <c r="O521" s="46"/>
      <c r="P521" s="48"/>
      <c r="Q521" s="48"/>
      <c r="R521" s="46"/>
      <c r="S521" s="46"/>
      <c r="T521" s="46"/>
      <c r="U521" s="50" t="str">
        <f t="shared" si="20"/>
        <v/>
      </c>
      <c r="V521" s="26"/>
      <c r="W521" s="51"/>
    </row>
    <row r="522" spans="1:23" ht="30" customHeight="1">
      <c r="A522" s="41">
        <v>518</v>
      </c>
      <c r="B522" s="53"/>
      <c r="C522" s="46"/>
      <c r="D522" s="46"/>
      <c r="E522" s="44"/>
      <c r="F522" s="46"/>
      <c r="G522" s="46"/>
      <c r="H522" s="46"/>
      <c r="I522" s="46"/>
      <c r="J522" s="46"/>
      <c r="K522" s="46"/>
      <c r="L522" s="47"/>
      <c r="M522" s="48"/>
      <c r="N522" s="46"/>
      <c r="O522" s="46"/>
      <c r="P522" s="48"/>
      <c r="Q522" s="48"/>
      <c r="R522" s="46"/>
      <c r="S522" s="46"/>
      <c r="T522" s="46"/>
      <c r="U522" s="50" t="str">
        <f t="shared" si="20"/>
        <v/>
      </c>
      <c r="V522" s="26"/>
      <c r="W522" s="51"/>
    </row>
    <row r="523" spans="1:23" ht="30" customHeight="1">
      <c r="A523" s="41">
        <v>519</v>
      </c>
      <c r="B523" s="53"/>
      <c r="C523" s="46"/>
      <c r="D523" s="46"/>
      <c r="E523" s="44"/>
      <c r="F523" s="46"/>
      <c r="G523" s="46"/>
      <c r="H523" s="46"/>
      <c r="I523" s="46"/>
      <c r="J523" s="46"/>
      <c r="K523" s="46"/>
      <c r="L523" s="47"/>
      <c r="M523" s="48"/>
      <c r="N523" s="46"/>
      <c r="O523" s="46"/>
      <c r="P523" s="48"/>
      <c r="Q523" s="48"/>
      <c r="R523" s="46"/>
      <c r="S523" s="46"/>
      <c r="T523" s="46"/>
      <c r="U523" s="50" t="str">
        <f t="shared" si="20"/>
        <v/>
      </c>
      <c r="V523" s="26"/>
      <c r="W523" s="51"/>
    </row>
    <row r="524" spans="1:23" ht="30" customHeight="1">
      <c r="A524" s="41">
        <v>520</v>
      </c>
      <c r="B524" s="53"/>
      <c r="C524" s="46"/>
      <c r="D524" s="46"/>
      <c r="E524" s="44"/>
      <c r="F524" s="46"/>
      <c r="G524" s="46"/>
      <c r="H524" s="46"/>
      <c r="I524" s="46"/>
      <c r="J524" s="46"/>
      <c r="K524" s="46"/>
      <c r="L524" s="47"/>
      <c r="M524" s="48"/>
      <c r="N524" s="46"/>
      <c r="O524" s="46"/>
      <c r="P524" s="48"/>
      <c r="Q524" s="48"/>
      <c r="R524" s="46"/>
      <c r="S524" s="46"/>
      <c r="T524" s="46"/>
      <c r="U524" s="50" t="str">
        <f t="shared" si="20"/>
        <v/>
      </c>
      <c r="V524" s="26"/>
      <c r="W524" s="51"/>
    </row>
    <row r="525" spans="1:23" ht="30" customHeight="1">
      <c r="A525" s="41">
        <v>521</v>
      </c>
      <c r="B525" s="53"/>
      <c r="C525" s="46"/>
      <c r="D525" s="46"/>
      <c r="E525" s="44"/>
      <c r="F525" s="46"/>
      <c r="G525" s="46"/>
      <c r="H525" s="46"/>
      <c r="I525" s="46"/>
      <c r="J525" s="46"/>
      <c r="K525" s="46"/>
      <c r="L525" s="47"/>
      <c r="M525" s="48"/>
      <c r="N525" s="46"/>
      <c r="O525" s="46"/>
      <c r="P525" s="48"/>
      <c r="Q525" s="48"/>
      <c r="R525" s="46"/>
      <c r="S525" s="46"/>
      <c r="T525" s="46"/>
      <c r="U525" s="50" t="str">
        <f t="shared" si="20"/>
        <v/>
      </c>
      <c r="V525" s="26"/>
      <c r="W525" s="51"/>
    </row>
    <row r="526" spans="1:23" ht="30" customHeight="1">
      <c r="A526" s="41">
        <v>522</v>
      </c>
      <c r="B526" s="53"/>
      <c r="C526" s="46"/>
      <c r="D526" s="46"/>
      <c r="E526" s="44"/>
      <c r="F526" s="46"/>
      <c r="G526" s="46"/>
      <c r="H526" s="46"/>
      <c r="I526" s="46"/>
      <c r="J526" s="46"/>
      <c r="K526" s="46"/>
      <c r="L526" s="47"/>
      <c r="M526" s="48"/>
      <c r="N526" s="46"/>
      <c r="O526" s="46"/>
      <c r="P526" s="48"/>
      <c r="Q526" s="48"/>
      <c r="R526" s="46"/>
      <c r="S526" s="46"/>
      <c r="T526" s="46"/>
      <c r="U526" s="50" t="str">
        <f t="shared" si="20"/>
        <v/>
      </c>
      <c r="V526" s="26"/>
      <c r="W526" s="51"/>
    </row>
    <row r="527" spans="1:23" ht="30" customHeight="1">
      <c r="A527" s="41">
        <v>523</v>
      </c>
      <c r="B527" s="53"/>
      <c r="C527" s="46"/>
      <c r="D527" s="46"/>
      <c r="E527" s="44"/>
      <c r="F527" s="46"/>
      <c r="G527" s="46"/>
      <c r="H527" s="46"/>
      <c r="I527" s="46"/>
      <c r="J527" s="46"/>
      <c r="K527" s="46"/>
      <c r="L527" s="47"/>
      <c r="M527" s="48"/>
      <c r="N527" s="46"/>
      <c r="O527" s="46"/>
      <c r="P527" s="48"/>
      <c r="Q527" s="48"/>
      <c r="R527" s="46"/>
      <c r="S527" s="46"/>
      <c r="T527" s="46"/>
      <c r="U527" s="50" t="str">
        <f t="shared" si="20"/>
        <v/>
      </c>
      <c r="V527" s="26"/>
      <c r="W527" s="51"/>
    </row>
    <row r="528" spans="1:23" ht="30" customHeight="1">
      <c r="A528" s="41">
        <v>524</v>
      </c>
      <c r="B528" s="53"/>
      <c r="C528" s="46"/>
      <c r="D528" s="46"/>
      <c r="E528" s="44"/>
      <c r="F528" s="46"/>
      <c r="G528" s="46"/>
      <c r="H528" s="46"/>
      <c r="I528" s="46"/>
      <c r="J528" s="46"/>
      <c r="K528" s="46"/>
      <c r="L528" s="47"/>
      <c r="M528" s="48"/>
      <c r="N528" s="46"/>
      <c r="O528" s="46"/>
      <c r="P528" s="48"/>
      <c r="Q528" s="48"/>
      <c r="R528" s="46"/>
      <c r="S528" s="46"/>
      <c r="T528" s="46"/>
      <c r="U528" s="50" t="str">
        <f t="shared" si="20"/>
        <v/>
      </c>
      <c r="V528" s="26"/>
      <c r="W528" s="51"/>
    </row>
    <row r="529" spans="1:23" ht="30" customHeight="1">
      <c r="A529" s="41">
        <v>525</v>
      </c>
      <c r="B529" s="53"/>
      <c r="C529" s="46"/>
      <c r="D529" s="46"/>
      <c r="E529" s="44"/>
      <c r="F529" s="46"/>
      <c r="G529" s="46"/>
      <c r="H529" s="46"/>
      <c r="I529" s="46"/>
      <c r="J529" s="46"/>
      <c r="K529" s="46"/>
      <c r="L529" s="47"/>
      <c r="M529" s="48"/>
      <c r="N529" s="46"/>
      <c r="O529" s="46"/>
      <c r="P529" s="48"/>
      <c r="Q529" s="48"/>
      <c r="R529" s="46"/>
      <c r="S529" s="46"/>
      <c r="T529" s="46"/>
      <c r="U529" s="50" t="str">
        <f t="shared" si="20"/>
        <v/>
      </c>
      <c r="V529" s="26"/>
      <c r="W529" s="51"/>
    </row>
    <row r="530" spans="1:23" ht="30" customHeight="1">
      <c r="A530" s="41">
        <v>526</v>
      </c>
      <c r="B530" s="53"/>
      <c r="C530" s="46"/>
      <c r="D530" s="46"/>
      <c r="E530" s="44"/>
      <c r="F530" s="46"/>
      <c r="G530" s="46"/>
      <c r="H530" s="46"/>
      <c r="I530" s="46"/>
      <c r="J530" s="46"/>
      <c r="K530" s="46"/>
      <c r="L530" s="47"/>
      <c r="M530" s="48"/>
      <c r="N530" s="46"/>
      <c r="O530" s="46"/>
      <c r="P530" s="48"/>
      <c r="Q530" s="48"/>
      <c r="R530" s="46"/>
      <c r="S530" s="46"/>
      <c r="T530" s="46"/>
      <c r="U530" s="50" t="str">
        <f t="shared" si="20"/>
        <v/>
      </c>
      <c r="V530" s="26"/>
      <c r="W530" s="51"/>
    </row>
    <row r="531" spans="1:23" ht="30" customHeight="1">
      <c r="A531" s="41">
        <v>527</v>
      </c>
      <c r="B531" s="53"/>
      <c r="C531" s="46"/>
      <c r="D531" s="46"/>
      <c r="E531" s="44"/>
      <c r="F531" s="46"/>
      <c r="G531" s="46"/>
      <c r="H531" s="46"/>
      <c r="I531" s="46"/>
      <c r="J531" s="46"/>
      <c r="K531" s="46"/>
      <c r="L531" s="47"/>
      <c r="M531" s="48"/>
      <c r="N531" s="46"/>
      <c r="O531" s="46"/>
      <c r="P531" s="48"/>
      <c r="Q531" s="48"/>
      <c r="R531" s="46"/>
      <c r="S531" s="46"/>
      <c r="T531" s="46"/>
      <c r="U531" s="50" t="str">
        <f t="shared" si="20"/>
        <v/>
      </c>
      <c r="V531" s="26"/>
      <c r="W531" s="51"/>
    </row>
    <row r="532" spans="1:23" ht="30" customHeight="1">
      <c r="A532" s="41">
        <v>528</v>
      </c>
      <c r="B532" s="53"/>
      <c r="C532" s="46"/>
      <c r="D532" s="46"/>
      <c r="E532" s="44"/>
      <c r="F532" s="46"/>
      <c r="G532" s="46"/>
      <c r="H532" s="46"/>
      <c r="I532" s="46"/>
      <c r="J532" s="46"/>
      <c r="K532" s="46"/>
      <c r="L532" s="47"/>
      <c r="M532" s="48"/>
      <c r="N532" s="46"/>
      <c r="O532" s="46"/>
      <c r="P532" s="48"/>
      <c r="Q532" s="48"/>
      <c r="R532" s="46"/>
      <c r="S532" s="46"/>
      <c r="T532" s="46"/>
      <c r="U532" s="50" t="str">
        <f t="shared" si="20"/>
        <v/>
      </c>
      <c r="V532" s="26"/>
      <c r="W532" s="51"/>
    </row>
    <row r="533" spans="1:23" ht="30" customHeight="1">
      <c r="A533" s="41">
        <v>529</v>
      </c>
      <c r="B533" s="53"/>
      <c r="C533" s="46"/>
      <c r="D533" s="46"/>
      <c r="E533" s="44"/>
      <c r="F533" s="46"/>
      <c r="G533" s="46"/>
      <c r="H533" s="46"/>
      <c r="I533" s="46"/>
      <c r="J533" s="46"/>
      <c r="K533" s="46"/>
      <c r="L533" s="47"/>
      <c r="M533" s="48"/>
      <c r="N533" s="46"/>
      <c r="O533" s="46"/>
      <c r="P533" s="48"/>
      <c r="Q533" s="48"/>
      <c r="R533" s="46"/>
      <c r="S533" s="46"/>
      <c r="T533" s="46"/>
      <c r="U533" s="50" t="str">
        <f t="shared" si="20"/>
        <v/>
      </c>
      <c r="V533" s="26"/>
      <c r="W533" s="51"/>
    </row>
    <row r="534" spans="1:23" ht="30" customHeight="1">
      <c r="A534" s="41">
        <v>530</v>
      </c>
      <c r="B534" s="53"/>
      <c r="C534" s="46"/>
      <c r="D534" s="46"/>
      <c r="E534" s="44"/>
      <c r="F534" s="46"/>
      <c r="G534" s="46"/>
      <c r="H534" s="46"/>
      <c r="I534" s="46"/>
      <c r="J534" s="46"/>
      <c r="K534" s="46"/>
      <c r="L534" s="47"/>
      <c r="M534" s="48"/>
      <c r="N534" s="46"/>
      <c r="O534" s="46"/>
      <c r="P534" s="48"/>
      <c r="Q534" s="48"/>
      <c r="R534" s="46"/>
      <c r="S534" s="46"/>
      <c r="T534" s="46"/>
      <c r="U534" s="50" t="str">
        <f t="shared" si="20"/>
        <v/>
      </c>
      <c r="V534" s="26"/>
      <c r="W534" s="51"/>
    </row>
    <row r="535" spans="1:23" ht="30" customHeight="1">
      <c r="A535" s="41">
        <v>531</v>
      </c>
      <c r="B535" s="53"/>
      <c r="C535" s="46"/>
      <c r="D535" s="46"/>
      <c r="E535" s="44"/>
      <c r="F535" s="46"/>
      <c r="G535" s="46"/>
      <c r="H535" s="46"/>
      <c r="I535" s="46"/>
      <c r="J535" s="46"/>
      <c r="K535" s="46"/>
      <c r="L535" s="47"/>
      <c r="M535" s="48"/>
      <c r="N535" s="46"/>
      <c r="O535" s="46"/>
      <c r="P535" s="48"/>
      <c r="Q535" s="48"/>
      <c r="R535" s="46"/>
      <c r="S535" s="46"/>
      <c r="T535" s="46"/>
      <c r="U535" s="50" t="str">
        <f t="shared" si="20"/>
        <v/>
      </c>
      <c r="V535" s="26"/>
      <c r="W535" s="51"/>
    </row>
    <row r="536" spans="1:23" ht="30" customHeight="1">
      <c r="A536" s="41">
        <v>532</v>
      </c>
      <c r="B536" s="53"/>
      <c r="C536" s="46"/>
      <c r="D536" s="46"/>
      <c r="E536" s="44"/>
      <c r="F536" s="46"/>
      <c r="G536" s="46"/>
      <c r="H536" s="46"/>
      <c r="I536" s="46"/>
      <c r="J536" s="46"/>
      <c r="K536" s="46"/>
      <c r="L536" s="47"/>
      <c r="M536" s="48"/>
      <c r="N536" s="46"/>
      <c r="O536" s="46"/>
      <c r="P536" s="48"/>
      <c r="Q536" s="48"/>
      <c r="R536" s="46"/>
      <c r="S536" s="46"/>
      <c r="T536" s="46"/>
      <c r="U536" s="50" t="str">
        <f t="shared" si="20"/>
        <v/>
      </c>
      <c r="V536" s="26"/>
      <c r="W536" s="51"/>
    </row>
    <row r="537" spans="1:23" ht="30" customHeight="1">
      <c r="A537" s="41">
        <v>533</v>
      </c>
      <c r="B537" s="53"/>
      <c r="C537" s="46"/>
      <c r="D537" s="46"/>
      <c r="E537" s="44"/>
      <c r="F537" s="46"/>
      <c r="G537" s="46"/>
      <c r="H537" s="46"/>
      <c r="I537" s="46"/>
      <c r="J537" s="46"/>
      <c r="K537" s="46"/>
      <c r="L537" s="47"/>
      <c r="M537" s="48"/>
      <c r="N537" s="46"/>
      <c r="O537" s="46"/>
      <c r="P537" s="48"/>
      <c r="Q537" s="48"/>
      <c r="R537" s="46"/>
      <c r="S537" s="46"/>
      <c r="T537" s="46"/>
      <c r="U537" s="50" t="str">
        <f t="shared" si="20"/>
        <v/>
      </c>
      <c r="V537" s="26"/>
      <c r="W537" s="51"/>
    </row>
    <row r="538" spans="1:23" ht="30" customHeight="1">
      <c r="A538" s="41">
        <v>534</v>
      </c>
      <c r="B538" s="53"/>
      <c r="C538" s="46"/>
      <c r="D538" s="46"/>
      <c r="E538" s="44"/>
      <c r="F538" s="46"/>
      <c r="G538" s="46"/>
      <c r="H538" s="46"/>
      <c r="I538" s="46"/>
      <c r="J538" s="46"/>
      <c r="K538" s="46"/>
      <c r="L538" s="47"/>
      <c r="M538" s="48"/>
      <c r="N538" s="46"/>
      <c r="O538" s="46"/>
      <c r="P538" s="48"/>
      <c r="Q538" s="48"/>
      <c r="R538" s="46"/>
      <c r="S538" s="46"/>
      <c r="T538" s="46"/>
      <c r="U538" s="50" t="str">
        <f t="shared" si="20"/>
        <v/>
      </c>
      <c r="V538" s="26"/>
      <c r="W538" s="51"/>
    </row>
    <row r="539" spans="1:23" ht="30" customHeight="1">
      <c r="A539" s="41">
        <v>535</v>
      </c>
      <c r="B539" s="53"/>
      <c r="C539" s="46"/>
      <c r="D539" s="46"/>
      <c r="E539" s="44"/>
      <c r="F539" s="46"/>
      <c r="G539" s="46"/>
      <c r="H539" s="46"/>
      <c r="I539" s="46"/>
      <c r="J539" s="46"/>
      <c r="K539" s="46"/>
      <c r="L539" s="47"/>
      <c r="M539" s="48"/>
      <c r="N539" s="46"/>
      <c r="O539" s="46"/>
      <c r="P539" s="48"/>
      <c r="Q539" s="48"/>
      <c r="R539" s="46"/>
      <c r="S539" s="46"/>
      <c r="T539" s="46"/>
      <c r="U539" s="50" t="str">
        <f t="shared" si="20"/>
        <v/>
      </c>
      <c r="V539" s="26"/>
      <c r="W539" s="51"/>
    </row>
    <row r="540" spans="1:23" ht="30" customHeight="1">
      <c r="A540" s="41">
        <v>536</v>
      </c>
      <c r="B540" s="53"/>
      <c r="C540" s="46"/>
      <c r="D540" s="46"/>
      <c r="E540" s="44"/>
      <c r="F540" s="46"/>
      <c r="G540" s="46"/>
      <c r="H540" s="46"/>
      <c r="I540" s="46"/>
      <c r="J540" s="46"/>
      <c r="K540" s="46"/>
      <c r="L540" s="47"/>
      <c r="M540" s="48"/>
      <c r="N540" s="46"/>
      <c r="O540" s="46"/>
      <c r="P540" s="48"/>
      <c r="Q540" s="48"/>
      <c r="R540" s="46"/>
      <c r="S540" s="46"/>
      <c r="T540" s="46"/>
      <c r="U540" s="50" t="str">
        <f t="shared" si="20"/>
        <v/>
      </c>
      <c r="V540" s="26"/>
      <c r="W540" s="51"/>
    </row>
    <row r="541" spans="1:23" ht="30" customHeight="1">
      <c r="A541" s="41">
        <v>537</v>
      </c>
      <c r="B541" s="53"/>
      <c r="C541" s="46"/>
      <c r="D541" s="46"/>
      <c r="E541" s="44"/>
      <c r="F541" s="46"/>
      <c r="G541" s="46"/>
      <c r="H541" s="46"/>
      <c r="I541" s="46"/>
      <c r="J541" s="46"/>
      <c r="K541" s="46"/>
      <c r="L541" s="47"/>
      <c r="M541" s="48"/>
      <c r="N541" s="46"/>
      <c r="O541" s="46"/>
      <c r="P541" s="48"/>
      <c r="Q541" s="48"/>
      <c r="R541" s="46"/>
      <c r="S541" s="46"/>
      <c r="T541" s="46"/>
      <c r="U541" s="50" t="str">
        <f t="shared" si="20"/>
        <v/>
      </c>
      <c r="V541" s="26"/>
      <c r="W541" s="51"/>
    </row>
    <row r="542" spans="1:23" ht="30" customHeight="1">
      <c r="A542" s="41">
        <v>538</v>
      </c>
      <c r="B542" s="53"/>
      <c r="C542" s="46"/>
      <c r="D542" s="46"/>
      <c r="E542" s="44"/>
      <c r="F542" s="46"/>
      <c r="G542" s="46"/>
      <c r="H542" s="46"/>
      <c r="I542" s="46"/>
      <c r="J542" s="46"/>
      <c r="K542" s="46"/>
      <c r="L542" s="47"/>
      <c r="M542" s="48"/>
      <c r="N542" s="46"/>
      <c r="O542" s="46"/>
      <c r="P542" s="48"/>
      <c r="Q542" s="48"/>
      <c r="R542" s="46"/>
      <c r="S542" s="46"/>
      <c r="T542" s="46"/>
      <c r="U542" s="50" t="str">
        <f t="shared" si="20"/>
        <v/>
      </c>
      <c r="V542" s="26"/>
      <c r="W542" s="51"/>
    </row>
    <row r="543" spans="1:23" ht="30" customHeight="1">
      <c r="A543" s="41">
        <v>539</v>
      </c>
      <c r="B543" s="53"/>
      <c r="C543" s="46"/>
      <c r="D543" s="46"/>
      <c r="E543" s="44"/>
      <c r="F543" s="46"/>
      <c r="G543" s="46"/>
      <c r="H543" s="46"/>
      <c r="I543" s="46"/>
      <c r="J543" s="46"/>
      <c r="K543" s="46"/>
      <c r="L543" s="47"/>
      <c r="M543" s="48"/>
      <c r="N543" s="46"/>
      <c r="O543" s="46"/>
      <c r="P543" s="48"/>
      <c r="Q543" s="48"/>
      <c r="R543" s="46"/>
      <c r="S543" s="46"/>
      <c r="T543" s="46"/>
      <c r="U543" s="50" t="str">
        <f t="shared" si="20"/>
        <v/>
      </c>
      <c r="V543" s="26"/>
      <c r="W543" s="51"/>
    </row>
    <row r="544" spans="1:23" ht="30" customHeight="1">
      <c r="A544" s="41">
        <v>540</v>
      </c>
      <c r="B544" s="53"/>
      <c r="C544" s="46"/>
      <c r="D544" s="46"/>
      <c r="E544" s="44"/>
      <c r="F544" s="46"/>
      <c r="G544" s="46"/>
      <c r="H544" s="46"/>
      <c r="I544" s="46"/>
      <c r="J544" s="46"/>
      <c r="K544" s="46"/>
      <c r="L544" s="47"/>
      <c r="M544" s="48"/>
      <c r="N544" s="46"/>
      <c r="O544" s="46"/>
      <c r="P544" s="48"/>
      <c r="Q544" s="48"/>
      <c r="R544" s="46"/>
      <c r="S544" s="46"/>
      <c r="T544" s="46"/>
      <c r="U544" s="50" t="str">
        <f t="shared" si="20"/>
        <v/>
      </c>
      <c r="V544" s="26"/>
      <c r="W544" s="51"/>
    </row>
    <row r="545" spans="1:23" ht="30" customHeight="1">
      <c r="A545" s="41">
        <v>541</v>
      </c>
      <c r="B545" s="53"/>
      <c r="C545" s="46"/>
      <c r="D545" s="46"/>
      <c r="E545" s="44"/>
      <c r="F545" s="46"/>
      <c r="G545" s="46"/>
      <c r="H545" s="46"/>
      <c r="I545" s="46"/>
      <c r="J545" s="46"/>
      <c r="K545" s="46"/>
      <c r="L545" s="47"/>
      <c r="M545" s="48"/>
      <c r="N545" s="46"/>
      <c r="O545" s="46"/>
      <c r="P545" s="48"/>
      <c r="Q545" s="48"/>
      <c r="R545" s="46"/>
      <c r="S545" s="46"/>
      <c r="T545" s="46"/>
      <c r="U545" s="50" t="str">
        <f t="shared" si="20"/>
        <v/>
      </c>
      <c r="V545" s="26"/>
      <c r="W545" s="51"/>
    </row>
    <row r="546" spans="1:23" ht="30" customHeight="1">
      <c r="A546" s="41">
        <v>542</v>
      </c>
      <c r="B546" s="53"/>
      <c r="C546" s="46"/>
      <c r="D546" s="46"/>
      <c r="E546" s="44"/>
      <c r="F546" s="46"/>
      <c r="G546" s="46"/>
      <c r="H546" s="46"/>
      <c r="I546" s="46"/>
      <c r="J546" s="46"/>
      <c r="K546" s="46"/>
      <c r="L546" s="47"/>
      <c r="M546" s="48"/>
      <c r="N546" s="46"/>
      <c r="O546" s="46"/>
      <c r="P546" s="48"/>
      <c r="Q546" s="48"/>
      <c r="R546" s="46"/>
      <c r="S546" s="46"/>
      <c r="T546" s="46"/>
      <c r="U546" s="50" t="str">
        <f t="shared" si="20"/>
        <v/>
      </c>
      <c r="V546" s="26"/>
      <c r="W546" s="51"/>
    </row>
    <row r="547" spans="1:23" ht="30" customHeight="1">
      <c r="A547" s="41">
        <v>543</v>
      </c>
      <c r="B547" s="53"/>
      <c r="C547" s="46"/>
      <c r="D547" s="46"/>
      <c r="E547" s="44"/>
      <c r="F547" s="46"/>
      <c r="G547" s="46"/>
      <c r="H547" s="46"/>
      <c r="I547" s="46"/>
      <c r="J547" s="46"/>
      <c r="K547" s="46"/>
      <c r="L547" s="47"/>
      <c r="M547" s="48"/>
      <c r="N547" s="46"/>
      <c r="O547" s="46"/>
      <c r="P547" s="48"/>
      <c r="Q547" s="48"/>
      <c r="R547" s="46"/>
      <c r="S547" s="46"/>
      <c r="T547" s="46"/>
      <c r="U547" s="50" t="str">
        <f t="shared" si="20"/>
        <v/>
      </c>
      <c r="V547" s="26"/>
      <c r="W547" s="51"/>
    </row>
    <row r="548" spans="1:23" ht="30" customHeight="1">
      <c r="A548" s="41">
        <v>544</v>
      </c>
      <c r="B548" s="53"/>
      <c r="C548" s="46"/>
      <c r="D548" s="46"/>
      <c r="E548" s="44"/>
      <c r="F548" s="46"/>
      <c r="G548" s="46"/>
      <c r="H548" s="46"/>
      <c r="I548" s="46"/>
      <c r="J548" s="46"/>
      <c r="K548" s="46"/>
      <c r="L548" s="47"/>
      <c r="M548" s="48"/>
      <c r="N548" s="46"/>
      <c r="O548" s="46"/>
      <c r="P548" s="48"/>
      <c r="Q548" s="48"/>
      <c r="R548" s="46"/>
      <c r="S548" s="46"/>
      <c r="T548" s="46"/>
      <c r="U548" s="50" t="str">
        <f t="shared" si="20"/>
        <v/>
      </c>
      <c r="V548" s="26"/>
      <c r="W548" s="51"/>
    </row>
    <row r="549" spans="1:23" ht="30" customHeight="1">
      <c r="A549" s="41">
        <v>545</v>
      </c>
      <c r="B549" s="53"/>
      <c r="C549" s="46"/>
      <c r="D549" s="46"/>
      <c r="E549" s="44"/>
      <c r="F549" s="46"/>
      <c r="G549" s="46"/>
      <c r="H549" s="46"/>
      <c r="I549" s="46"/>
      <c r="J549" s="46"/>
      <c r="K549" s="46"/>
      <c r="L549" s="47"/>
      <c r="M549" s="48"/>
      <c r="N549" s="46"/>
      <c r="O549" s="46"/>
      <c r="P549" s="48"/>
      <c r="Q549" s="48"/>
      <c r="R549" s="46"/>
      <c r="S549" s="46"/>
      <c r="T549" s="46"/>
      <c r="U549" s="50" t="str">
        <f t="shared" si="20"/>
        <v/>
      </c>
      <c r="V549" s="26"/>
      <c r="W549" s="51"/>
    </row>
    <row r="550" spans="1:23" ht="30" customHeight="1">
      <c r="A550" s="41">
        <v>546</v>
      </c>
      <c r="B550" s="53"/>
      <c r="C550" s="46"/>
      <c r="D550" s="46"/>
      <c r="E550" s="44"/>
      <c r="F550" s="46"/>
      <c r="G550" s="46"/>
      <c r="H550" s="46"/>
      <c r="I550" s="46"/>
      <c r="J550" s="46"/>
      <c r="K550" s="46"/>
      <c r="L550" s="47"/>
      <c r="M550" s="48"/>
      <c r="N550" s="46"/>
      <c r="O550" s="46"/>
      <c r="P550" s="48"/>
      <c r="Q550" s="48"/>
      <c r="R550" s="46"/>
      <c r="S550" s="46"/>
      <c r="T550" s="46"/>
      <c r="U550" s="50" t="str">
        <f t="shared" si="20"/>
        <v/>
      </c>
      <c r="V550" s="26"/>
      <c r="W550" s="51"/>
    </row>
    <row r="551" spans="1:23" ht="30" customHeight="1">
      <c r="A551" s="41">
        <v>547</v>
      </c>
      <c r="B551" s="53"/>
      <c r="C551" s="46"/>
      <c r="D551" s="46"/>
      <c r="E551" s="44"/>
      <c r="F551" s="46"/>
      <c r="G551" s="46"/>
      <c r="H551" s="46"/>
      <c r="I551" s="46"/>
      <c r="J551" s="46"/>
      <c r="K551" s="46"/>
      <c r="L551" s="47"/>
      <c r="M551" s="48"/>
      <c r="N551" s="46"/>
      <c r="O551" s="46"/>
      <c r="P551" s="48"/>
      <c r="Q551" s="48"/>
      <c r="R551" s="46"/>
      <c r="S551" s="46"/>
      <c r="T551" s="46"/>
      <c r="U551" s="50" t="str">
        <f t="shared" si="20"/>
        <v/>
      </c>
      <c r="V551" s="26"/>
      <c r="W551" s="51"/>
    </row>
    <row r="552" spans="1:23" ht="30" customHeight="1">
      <c r="A552" s="41">
        <v>548</v>
      </c>
      <c r="B552" s="53"/>
      <c r="C552" s="46"/>
      <c r="D552" s="46"/>
      <c r="E552" s="44"/>
      <c r="F552" s="46"/>
      <c r="G552" s="46"/>
      <c r="H552" s="46"/>
      <c r="I552" s="46"/>
      <c r="J552" s="46"/>
      <c r="K552" s="46"/>
      <c r="L552" s="47"/>
      <c r="M552" s="48"/>
      <c r="N552" s="46"/>
      <c r="O552" s="46"/>
      <c r="P552" s="48"/>
      <c r="Q552" s="48"/>
      <c r="R552" s="46"/>
      <c r="S552" s="46"/>
      <c r="T552" s="46"/>
      <c r="U552" s="50" t="str">
        <f t="shared" si="20"/>
        <v/>
      </c>
      <c r="V552" s="26"/>
      <c r="W552" s="51"/>
    </row>
    <row r="553" spans="1:23" ht="30" customHeight="1">
      <c r="A553" s="41">
        <v>549</v>
      </c>
      <c r="B553" s="53"/>
      <c r="C553" s="46"/>
      <c r="D553" s="46"/>
      <c r="E553" s="44"/>
      <c r="F553" s="46"/>
      <c r="G553" s="46"/>
      <c r="H553" s="46"/>
      <c r="I553" s="46"/>
      <c r="J553" s="46"/>
      <c r="K553" s="46"/>
      <c r="L553" s="47"/>
      <c r="M553" s="48"/>
      <c r="N553" s="46"/>
      <c r="O553" s="46"/>
      <c r="P553" s="48"/>
      <c r="Q553" s="48"/>
      <c r="R553" s="46"/>
      <c r="S553" s="46"/>
      <c r="T553" s="46"/>
      <c r="U553" s="50" t="str">
        <f t="shared" si="20"/>
        <v/>
      </c>
      <c r="V553" s="26"/>
      <c r="W553" s="51"/>
    </row>
    <row r="554" spans="1:23" ht="30" customHeight="1">
      <c r="A554" s="41">
        <v>550</v>
      </c>
      <c r="B554" s="53"/>
      <c r="C554" s="46"/>
      <c r="D554" s="46"/>
      <c r="E554" s="44"/>
      <c r="F554" s="46"/>
      <c r="G554" s="46"/>
      <c r="H554" s="46"/>
      <c r="I554" s="46"/>
      <c r="J554" s="46"/>
      <c r="K554" s="46"/>
      <c r="L554" s="47"/>
      <c r="M554" s="48"/>
      <c r="N554" s="46"/>
      <c r="O554" s="46"/>
      <c r="P554" s="48"/>
      <c r="Q554" s="48"/>
      <c r="R554" s="46"/>
      <c r="S554" s="46"/>
      <c r="T554" s="46"/>
      <c r="U554" s="50" t="str">
        <f t="shared" si="20"/>
        <v/>
      </c>
      <c r="V554" s="26"/>
      <c r="W554" s="51"/>
    </row>
    <row r="555" spans="1:23" ht="30" customHeight="1">
      <c r="A555" s="41">
        <v>551</v>
      </c>
      <c r="B555" s="53"/>
      <c r="C555" s="46"/>
      <c r="D555" s="46"/>
      <c r="E555" s="44"/>
      <c r="F555" s="46"/>
      <c r="G555" s="46"/>
      <c r="H555" s="46"/>
      <c r="I555" s="46"/>
      <c r="J555" s="46"/>
      <c r="K555" s="46"/>
      <c r="L555" s="47"/>
      <c r="M555" s="48"/>
      <c r="N555" s="46"/>
      <c r="O555" s="46"/>
      <c r="P555" s="48"/>
      <c r="Q555" s="48"/>
      <c r="R555" s="46"/>
      <c r="S555" s="46"/>
      <c r="T555" s="46"/>
      <c r="U555" s="50" t="str">
        <f t="shared" si="20"/>
        <v/>
      </c>
      <c r="V555" s="26"/>
      <c r="W555" s="51"/>
    </row>
    <row r="556" spans="1:23" ht="30" customHeight="1">
      <c r="A556" s="41">
        <v>552</v>
      </c>
      <c r="B556" s="53"/>
      <c r="C556" s="46"/>
      <c r="D556" s="46"/>
      <c r="E556" s="44"/>
      <c r="F556" s="46"/>
      <c r="G556" s="46"/>
      <c r="H556" s="46"/>
      <c r="I556" s="46"/>
      <c r="J556" s="46"/>
      <c r="K556" s="46"/>
      <c r="L556" s="47"/>
      <c r="M556" s="48"/>
      <c r="N556" s="46"/>
      <c r="O556" s="46"/>
      <c r="P556" s="48"/>
      <c r="Q556" s="48"/>
      <c r="R556" s="46"/>
      <c r="S556" s="46"/>
      <c r="T556" s="46"/>
      <c r="U556" s="50" t="str">
        <f t="shared" si="20"/>
        <v/>
      </c>
      <c r="V556" s="26"/>
      <c r="W556" s="51"/>
    </row>
    <row r="557" spans="1:23" ht="30" customHeight="1">
      <c r="A557" s="41">
        <v>553</v>
      </c>
      <c r="B557" s="53"/>
      <c r="C557" s="46"/>
      <c r="D557" s="46"/>
      <c r="E557" s="44"/>
      <c r="F557" s="46"/>
      <c r="G557" s="46"/>
      <c r="H557" s="46"/>
      <c r="I557" s="46"/>
      <c r="J557" s="46"/>
      <c r="K557" s="46"/>
      <c r="L557" s="47"/>
      <c r="M557" s="48"/>
      <c r="N557" s="46"/>
      <c r="O557" s="46"/>
      <c r="P557" s="48"/>
      <c r="Q557" s="48"/>
      <c r="R557" s="46"/>
      <c r="S557" s="46"/>
      <c r="T557" s="46"/>
      <c r="U557" s="50" t="str">
        <f t="shared" si="20"/>
        <v/>
      </c>
      <c r="V557" s="26"/>
      <c r="W557" s="51"/>
    </row>
    <row r="558" spans="1:23" ht="30" customHeight="1">
      <c r="A558" s="41">
        <v>554</v>
      </c>
      <c r="B558" s="53"/>
      <c r="C558" s="46"/>
      <c r="D558" s="46"/>
      <c r="E558" s="44"/>
      <c r="F558" s="46"/>
      <c r="G558" s="46"/>
      <c r="H558" s="46"/>
      <c r="I558" s="46"/>
      <c r="J558" s="46"/>
      <c r="K558" s="46"/>
      <c r="L558" s="47"/>
      <c r="M558" s="48"/>
      <c r="N558" s="46"/>
      <c r="O558" s="46"/>
      <c r="P558" s="48"/>
      <c r="Q558" s="48"/>
      <c r="R558" s="46"/>
      <c r="S558" s="46"/>
      <c r="T558" s="46"/>
      <c r="U558" s="50" t="str">
        <f t="shared" si="20"/>
        <v/>
      </c>
      <c r="V558" s="26"/>
      <c r="W558" s="51"/>
    </row>
    <row r="559" spans="1:23" ht="30" customHeight="1">
      <c r="A559" s="41">
        <v>555</v>
      </c>
      <c r="B559" s="53"/>
      <c r="C559" s="46"/>
      <c r="D559" s="46"/>
      <c r="E559" s="44"/>
      <c r="F559" s="46"/>
      <c r="G559" s="46"/>
      <c r="H559" s="46"/>
      <c r="I559" s="46"/>
      <c r="J559" s="46"/>
      <c r="K559" s="46"/>
      <c r="L559" s="47"/>
      <c r="M559" s="48"/>
      <c r="N559" s="46"/>
      <c r="O559" s="46"/>
      <c r="P559" s="48"/>
      <c r="Q559" s="48"/>
      <c r="R559" s="46"/>
      <c r="S559" s="46"/>
      <c r="T559" s="46"/>
      <c r="U559" s="50" t="str">
        <f t="shared" si="20"/>
        <v/>
      </c>
      <c r="V559" s="26"/>
      <c r="W559" s="51"/>
    </row>
    <row r="560" spans="1:23" ht="30" customHeight="1">
      <c r="A560" s="41">
        <v>556</v>
      </c>
      <c r="B560" s="53"/>
      <c r="C560" s="46"/>
      <c r="D560" s="46"/>
      <c r="E560" s="44"/>
      <c r="F560" s="46"/>
      <c r="G560" s="46"/>
      <c r="H560" s="46"/>
      <c r="I560" s="46"/>
      <c r="J560" s="46"/>
      <c r="K560" s="46"/>
      <c r="L560" s="47"/>
      <c r="M560" s="48"/>
      <c r="N560" s="46"/>
      <c r="O560" s="46"/>
      <c r="P560" s="48"/>
      <c r="Q560" s="48"/>
      <c r="R560" s="46"/>
      <c r="S560" s="46"/>
      <c r="T560" s="46"/>
      <c r="U560" s="50" t="str">
        <f t="shared" si="20"/>
        <v/>
      </c>
      <c r="V560" s="26"/>
      <c r="W560" s="51"/>
    </row>
    <row r="561" spans="1:23" ht="30" customHeight="1">
      <c r="A561" s="41">
        <v>557</v>
      </c>
      <c r="B561" s="53"/>
      <c r="C561" s="46"/>
      <c r="D561" s="46"/>
      <c r="E561" s="44"/>
      <c r="F561" s="46"/>
      <c r="G561" s="46"/>
      <c r="H561" s="46"/>
      <c r="I561" s="46"/>
      <c r="J561" s="46"/>
      <c r="K561" s="46"/>
      <c r="L561" s="47"/>
      <c r="M561" s="48"/>
      <c r="N561" s="46"/>
      <c r="O561" s="46"/>
      <c r="P561" s="48"/>
      <c r="Q561" s="48"/>
      <c r="R561" s="46"/>
      <c r="S561" s="46"/>
      <c r="T561" s="46"/>
      <c r="U561" s="50" t="str">
        <f t="shared" si="20"/>
        <v/>
      </c>
      <c r="V561" s="26"/>
      <c r="W561" s="51"/>
    </row>
    <row r="562" spans="1:23" ht="30" customHeight="1">
      <c r="A562" s="41">
        <v>558</v>
      </c>
      <c r="B562" s="53"/>
      <c r="C562" s="46"/>
      <c r="D562" s="46"/>
      <c r="E562" s="44"/>
      <c r="F562" s="46"/>
      <c r="G562" s="46"/>
      <c r="H562" s="46"/>
      <c r="I562" s="46"/>
      <c r="J562" s="46"/>
      <c r="K562" s="46"/>
      <c r="L562" s="47"/>
      <c r="M562" s="48"/>
      <c r="N562" s="46"/>
      <c r="O562" s="46"/>
      <c r="P562" s="48"/>
      <c r="Q562" s="48"/>
      <c r="R562" s="46"/>
      <c r="S562" s="46"/>
      <c r="T562" s="46"/>
      <c r="U562" s="50" t="str">
        <f t="shared" si="20"/>
        <v/>
      </c>
      <c r="V562" s="26"/>
      <c r="W562" s="51"/>
    </row>
    <row r="563" spans="1:23" ht="30" customHeight="1">
      <c r="A563" s="41">
        <v>559</v>
      </c>
      <c r="B563" s="53"/>
      <c r="C563" s="46"/>
      <c r="D563" s="46"/>
      <c r="E563" s="44"/>
      <c r="F563" s="46"/>
      <c r="G563" s="46"/>
      <c r="H563" s="46"/>
      <c r="I563" s="46"/>
      <c r="J563" s="46"/>
      <c r="K563" s="46"/>
      <c r="L563" s="47"/>
      <c r="M563" s="48"/>
      <c r="N563" s="46"/>
      <c r="O563" s="46"/>
      <c r="P563" s="48"/>
      <c r="Q563" s="48"/>
      <c r="R563" s="46"/>
      <c r="S563" s="46"/>
      <c r="T563" s="46"/>
      <c r="U563" s="50" t="str">
        <f t="shared" si="20"/>
        <v/>
      </c>
      <c r="V563" s="26"/>
      <c r="W563" s="51"/>
    </row>
    <row r="564" spans="1:23" ht="30" customHeight="1">
      <c r="A564" s="41">
        <v>560</v>
      </c>
      <c r="B564" s="53"/>
      <c r="C564" s="46"/>
      <c r="D564" s="46"/>
      <c r="E564" s="44"/>
      <c r="F564" s="46"/>
      <c r="G564" s="46"/>
      <c r="H564" s="46"/>
      <c r="I564" s="46"/>
      <c r="J564" s="46"/>
      <c r="K564" s="46"/>
      <c r="L564" s="47"/>
      <c r="M564" s="48"/>
      <c r="N564" s="46"/>
      <c r="O564" s="46"/>
      <c r="P564" s="48"/>
      <c r="Q564" s="48"/>
      <c r="R564" s="46"/>
      <c r="S564" s="46"/>
      <c r="T564" s="46"/>
      <c r="U564" s="50" t="str">
        <f t="shared" si="20"/>
        <v/>
      </c>
      <c r="V564" s="26"/>
      <c r="W564" s="51"/>
    </row>
    <row r="565" spans="1:23" ht="30" customHeight="1">
      <c r="A565" s="41">
        <v>561</v>
      </c>
      <c r="B565" s="53"/>
      <c r="C565" s="46"/>
      <c r="D565" s="46"/>
      <c r="E565" s="44"/>
      <c r="F565" s="46"/>
      <c r="G565" s="46"/>
      <c r="H565" s="46"/>
      <c r="I565" s="46"/>
      <c r="J565" s="46"/>
      <c r="K565" s="46"/>
      <c r="L565" s="47"/>
      <c r="M565" s="48"/>
      <c r="N565" s="46"/>
      <c r="O565" s="46"/>
      <c r="P565" s="48"/>
      <c r="Q565" s="48"/>
      <c r="R565" s="46"/>
      <c r="S565" s="46"/>
      <c r="T565" s="46"/>
      <c r="U565" s="50" t="str">
        <f t="shared" si="20"/>
        <v/>
      </c>
      <c r="V565" s="26"/>
      <c r="W565" s="51"/>
    </row>
    <row r="566" spans="1:23" ht="30" customHeight="1">
      <c r="A566" s="41">
        <v>562</v>
      </c>
      <c r="B566" s="53"/>
      <c r="C566" s="46"/>
      <c r="D566" s="46"/>
      <c r="E566" s="44"/>
      <c r="F566" s="46"/>
      <c r="G566" s="46"/>
      <c r="H566" s="46"/>
      <c r="I566" s="46"/>
      <c r="J566" s="46"/>
      <c r="K566" s="46"/>
      <c r="L566" s="47"/>
      <c r="M566" s="48"/>
      <c r="N566" s="46"/>
      <c r="O566" s="46"/>
      <c r="P566" s="48"/>
      <c r="Q566" s="48"/>
      <c r="R566" s="46"/>
      <c r="S566" s="46"/>
      <c r="T566" s="46"/>
      <c r="U566" s="50" t="str">
        <f t="shared" si="20"/>
        <v/>
      </c>
      <c r="V566" s="26"/>
      <c r="W566" s="51"/>
    </row>
    <row r="567" spans="1:23" ht="30" customHeight="1">
      <c r="A567" s="41">
        <v>563</v>
      </c>
      <c r="B567" s="53"/>
      <c r="C567" s="46"/>
      <c r="D567" s="46"/>
      <c r="E567" s="44"/>
      <c r="F567" s="46"/>
      <c r="G567" s="46"/>
      <c r="H567" s="46"/>
      <c r="I567" s="46"/>
      <c r="J567" s="46"/>
      <c r="K567" s="46"/>
      <c r="L567" s="47"/>
      <c r="M567" s="48"/>
      <c r="N567" s="46"/>
      <c r="O567" s="46"/>
      <c r="P567" s="48"/>
      <c r="Q567" s="48"/>
      <c r="R567" s="46"/>
      <c r="S567" s="46"/>
      <c r="T567" s="46"/>
      <c r="U567" s="50" t="str">
        <f t="shared" si="20"/>
        <v/>
      </c>
      <c r="V567" s="26"/>
      <c r="W567" s="51"/>
    </row>
    <row r="568" spans="1:23" ht="30" customHeight="1">
      <c r="A568" s="41">
        <v>564</v>
      </c>
      <c r="B568" s="53"/>
      <c r="C568" s="46"/>
      <c r="D568" s="46"/>
      <c r="E568" s="44"/>
      <c r="F568" s="46"/>
      <c r="G568" s="46"/>
      <c r="H568" s="46"/>
      <c r="I568" s="46"/>
      <c r="J568" s="46"/>
      <c r="K568" s="46"/>
      <c r="L568" s="47"/>
      <c r="M568" s="48"/>
      <c r="N568" s="46"/>
      <c r="O568" s="46"/>
      <c r="P568" s="48"/>
      <c r="Q568" s="48"/>
      <c r="R568" s="46"/>
      <c r="S568" s="46"/>
      <c r="T568" s="46"/>
      <c r="U568" s="50" t="str">
        <f t="shared" si="20"/>
        <v/>
      </c>
      <c r="V568" s="26"/>
      <c r="W568" s="51"/>
    </row>
    <row r="569" spans="1:23" ht="30" customHeight="1">
      <c r="A569" s="41">
        <v>565</v>
      </c>
      <c r="B569" s="53"/>
      <c r="C569" s="46"/>
      <c r="D569" s="46"/>
      <c r="E569" s="44"/>
      <c r="F569" s="46"/>
      <c r="G569" s="46"/>
      <c r="H569" s="46"/>
      <c r="I569" s="46"/>
      <c r="J569" s="46"/>
      <c r="K569" s="46"/>
      <c r="L569" s="47"/>
      <c r="M569" s="48"/>
      <c r="N569" s="46"/>
      <c r="O569" s="46"/>
      <c r="P569" s="48"/>
      <c r="Q569" s="48"/>
      <c r="R569" s="46"/>
      <c r="S569" s="46"/>
      <c r="T569" s="46"/>
      <c r="U569" s="50" t="str">
        <f t="shared" si="20"/>
        <v/>
      </c>
      <c r="V569" s="26"/>
      <c r="W569" s="51"/>
    </row>
    <row r="570" spans="1:23" ht="30" customHeight="1">
      <c r="A570" s="41">
        <v>566</v>
      </c>
      <c r="B570" s="53"/>
      <c r="C570" s="46"/>
      <c r="D570" s="46"/>
      <c r="E570" s="44"/>
      <c r="F570" s="46"/>
      <c r="G570" s="46"/>
      <c r="H570" s="46"/>
      <c r="I570" s="46"/>
      <c r="J570" s="46"/>
      <c r="K570" s="46"/>
      <c r="L570" s="47"/>
      <c r="M570" s="48"/>
      <c r="N570" s="46"/>
      <c r="O570" s="46"/>
      <c r="P570" s="48"/>
      <c r="Q570" s="48"/>
      <c r="R570" s="46"/>
      <c r="S570" s="46"/>
      <c r="T570" s="46"/>
      <c r="U570" s="50" t="str">
        <f t="shared" si="20"/>
        <v/>
      </c>
      <c r="V570" s="26"/>
      <c r="W570" s="51"/>
    </row>
    <row r="571" spans="1:23" ht="30" customHeight="1">
      <c r="A571" s="41">
        <v>567</v>
      </c>
      <c r="B571" s="53"/>
      <c r="C571" s="46"/>
      <c r="D571" s="46"/>
      <c r="E571" s="44"/>
      <c r="F571" s="46"/>
      <c r="G571" s="46"/>
      <c r="H571" s="46"/>
      <c r="I571" s="46"/>
      <c r="J571" s="46"/>
      <c r="K571" s="46"/>
      <c r="L571" s="47"/>
      <c r="M571" s="48"/>
      <c r="N571" s="46"/>
      <c r="O571" s="46"/>
      <c r="P571" s="48"/>
      <c r="Q571" s="48"/>
      <c r="R571" s="46"/>
      <c r="S571" s="46"/>
      <c r="T571" s="46"/>
      <c r="U571" s="50" t="str">
        <f t="shared" si="20"/>
        <v/>
      </c>
      <c r="V571" s="26"/>
      <c r="W571" s="51"/>
    </row>
    <row r="572" spans="1:23" ht="30" customHeight="1">
      <c r="A572" s="41">
        <v>568</v>
      </c>
      <c r="B572" s="53"/>
      <c r="C572" s="46"/>
      <c r="D572" s="46"/>
      <c r="E572" s="44"/>
      <c r="F572" s="46"/>
      <c r="G572" s="46"/>
      <c r="H572" s="46"/>
      <c r="I572" s="46"/>
      <c r="J572" s="46"/>
      <c r="K572" s="46"/>
      <c r="L572" s="47"/>
      <c r="M572" s="48"/>
      <c r="N572" s="46"/>
      <c r="O572" s="46"/>
      <c r="P572" s="48"/>
      <c r="Q572" s="48"/>
      <c r="R572" s="46"/>
      <c r="S572" s="46"/>
      <c r="T572" s="46"/>
      <c r="U572" s="50" t="str">
        <f t="shared" si="20"/>
        <v/>
      </c>
      <c r="V572" s="26"/>
      <c r="W572" s="51"/>
    </row>
    <row r="573" spans="1:23" ht="30" customHeight="1">
      <c r="A573" s="41">
        <v>569</v>
      </c>
      <c r="B573" s="53"/>
      <c r="C573" s="46"/>
      <c r="D573" s="46"/>
      <c r="E573" s="44"/>
      <c r="F573" s="46"/>
      <c r="G573" s="46"/>
      <c r="H573" s="46"/>
      <c r="I573" s="46"/>
      <c r="J573" s="46"/>
      <c r="K573" s="46"/>
      <c r="L573" s="47"/>
      <c r="M573" s="48"/>
      <c r="N573" s="46"/>
      <c r="O573" s="46"/>
      <c r="P573" s="48"/>
      <c r="Q573" s="48"/>
      <c r="R573" s="46"/>
      <c r="S573" s="46"/>
      <c r="T573" s="46"/>
      <c r="U573" s="50" t="str">
        <f t="shared" si="20"/>
        <v/>
      </c>
      <c r="V573" s="26"/>
      <c r="W573" s="51"/>
    </row>
    <row r="574" spans="1:23" ht="30" customHeight="1">
      <c r="A574" s="41">
        <v>570</v>
      </c>
      <c r="B574" s="53"/>
      <c r="C574" s="46"/>
      <c r="D574" s="46"/>
      <c r="E574" s="44"/>
      <c r="F574" s="46"/>
      <c r="G574" s="46"/>
      <c r="H574" s="46"/>
      <c r="I574" s="46"/>
      <c r="J574" s="46"/>
      <c r="K574" s="46"/>
      <c r="L574" s="47"/>
      <c r="M574" s="48"/>
      <c r="N574" s="46"/>
      <c r="O574" s="46"/>
      <c r="P574" s="48"/>
      <c r="Q574" s="48"/>
      <c r="R574" s="46"/>
      <c r="S574" s="46"/>
      <c r="T574" s="46"/>
      <c r="U574" s="50" t="str">
        <f t="shared" si="20"/>
        <v/>
      </c>
      <c r="V574" s="26"/>
      <c r="W574" s="51"/>
    </row>
    <row r="575" spans="1:23" ht="30" customHeight="1">
      <c r="A575" s="41">
        <v>571</v>
      </c>
      <c r="B575" s="53"/>
      <c r="C575" s="46"/>
      <c r="D575" s="46"/>
      <c r="E575" s="44"/>
      <c r="F575" s="46"/>
      <c r="G575" s="46"/>
      <c r="H575" s="46"/>
      <c r="I575" s="46"/>
      <c r="J575" s="46"/>
      <c r="K575" s="46"/>
      <c r="L575" s="47"/>
      <c r="M575" s="48"/>
      <c r="N575" s="46"/>
      <c r="O575" s="46"/>
      <c r="P575" s="48"/>
      <c r="Q575" s="48"/>
      <c r="R575" s="46"/>
      <c r="S575" s="46"/>
      <c r="T575" s="46"/>
      <c r="U575" s="50" t="str">
        <f t="shared" si="20"/>
        <v/>
      </c>
      <c r="V575" s="26"/>
      <c r="W575" s="51"/>
    </row>
    <row r="576" spans="1:23" ht="30" customHeight="1">
      <c r="A576" s="41">
        <v>572</v>
      </c>
      <c r="B576" s="53"/>
      <c r="C576" s="46"/>
      <c r="D576" s="46"/>
      <c r="E576" s="44"/>
      <c r="F576" s="46"/>
      <c r="G576" s="46"/>
      <c r="H576" s="46"/>
      <c r="I576" s="46"/>
      <c r="J576" s="46"/>
      <c r="K576" s="46"/>
      <c r="L576" s="47"/>
      <c r="M576" s="48"/>
      <c r="N576" s="46"/>
      <c r="O576" s="46"/>
      <c r="P576" s="48"/>
      <c r="Q576" s="48"/>
      <c r="R576" s="46"/>
      <c r="S576" s="46"/>
      <c r="T576" s="46"/>
      <c r="U576" s="50" t="str">
        <f t="shared" si="20"/>
        <v/>
      </c>
      <c r="V576" s="26"/>
      <c r="W576" s="51"/>
    </row>
    <row r="577" spans="1:23" ht="30" customHeight="1">
      <c r="A577" s="41">
        <v>573</v>
      </c>
      <c r="B577" s="53"/>
      <c r="C577" s="46"/>
      <c r="D577" s="46"/>
      <c r="E577" s="44"/>
      <c r="F577" s="46"/>
      <c r="G577" s="46"/>
      <c r="H577" s="46"/>
      <c r="I577" s="46"/>
      <c r="J577" s="46"/>
      <c r="K577" s="46"/>
      <c r="L577" s="47"/>
      <c r="M577" s="48"/>
      <c r="N577" s="46"/>
      <c r="O577" s="46"/>
      <c r="P577" s="48"/>
      <c r="Q577" s="48"/>
      <c r="R577" s="46"/>
      <c r="S577" s="46"/>
      <c r="T577" s="46"/>
      <c r="U577" s="50" t="str">
        <f t="shared" si="20"/>
        <v/>
      </c>
      <c r="V577" s="26"/>
      <c r="W577" s="51"/>
    </row>
    <row r="578" spans="1:23" ht="30" customHeight="1">
      <c r="A578" s="41">
        <v>574</v>
      </c>
      <c r="B578" s="53"/>
      <c r="C578" s="46"/>
      <c r="D578" s="46"/>
      <c r="E578" s="44"/>
      <c r="F578" s="46"/>
      <c r="G578" s="46"/>
      <c r="H578" s="46"/>
      <c r="I578" s="46"/>
      <c r="J578" s="46"/>
      <c r="K578" s="46"/>
      <c r="L578" s="47"/>
      <c r="M578" s="48"/>
      <c r="N578" s="46"/>
      <c r="O578" s="46"/>
      <c r="P578" s="48"/>
      <c r="Q578" s="48"/>
      <c r="R578" s="46"/>
      <c r="S578" s="46"/>
      <c r="T578" s="46"/>
      <c r="U578" s="50" t="str">
        <f t="shared" si="20"/>
        <v/>
      </c>
      <c r="V578" s="26"/>
      <c r="W578" s="51"/>
    </row>
    <row r="579" spans="1:23" ht="30" customHeight="1">
      <c r="A579" s="41">
        <v>575</v>
      </c>
      <c r="B579" s="53"/>
      <c r="C579" s="46"/>
      <c r="D579" s="46"/>
      <c r="E579" s="44"/>
      <c r="F579" s="46"/>
      <c r="G579" s="46"/>
      <c r="H579" s="46"/>
      <c r="I579" s="46"/>
      <c r="J579" s="46"/>
      <c r="K579" s="46"/>
      <c r="L579" s="47"/>
      <c r="M579" s="48"/>
      <c r="N579" s="46"/>
      <c r="O579" s="46"/>
      <c r="P579" s="48"/>
      <c r="Q579" s="48"/>
      <c r="R579" s="46"/>
      <c r="S579" s="46"/>
      <c r="T579" s="46"/>
      <c r="U579" s="50" t="str">
        <f t="shared" si="20"/>
        <v/>
      </c>
      <c r="V579" s="26"/>
      <c r="W579" s="51"/>
    </row>
    <row r="580" spans="1:23" ht="30" customHeight="1">
      <c r="A580" s="41">
        <v>576</v>
      </c>
      <c r="B580" s="53"/>
      <c r="C580" s="46"/>
      <c r="D580" s="46"/>
      <c r="E580" s="44"/>
      <c r="F580" s="46"/>
      <c r="G580" s="46"/>
      <c r="H580" s="46"/>
      <c r="I580" s="46"/>
      <c r="J580" s="46"/>
      <c r="K580" s="46"/>
      <c r="L580" s="47"/>
      <c r="M580" s="48"/>
      <c r="N580" s="46"/>
      <c r="O580" s="46"/>
      <c r="P580" s="48"/>
      <c r="Q580" s="48"/>
      <c r="R580" s="46"/>
      <c r="S580" s="46"/>
      <c r="T580" s="46"/>
      <c r="U580" s="50" t="str">
        <f t="shared" si="20"/>
        <v/>
      </c>
      <c r="V580" s="26"/>
      <c r="W580" s="51"/>
    </row>
    <row r="581" spans="1:23" ht="30" customHeight="1">
      <c r="A581" s="41">
        <v>577</v>
      </c>
      <c r="B581" s="53"/>
      <c r="C581" s="46"/>
      <c r="D581" s="46"/>
      <c r="E581" s="44"/>
      <c r="F581" s="46"/>
      <c r="G581" s="46"/>
      <c r="H581" s="46"/>
      <c r="I581" s="46"/>
      <c r="J581" s="46"/>
      <c r="K581" s="46"/>
      <c r="L581" s="47"/>
      <c r="M581" s="48"/>
      <c r="N581" s="46"/>
      <c r="O581" s="46"/>
      <c r="P581" s="48"/>
      <c r="Q581" s="48"/>
      <c r="R581" s="46"/>
      <c r="S581" s="46"/>
      <c r="T581" s="46"/>
      <c r="U581" s="50" t="str">
        <f t="shared" si="20"/>
        <v/>
      </c>
      <c r="V581" s="26"/>
      <c r="W581" s="51"/>
    </row>
    <row r="582" spans="1:23" ht="30" customHeight="1">
      <c r="A582" s="41">
        <v>578</v>
      </c>
      <c r="B582" s="53"/>
      <c r="C582" s="46"/>
      <c r="D582" s="46"/>
      <c r="E582" s="44"/>
      <c r="F582" s="46"/>
      <c r="G582" s="46"/>
      <c r="H582" s="46"/>
      <c r="I582" s="46"/>
      <c r="J582" s="46"/>
      <c r="K582" s="46"/>
      <c r="L582" s="47"/>
      <c r="M582" s="48"/>
      <c r="N582" s="46"/>
      <c r="O582" s="46"/>
      <c r="P582" s="48"/>
      <c r="Q582" s="48"/>
      <c r="R582" s="46"/>
      <c r="S582" s="46"/>
      <c r="T582" s="46"/>
      <c r="U582" s="50" t="str">
        <f t="shared" ref="U582:U645" si="21">IF(AND(ISBLANK(R582),ISBLANK(S582),ISBLANK(T582)),"",R582-(S582+T582))</f>
        <v/>
      </c>
      <c r="V582" s="26"/>
      <c r="W582" s="51"/>
    </row>
    <row r="583" spans="1:23" ht="30" customHeight="1">
      <c r="A583" s="41">
        <v>579</v>
      </c>
      <c r="B583" s="53"/>
      <c r="C583" s="46"/>
      <c r="D583" s="46"/>
      <c r="E583" s="44"/>
      <c r="F583" s="46"/>
      <c r="G583" s="46"/>
      <c r="H583" s="46"/>
      <c r="I583" s="46"/>
      <c r="J583" s="46"/>
      <c r="K583" s="46"/>
      <c r="L583" s="47"/>
      <c r="M583" s="48"/>
      <c r="N583" s="46"/>
      <c r="O583" s="46"/>
      <c r="P583" s="48"/>
      <c r="Q583" s="48"/>
      <c r="R583" s="46"/>
      <c r="S583" s="46"/>
      <c r="T583" s="46"/>
      <c r="U583" s="50" t="str">
        <f t="shared" si="21"/>
        <v/>
      </c>
      <c r="V583" s="26"/>
      <c r="W583" s="51"/>
    </row>
    <row r="584" spans="1:23" ht="30" customHeight="1">
      <c r="A584" s="41">
        <v>580</v>
      </c>
      <c r="B584" s="53"/>
      <c r="C584" s="46"/>
      <c r="D584" s="46"/>
      <c r="E584" s="44"/>
      <c r="F584" s="46"/>
      <c r="G584" s="46"/>
      <c r="H584" s="46"/>
      <c r="I584" s="46"/>
      <c r="J584" s="46"/>
      <c r="K584" s="46"/>
      <c r="L584" s="47"/>
      <c r="M584" s="48"/>
      <c r="N584" s="46"/>
      <c r="O584" s="46"/>
      <c r="P584" s="48"/>
      <c r="Q584" s="48"/>
      <c r="R584" s="46"/>
      <c r="S584" s="46"/>
      <c r="T584" s="46"/>
      <c r="U584" s="50" t="str">
        <f t="shared" si="21"/>
        <v/>
      </c>
      <c r="V584" s="26"/>
      <c r="W584" s="51"/>
    </row>
    <row r="585" spans="1:23" ht="30" customHeight="1">
      <c r="A585" s="41">
        <v>581</v>
      </c>
      <c r="B585" s="53"/>
      <c r="C585" s="46"/>
      <c r="D585" s="46"/>
      <c r="E585" s="44"/>
      <c r="F585" s="46"/>
      <c r="G585" s="46"/>
      <c r="H585" s="46"/>
      <c r="I585" s="46"/>
      <c r="J585" s="46"/>
      <c r="K585" s="46"/>
      <c r="L585" s="47"/>
      <c r="M585" s="48"/>
      <c r="N585" s="46"/>
      <c r="O585" s="46"/>
      <c r="P585" s="48"/>
      <c r="Q585" s="48"/>
      <c r="R585" s="46"/>
      <c r="S585" s="46"/>
      <c r="T585" s="46"/>
      <c r="U585" s="50" t="str">
        <f t="shared" si="21"/>
        <v/>
      </c>
      <c r="V585" s="26"/>
      <c r="W585" s="51"/>
    </row>
    <row r="586" spans="1:23" ht="30" customHeight="1">
      <c r="A586" s="41">
        <v>582</v>
      </c>
      <c r="B586" s="53"/>
      <c r="C586" s="46"/>
      <c r="D586" s="46"/>
      <c r="E586" s="44"/>
      <c r="F586" s="46"/>
      <c r="G586" s="46"/>
      <c r="H586" s="46"/>
      <c r="I586" s="46"/>
      <c r="J586" s="46"/>
      <c r="K586" s="46"/>
      <c r="L586" s="47"/>
      <c r="M586" s="48"/>
      <c r="N586" s="46"/>
      <c r="O586" s="46"/>
      <c r="P586" s="48"/>
      <c r="Q586" s="48"/>
      <c r="R586" s="46"/>
      <c r="S586" s="46"/>
      <c r="T586" s="46"/>
      <c r="U586" s="50" t="str">
        <f t="shared" si="21"/>
        <v/>
      </c>
      <c r="V586" s="26"/>
      <c r="W586" s="51"/>
    </row>
    <row r="587" spans="1:23" ht="30" customHeight="1">
      <c r="A587" s="41">
        <v>583</v>
      </c>
      <c r="B587" s="53"/>
      <c r="C587" s="46"/>
      <c r="D587" s="46"/>
      <c r="E587" s="44"/>
      <c r="F587" s="46"/>
      <c r="G587" s="46"/>
      <c r="H587" s="46"/>
      <c r="I587" s="46"/>
      <c r="J587" s="46"/>
      <c r="K587" s="46"/>
      <c r="L587" s="47"/>
      <c r="M587" s="48"/>
      <c r="N587" s="46"/>
      <c r="O587" s="46"/>
      <c r="P587" s="48"/>
      <c r="Q587" s="48"/>
      <c r="R587" s="46"/>
      <c r="S587" s="46"/>
      <c r="T587" s="46"/>
      <c r="U587" s="50" t="str">
        <f t="shared" si="21"/>
        <v/>
      </c>
      <c r="V587" s="26"/>
      <c r="W587" s="51"/>
    </row>
    <row r="588" spans="1:23" ht="30" customHeight="1">
      <c r="A588" s="41">
        <v>584</v>
      </c>
      <c r="B588" s="53"/>
      <c r="C588" s="46"/>
      <c r="D588" s="46"/>
      <c r="E588" s="44"/>
      <c r="F588" s="46"/>
      <c r="G588" s="46"/>
      <c r="H588" s="46"/>
      <c r="I588" s="46"/>
      <c r="J588" s="46"/>
      <c r="K588" s="46"/>
      <c r="L588" s="47"/>
      <c r="M588" s="48"/>
      <c r="N588" s="46"/>
      <c r="O588" s="46"/>
      <c r="P588" s="48"/>
      <c r="Q588" s="48"/>
      <c r="R588" s="46"/>
      <c r="S588" s="46"/>
      <c r="T588" s="46"/>
      <c r="U588" s="50" t="str">
        <f t="shared" si="21"/>
        <v/>
      </c>
      <c r="V588" s="26"/>
      <c r="W588" s="51"/>
    </row>
    <row r="589" spans="1:23" ht="30" customHeight="1">
      <c r="A589" s="41">
        <v>585</v>
      </c>
      <c r="B589" s="53"/>
      <c r="C589" s="46"/>
      <c r="D589" s="46"/>
      <c r="E589" s="44"/>
      <c r="F589" s="46"/>
      <c r="G589" s="46"/>
      <c r="H589" s="46"/>
      <c r="I589" s="46"/>
      <c r="J589" s="46"/>
      <c r="K589" s="46"/>
      <c r="L589" s="47"/>
      <c r="M589" s="48"/>
      <c r="N589" s="46"/>
      <c r="O589" s="46"/>
      <c r="P589" s="48"/>
      <c r="Q589" s="48"/>
      <c r="R589" s="46"/>
      <c r="S589" s="46"/>
      <c r="T589" s="46"/>
      <c r="U589" s="50" t="str">
        <f t="shared" si="21"/>
        <v/>
      </c>
      <c r="V589" s="26"/>
      <c r="W589" s="51"/>
    </row>
    <row r="590" spans="1:23" ht="30" customHeight="1">
      <c r="A590" s="41">
        <v>586</v>
      </c>
      <c r="B590" s="53"/>
      <c r="C590" s="46"/>
      <c r="D590" s="46"/>
      <c r="E590" s="44"/>
      <c r="F590" s="46"/>
      <c r="G590" s="46"/>
      <c r="H590" s="46"/>
      <c r="I590" s="46"/>
      <c r="J590" s="46"/>
      <c r="K590" s="46"/>
      <c r="L590" s="47"/>
      <c r="M590" s="48"/>
      <c r="N590" s="46"/>
      <c r="O590" s="46"/>
      <c r="P590" s="48"/>
      <c r="Q590" s="48"/>
      <c r="R590" s="46"/>
      <c r="S590" s="46"/>
      <c r="T590" s="46"/>
      <c r="U590" s="50" t="str">
        <f t="shared" si="21"/>
        <v/>
      </c>
      <c r="V590" s="26"/>
      <c r="W590" s="51"/>
    </row>
    <row r="591" spans="1:23" ht="30" customHeight="1">
      <c r="A591" s="41">
        <v>587</v>
      </c>
      <c r="B591" s="53"/>
      <c r="C591" s="46"/>
      <c r="D591" s="46"/>
      <c r="E591" s="44"/>
      <c r="F591" s="46"/>
      <c r="G591" s="46"/>
      <c r="H591" s="46"/>
      <c r="I591" s="46"/>
      <c r="J591" s="46"/>
      <c r="K591" s="46"/>
      <c r="L591" s="47"/>
      <c r="M591" s="48"/>
      <c r="N591" s="46"/>
      <c r="O591" s="46"/>
      <c r="P591" s="48"/>
      <c r="Q591" s="48"/>
      <c r="R591" s="46"/>
      <c r="S591" s="46"/>
      <c r="T591" s="46"/>
      <c r="U591" s="50" t="str">
        <f t="shared" si="21"/>
        <v/>
      </c>
      <c r="V591" s="26"/>
      <c r="W591" s="51"/>
    </row>
    <row r="592" spans="1:23" ht="30" customHeight="1">
      <c r="A592" s="41">
        <v>588</v>
      </c>
      <c r="B592" s="53"/>
      <c r="C592" s="46"/>
      <c r="D592" s="46"/>
      <c r="E592" s="44"/>
      <c r="F592" s="46"/>
      <c r="G592" s="46"/>
      <c r="H592" s="46"/>
      <c r="I592" s="46"/>
      <c r="J592" s="46"/>
      <c r="K592" s="46"/>
      <c r="L592" s="47"/>
      <c r="M592" s="48"/>
      <c r="N592" s="46"/>
      <c r="O592" s="46"/>
      <c r="P592" s="48"/>
      <c r="Q592" s="48"/>
      <c r="R592" s="46"/>
      <c r="S592" s="46"/>
      <c r="T592" s="46"/>
      <c r="U592" s="50" t="str">
        <f t="shared" si="21"/>
        <v/>
      </c>
      <c r="V592" s="26"/>
      <c r="W592" s="51"/>
    </row>
    <row r="593" spans="1:23" ht="30" customHeight="1">
      <c r="A593" s="41">
        <v>589</v>
      </c>
      <c r="B593" s="53"/>
      <c r="C593" s="46"/>
      <c r="D593" s="46"/>
      <c r="E593" s="44"/>
      <c r="F593" s="46"/>
      <c r="G593" s="46"/>
      <c r="H593" s="46"/>
      <c r="I593" s="46"/>
      <c r="J593" s="46"/>
      <c r="K593" s="46"/>
      <c r="L593" s="47"/>
      <c r="M593" s="48"/>
      <c r="N593" s="46"/>
      <c r="O593" s="46"/>
      <c r="P593" s="48"/>
      <c r="Q593" s="48"/>
      <c r="R593" s="46"/>
      <c r="S593" s="46"/>
      <c r="T593" s="46"/>
      <c r="U593" s="50" t="str">
        <f t="shared" si="21"/>
        <v/>
      </c>
      <c r="V593" s="26"/>
      <c r="W593" s="51"/>
    </row>
    <row r="594" spans="1:23" ht="30" customHeight="1">
      <c r="A594" s="41">
        <v>590</v>
      </c>
      <c r="B594" s="53"/>
      <c r="C594" s="46"/>
      <c r="D594" s="46"/>
      <c r="E594" s="44"/>
      <c r="F594" s="46"/>
      <c r="G594" s="46"/>
      <c r="H594" s="46"/>
      <c r="I594" s="46"/>
      <c r="J594" s="46"/>
      <c r="K594" s="46"/>
      <c r="L594" s="47"/>
      <c r="M594" s="48"/>
      <c r="N594" s="46"/>
      <c r="O594" s="46"/>
      <c r="P594" s="48"/>
      <c r="Q594" s="48"/>
      <c r="R594" s="46"/>
      <c r="S594" s="46"/>
      <c r="T594" s="46"/>
      <c r="U594" s="50" t="str">
        <f t="shared" si="21"/>
        <v/>
      </c>
      <c r="V594" s="26"/>
      <c r="W594" s="51"/>
    </row>
    <row r="595" spans="1:23" ht="30" customHeight="1">
      <c r="A595" s="41">
        <v>591</v>
      </c>
      <c r="B595" s="53"/>
      <c r="C595" s="46"/>
      <c r="D595" s="46"/>
      <c r="E595" s="44"/>
      <c r="F595" s="46"/>
      <c r="G595" s="46"/>
      <c r="H595" s="46"/>
      <c r="I595" s="46"/>
      <c r="J595" s="46"/>
      <c r="K595" s="46"/>
      <c r="L595" s="47"/>
      <c r="M595" s="48"/>
      <c r="N595" s="46"/>
      <c r="O595" s="46"/>
      <c r="P595" s="48"/>
      <c r="Q595" s="48"/>
      <c r="R595" s="46"/>
      <c r="S595" s="46"/>
      <c r="T595" s="46"/>
      <c r="U595" s="50" t="str">
        <f t="shared" si="21"/>
        <v/>
      </c>
      <c r="V595" s="26"/>
      <c r="W595" s="51"/>
    </row>
    <row r="596" spans="1:23" ht="30" customHeight="1">
      <c r="A596" s="41">
        <v>592</v>
      </c>
      <c r="B596" s="53"/>
      <c r="C596" s="46"/>
      <c r="D596" s="46"/>
      <c r="E596" s="44"/>
      <c r="F596" s="46"/>
      <c r="G596" s="46"/>
      <c r="H596" s="46"/>
      <c r="I596" s="46"/>
      <c r="J596" s="46"/>
      <c r="K596" s="46"/>
      <c r="L596" s="47"/>
      <c r="M596" s="48"/>
      <c r="N596" s="46"/>
      <c r="O596" s="46"/>
      <c r="P596" s="48"/>
      <c r="Q596" s="48"/>
      <c r="R596" s="46"/>
      <c r="S596" s="46"/>
      <c r="T596" s="46"/>
      <c r="U596" s="50" t="str">
        <f t="shared" si="21"/>
        <v/>
      </c>
      <c r="V596" s="26"/>
      <c r="W596" s="51"/>
    </row>
    <row r="597" spans="1:23" ht="30" customHeight="1">
      <c r="A597" s="41">
        <v>593</v>
      </c>
      <c r="B597" s="53"/>
      <c r="C597" s="46"/>
      <c r="D597" s="46"/>
      <c r="E597" s="44"/>
      <c r="F597" s="46"/>
      <c r="G597" s="46"/>
      <c r="H597" s="46"/>
      <c r="I597" s="46"/>
      <c r="J597" s="46"/>
      <c r="K597" s="46"/>
      <c r="L597" s="47"/>
      <c r="M597" s="48"/>
      <c r="N597" s="46"/>
      <c r="O597" s="46"/>
      <c r="P597" s="48"/>
      <c r="Q597" s="48"/>
      <c r="R597" s="46"/>
      <c r="S597" s="46"/>
      <c r="T597" s="46"/>
      <c r="U597" s="50" t="str">
        <f t="shared" si="21"/>
        <v/>
      </c>
      <c r="V597" s="26"/>
      <c r="W597" s="51"/>
    </row>
    <row r="598" spans="1:23" ht="30" customHeight="1">
      <c r="A598" s="41">
        <v>594</v>
      </c>
      <c r="B598" s="53"/>
      <c r="C598" s="46"/>
      <c r="D598" s="46"/>
      <c r="E598" s="44"/>
      <c r="F598" s="46"/>
      <c r="G598" s="46"/>
      <c r="H598" s="46"/>
      <c r="I598" s="46"/>
      <c r="J598" s="46"/>
      <c r="K598" s="46"/>
      <c r="L598" s="47"/>
      <c r="M598" s="48"/>
      <c r="N598" s="46"/>
      <c r="O598" s="46"/>
      <c r="P598" s="48"/>
      <c r="Q598" s="48"/>
      <c r="R598" s="46"/>
      <c r="S598" s="46"/>
      <c r="T598" s="46"/>
      <c r="U598" s="50" t="str">
        <f t="shared" si="21"/>
        <v/>
      </c>
      <c r="V598" s="26"/>
      <c r="W598" s="51"/>
    </row>
    <row r="599" spans="1:23" ht="30" customHeight="1">
      <c r="A599" s="41">
        <v>595</v>
      </c>
      <c r="B599" s="53"/>
      <c r="C599" s="46"/>
      <c r="D599" s="46"/>
      <c r="E599" s="44"/>
      <c r="F599" s="46"/>
      <c r="G599" s="46"/>
      <c r="H599" s="46"/>
      <c r="I599" s="46"/>
      <c r="J599" s="46"/>
      <c r="K599" s="46"/>
      <c r="L599" s="47"/>
      <c r="M599" s="48"/>
      <c r="N599" s="46"/>
      <c r="O599" s="46"/>
      <c r="P599" s="48"/>
      <c r="Q599" s="48"/>
      <c r="R599" s="46"/>
      <c r="S599" s="46"/>
      <c r="T599" s="46"/>
      <c r="U599" s="50" t="str">
        <f t="shared" si="21"/>
        <v/>
      </c>
      <c r="V599" s="26"/>
      <c r="W599" s="51"/>
    </row>
    <row r="600" spans="1:23" ht="30" customHeight="1">
      <c r="A600" s="41">
        <v>596</v>
      </c>
      <c r="B600" s="53"/>
      <c r="C600" s="46"/>
      <c r="D600" s="46"/>
      <c r="E600" s="44"/>
      <c r="F600" s="46"/>
      <c r="G600" s="46"/>
      <c r="H600" s="46"/>
      <c r="I600" s="46"/>
      <c r="J600" s="46"/>
      <c r="K600" s="46"/>
      <c r="L600" s="47"/>
      <c r="M600" s="48"/>
      <c r="N600" s="46"/>
      <c r="O600" s="46"/>
      <c r="P600" s="48"/>
      <c r="Q600" s="48"/>
      <c r="R600" s="46"/>
      <c r="S600" s="46"/>
      <c r="T600" s="46"/>
      <c r="U600" s="50" t="str">
        <f t="shared" si="21"/>
        <v/>
      </c>
      <c r="V600" s="26"/>
      <c r="W600" s="51"/>
    </row>
    <row r="601" spans="1:23" ht="30" customHeight="1">
      <c r="A601" s="41">
        <v>597</v>
      </c>
      <c r="B601" s="53"/>
      <c r="C601" s="46"/>
      <c r="D601" s="46"/>
      <c r="E601" s="44"/>
      <c r="F601" s="46"/>
      <c r="G601" s="46"/>
      <c r="H601" s="46"/>
      <c r="I601" s="46"/>
      <c r="J601" s="46"/>
      <c r="K601" s="46"/>
      <c r="L601" s="47"/>
      <c r="M601" s="48"/>
      <c r="N601" s="46"/>
      <c r="O601" s="46"/>
      <c r="P601" s="48"/>
      <c r="Q601" s="48"/>
      <c r="R601" s="46"/>
      <c r="S601" s="46"/>
      <c r="T601" s="46"/>
      <c r="U601" s="50" t="str">
        <f t="shared" si="21"/>
        <v/>
      </c>
      <c r="V601" s="26"/>
      <c r="W601" s="51"/>
    </row>
    <row r="602" spans="1:23" ht="30" customHeight="1">
      <c r="A602" s="41">
        <v>598</v>
      </c>
      <c r="B602" s="53"/>
      <c r="C602" s="46"/>
      <c r="D602" s="46"/>
      <c r="E602" s="44"/>
      <c r="F602" s="46"/>
      <c r="G602" s="46"/>
      <c r="H602" s="46"/>
      <c r="I602" s="46"/>
      <c r="J602" s="46"/>
      <c r="K602" s="46"/>
      <c r="L602" s="47"/>
      <c r="M602" s="48"/>
      <c r="N602" s="46"/>
      <c r="O602" s="46"/>
      <c r="P602" s="48"/>
      <c r="Q602" s="48"/>
      <c r="R602" s="46"/>
      <c r="S602" s="46"/>
      <c r="T602" s="46"/>
      <c r="U602" s="50" t="str">
        <f t="shared" si="21"/>
        <v/>
      </c>
      <c r="V602" s="26"/>
      <c r="W602" s="51"/>
    </row>
    <row r="603" spans="1:23" ht="30" customHeight="1">
      <c r="A603" s="41">
        <v>599</v>
      </c>
      <c r="B603" s="53"/>
      <c r="C603" s="46"/>
      <c r="D603" s="46"/>
      <c r="E603" s="44"/>
      <c r="F603" s="46"/>
      <c r="G603" s="46"/>
      <c r="H603" s="46"/>
      <c r="I603" s="46"/>
      <c r="J603" s="46"/>
      <c r="K603" s="46"/>
      <c r="L603" s="47"/>
      <c r="M603" s="48"/>
      <c r="N603" s="46"/>
      <c r="O603" s="46"/>
      <c r="P603" s="48"/>
      <c r="Q603" s="48"/>
      <c r="R603" s="46"/>
      <c r="S603" s="46"/>
      <c r="T603" s="46"/>
      <c r="U603" s="50" t="str">
        <f t="shared" si="21"/>
        <v/>
      </c>
      <c r="V603" s="26"/>
      <c r="W603" s="51"/>
    </row>
    <row r="604" spans="1:23" ht="30" customHeight="1">
      <c r="A604" s="41">
        <v>600</v>
      </c>
      <c r="B604" s="53"/>
      <c r="C604" s="46"/>
      <c r="D604" s="46"/>
      <c r="E604" s="44"/>
      <c r="F604" s="46"/>
      <c r="G604" s="46"/>
      <c r="H604" s="46"/>
      <c r="I604" s="46"/>
      <c r="J604" s="46"/>
      <c r="K604" s="46"/>
      <c r="L604" s="47"/>
      <c r="M604" s="48"/>
      <c r="N604" s="46"/>
      <c r="O604" s="46"/>
      <c r="P604" s="48"/>
      <c r="Q604" s="48"/>
      <c r="R604" s="46"/>
      <c r="S604" s="46"/>
      <c r="T604" s="46"/>
      <c r="U604" s="50" t="str">
        <f t="shared" si="21"/>
        <v/>
      </c>
      <c r="V604" s="26"/>
      <c r="W604" s="51"/>
    </row>
    <row r="605" spans="1:23" ht="30" customHeight="1">
      <c r="A605" s="41">
        <v>601</v>
      </c>
      <c r="B605" s="53"/>
      <c r="C605" s="46"/>
      <c r="D605" s="46"/>
      <c r="E605" s="44"/>
      <c r="F605" s="46"/>
      <c r="G605" s="46"/>
      <c r="H605" s="46"/>
      <c r="I605" s="46"/>
      <c r="J605" s="46"/>
      <c r="K605" s="46"/>
      <c r="L605" s="47"/>
      <c r="M605" s="48"/>
      <c r="N605" s="46"/>
      <c r="O605" s="46"/>
      <c r="P605" s="48"/>
      <c r="Q605" s="48"/>
      <c r="R605" s="46"/>
      <c r="S605" s="46"/>
      <c r="T605" s="46"/>
      <c r="U605" s="50" t="str">
        <f t="shared" si="21"/>
        <v/>
      </c>
      <c r="V605" s="26"/>
      <c r="W605" s="51"/>
    </row>
    <row r="606" spans="1:23" ht="30" customHeight="1">
      <c r="A606" s="41">
        <v>602</v>
      </c>
      <c r="B606" s="53"/>
      <c r="C606" s="46"/>
      <c r="D606" s="46"/>
      <c r="E606" s="44"/>
      <c r="F606" s="46"/>
      <c r="G606" s="46"/>
      <c r="H606" s="46"/>
      <c r="I606" s="46"/>
      <c r="J606" s="46"/>
      <c r="K606" s="46"/>
      <c r="L606" s="47"/>
      <c r="M606" s="48"/>
      <c r="N606" s="46"/>
      <c r="O606" s="46"/>
      <c r="P606" s="48"/>
      <c r="Q606" s="48"/>
      <c r="R606" s="46"/>
      <c r="S606" s="46"/>
      <c r="T606" s="46"/>
      <c r="U606" s="50" t="str">
        <f t="shared" si="21"/>
        <v/>
      </c>
      <c r="V606" s="26"/>
      <c r="W606" s="51"/>
    </row>
    <row r="607" spans="1:23" ht="30" customHeight="1">
      <c r="A607" s="41">
        <v>603</v>
      </c>
      <c r="B607" s="53"/>
      <c r="C607" s="46"/>
      <c r="D607" s="46"/>
      <c r="E607" s="44"/>
      <c r="F607" s="46"/>
      <c r="G607" s="46"/>
      <c r="H607" s="46"/>
      <c r="I607" s="46"/>
      <c r="J607" s="46"/>
      <c r="K607" s="46"/>
      <c r="L607" s="47"/>
      <c r="M607" s="48"/>
      <c r="N607" s="46"/>
      <c r="O607" s="46"/>
      <c r="P607" s="48"/>
      <c r="Q607" s="48"/>
      <c r="R607" s="46"/>
      <c r="S607" s="46"/>
      <c r="T607" s="46"/>
      <c r="U607" s="50" t="str">
        <f t="shared" si="21"/>
        <v/>
      </c>
      <c r="V607" s="26"/>
      <c r="W607" s="51"/>
    </row>
    <row r="608" spans="1:23" ht="30" customHeight="1">
      <c r="A608" s="41">
        <v>604</v>
      </c>
      <c r="B608" s="53"/>
      <c r="C608" s="46"/>
      <c r="D608" s="46"/>
      <c r="E608" s="44"/>
      <c r="F608" s="46"/>
      <c r="G608" s="46"/>
      <c r="H608" s="46"/>
      <c r="I608" s="46"/>
      <c r="J608" s="46"/>
      <c r="K608" s="46"/>
      <c r="L608" s="47"/>
      <c r="M608" s="48"/>
      <c r="N608" s="46"/>
      <c r="O608" s="46"/>
      <c r="P608" s="48"/>
      <c r="Q608" s="48"/>
      <c r="R608" s="46"/>
      <c r="S608" s="46"/>
      <c r="T608" s="46"/>
      <c r="U608" s="50" t="str">
        <f t="shared" si="21"/>
        <v/>
      </c>
      <c r="V608" s="26"/>
      <c r="W608" s="51"/>
    </row>
    <row r="609" spans="1:23" ht="30" customHeight="1">
      <c r="A609" s="41">
        <v>605</v>
      </c>
      <c r="B609" s="53"/>
      <c r="C609" s="46"/>
      <c r="D609" s="46"/>
      <c r="E609" s="44"/>
      <c r="F609" s="46"/>
      <c r="G609" s="46"/>
      <c r="H609" s="46"/>
      <c r="I609" s="46"/>
      <c r="J609" s="46"/>
      <c r="K609" s="46"/>
      <c r="L609" s="47"/>
      <c r="M609" s="48"/>
      <c r="N609" s="46"/>
      <c r="O609" s="46"/>
      <c r="P609" s="48"/>
      <c r="Q609" s="48"/>
      <c r="R609" s="46"/>
      <c r="S609" s="46"/>
      <c r="T609" s="46"/>
      <c r="U609" s="50" t="str">
        <f t="shared" si="21"/>
        <v/>
      </c>
      <c r="V609" s="26"/>
      <c r="W609" s="51"/>
    </row>
    <row r="610" spans="1:23" ht="30" customHeight="1">
      <c r="A610" s="41">
        <v>606</v>
      </c>
      <c r="B610" s="53"/>
      <c r="C610" s="46"/>
      <c r="D610" s="46"/>
      <c r="E610" s="44"/>
      <c r="F610" s="46"/>
      <c r="G610" s="46"/>
      <c r="H610" s="46"/>
      <c r="I610" s="46"/>
      <c r="J610" s="46"/>
      <c r="K610" s="46"/>
      <c r="L610" s="47"/>
      <c r="M610" s="48"/>
      <c r="N610" s="46"/>
      <c r="O610" s="46"/>
      <c r="P610" s="48"/>
      <c r="Q610" s="48"/>
      <c r="R610" s="46"/>
      <c r="S610" s="46"/>
      <c r="T610" s="46"/>
      <c r="U610" s="50" t="str">
        <f t="shared" si="21"/>
        <v/>
      </c>
      <c r="V610" s="26"/>
      <c r="W610" s="51"/>
    </row>
    <row r="611" spans="1:23" ht="30" customHeight="1">
      <c r="A611" s="41">
        <v>607</v>
      </c>
      <c r="B611" s="53"/>
      <c r="C611" s="46"/>
      <c r="D611" s="46"/>
      <c r="E611" s="44"/>
      <c r="F611" s="46"/>
      <c r="G611" s="46"/>
      <c r="H611" s="46"/>
      <c r="I611" s="46"/>
      <c r="J611" s="46"/>
      <c r="K611" s="46"/>
      <c r="L611" s="47"/>
      <c r="M611" s="48"/>
      <c r="N611" s="46"/>
      <c r="O611" s="46"/>
      <c r="P611" s="48"/>
      <c r="Q611" s="48"/>
      <c r="R611" s="46"/>
      <c r="S611" s="46"/>
      <c r="T611" s="46"/>
      <c r="U611" s="50" t="str">
        <f t="shared" si="21"/>
        <v/>
      </c>
      <c r="V611" s="26"/>
      <c r="W611" s="51"/>
    </row>
    <row r="612" spans="1:23" ht="30" customHeight="1">
      <c r="A612" s="41">
        <v>608</v>
      </c>
      <c r="B612" s="53"/>
      <c r="C612" s="46"/>
      <c r="D612" s="46"/>
      <c r="E612" s="44"/>
      <c r="F612" s="46"/>
      <c r="G612" s="46"/>
      <c r="H612" s="46"/>
      <c r="I612" s="46"/>
      <c r="J612" s="46"/>
      <c r="K612" s="46"/>
      <c r="L612" s="47"/>
      <c r="M612" s="48"/>
      <c r="N612" s="46"/>
      <c r="O612" s="46"/>
      <c r="P612" s="48"/>
      <c r="Q612" s="48"/>
      <c r="R612" s="46"/>
      <c r="S612" s="46"/>
      <c r="T612" s="46"/>
      <c r="U612" s="50" t="str">
        <f t="shared" si="21"/>
        <v/>
      </c>
      <c r="V612" s="26"/>
      <c r="W612" s="51"/>
    </row>
    <row r="613" spans="1:23" ht="30" customHeight="1">
      <c r="A613" s="41">
        <v>609</v>
      </c>
      <c r="B613" s="53"/>
      <c r="C613" s="46"/>
      <c r="D613" s="46"/>
      <c r="E613" s="44"/>
      <c r="F613" s="46"/>
      <c r="G613" s="46"/>
      <c r="H613" s="46"/>
      <c r="I613" s="46"/>
      <c r="J613" s="46"/>
      <c r="K613" s="46"/>
      <c r="L613" s="47"/>
      <c r="M613" s="48"/>
      <c r="N613" s="46"/>
      <c r="O613" s="46"/>
      <c r="P613" s="48"/>
      <c r="Q613" s="48"/>
      <c r="R613" s="46"/>
      <c r="S613" s="46"/>
      <c r="T613" s="46"/>
      <c r="U613" s="50" t="str">
        <f t="shared" si="21"/>
        <v/>
      </c>
      <c r="V613" s="26"/>
      <c r="W613" s="51"/>
    </row>
    <row r="614" spans="1:23" ht="30" customHeight="1">
      <c r="A614" s="41">
        <v>610</v>
      </c>
      <c r="B614" s="53"/>
      <c r="C614" s="46"/>
      <c r="D614" s="46"/>
      <c r="E614" s="44"/>
      <c r="F614" s="46"/>
      <c r="G614" s="46"/>
      <c r="H614" s="46"/>
      <c r="I614" s="46"/>
      <c r="J614" s="46"/>
      <c r="K614" s="46"/>
      <c r="L614" s="47"/>
      <c r="M614" s="48"/>
      <c r="N614" s="46"/>
      <c r="O614" s="46"/>
      <c r="P614" s="48"/>
      <c r="Q614" s="48"/>
      <c r="R614" s="46"/>
      <c r="S614" s="46"/>
      <c r="T614" s="46"/>
      <c r="U614" s="50" t="str">
        <f t="shared" si="21"/>
        <v/>
      </c>
      <c r="V614" s="26"/>
      <c r="W614" s="51"/>
    </row>
    <row r="615" spans="1:23" ht="30" customHeight="1">
      <c r="A615" s="41">
        <v>611</v>
      </c>
      <c r="B615" s="53"/>
      <c r="C615" s="46"/>
      <c r="D615" s="46"/>
      <c r="E615" s="44"/>
      <c r="F615" s="46"/>
      <c r="G615" s="46"/>
      <c r="H615" s="46"/>
      <c r="I615" s="46"/>
      <c r="J615" s="46"/>
      <c r="K615" s="46"/>
      <c r="L615" s="47"/>
      <c r="M615" s="48"/>
      <c r="N615" s="46"/>
      <c r="O615" s="46"/>
      <c r="P615" s="48"/>
      <c r="Q615" s="48"/>
      <c r="R615" s="46"/>
      <c r="S615" s="46"/>
      <c r="T615" s="46"/>
      <c r="U615" s="50" t="str">
        <f t="shared" si="21"/>
        <v/>
      </c>
      <c r="V615" s="26"/>
      <c r="W615" s="51"/>
    </row>
    <row r="616" spans="1:23" ht="30" customHeight="1">
      <c r="A616" s="41">
        <v>612</v>
      </c>
      <c r="B616" s="53"/>
      <c r="C616" s="46"/>
      <c r="D616" s="46"/>
      <c r="E616" s="44"/>
      <c r="F616" s="46"/>
      <c r="G616" s="46"/>
      <c r="H616" s="46"/>
      <c r="I616" s="46"/>
      <c r="J616" s="46"/>
      <c r="K616" s="46"/>
      <c r="L616" s="47"/>
      <c r="M616" s="48"/>
      <c r="N616" s="46"/>
      <c r="O616" s="46"/>
      <c r="P616" s="48"/>
      <c r="Q616" s="48"/>
      <c r="R616" s="46"/>
      <c r="S616" s="46"/>
      <c r="T616" s="46"/>
      <c r="U616" s="50" t="str">
        <f t="shared" si="21"/>
        <v/>
      </c>
      <c r="V616" s="26"/>
      <c r="W616" s="51"/>
    </row>
    <row r="617" spans="1:23" ht="30" customHeight="1">
      <c r="A617" s="41">
        <v>613</v>
      </c>
      <c r="B617" s="53"/>
      <c r="C617" s="46"/>
      <c r="D617" s="46"/>
      <c r="E617" s="44"/>
      <c r="F617" s="46"/>
      <c r="G617" s="46"/>
      <c r="H617" s="46"/>
      <c r="I617" s="46"/>
      <c r="J617" s="46"/>
      <c r="K617" s="46"/>
      <c r="L617" s="47"/>
      <c r="M617" s="48"/>
      <c r="N617" s="46"/>
      <c r="O617" s="46"/>
      <c r="P617" s="48"/>
      <c r="Q617" s="48"/>
      <c r="R617" s="46"/>
      <c r="S617" s="46"/>
      <c r="T617" s="46"/>
      <c r="U617" s="50" t="str">
        <f t="shared" si="21"/>
        <v/>
      </c>
      <c r="V617" s="26"/>
      <c r="W617" s="51"/>
    </row>
    <row r="618" spans="1:23" ht="30" customHeight="1">
      <c r="A618" s="41">
        <v>614</v>
      </c>
      <c r="B618" s="53"/>
      <c r="C618" s="46"/>
      <c r="D618" s="46"/>
      <c r="E618" s="44"/>
      <c r="F618" s="46"/>
      <c r="G618" s="46"/>
      <c r="H618" s="46"/>
      <c r="I618" s="46"/>
      <c r="J618" s="46"/>
      <c r="K618" s="46"/>
      <c r="L618" s="47"/>
      <c r="M618" s="48"/>
      <c r="N618" s="46"/>
      <c r="O618" s="46"/>
      <c r="P618" s="48"/>
      <c r="Q618" s="48"/>
      <c r="R618" s="46"/>
      <c r="S618" s="46"/>
      <c r="T618" s="46"/>
      <c r="U618" s="50" t="str">
        <f t="shared" si="21"/>
        <v/>
      </c>
      <c r="V618" s="26"/>
      <c r="W618" s="51"/>
    </row>
    <row r="619" spans="1:23" ht="30" customHeight="1">
      <c r="A619" s="41">
        <v>615</v>
      </c>
      <c r="B619" s="53"/>
      <c r="C619" s="46"/>
      <c r="D619" s="46"/>
      <c r="E619" s="44"/>
      <c r="F619" s="46"/>
      <c r="G619" s="46"/>
      <c r="H619" s="46"/>
      <c r="I619" s="46"/>
      <c r="J619" s="46"/>
      <c r="K619" s="46"/>
      <c r="L619" s="47"/>
      <c r="M619" s="48"/>
      <c r="N619" s="46"/>
      <c r="O619" s="46"/>
      <c r="P619" s="48"/>
      <c r="Q619" s="48"/>
      <c r="R619" s="46"/>
      <c r="S619" s="46"/>
      <c r="T619" s="46"/>
      <c r="U619" s="50" t="str">
        <f t="shared" si="21"/>
        <v/>
      </c>
      <c r="V619" s="26"/>
      <c r="W619" s="51"/>
    </row>
    <row r="620" spans="1:23" ht="30" customHeight="1">
      <c r="A620" s="41">
        <v>616</v>
      </c>
      <c r="B620" s="53"/>
      <c r="C620" s="46"/>
      <c r="D620" s="46"/>
      <c r="E620" s="44"/>
      <c r="F620" s="46"/>
      <c r="G620" s="46"/>
      <c r="H620" s="46"/>
      <c r="I620" s="46"/>
      <c r="J620" s="46"/>
      <c r="K620" s="46"/>
      <c r="L620" s="47"/>
      <c r="M620" s="48"/>
      <c r="N620" s="46"/>
      <c r="O620" s="46"/>
      <c r="P620" s="48"/>
      <c r="Q620" s="48"/>
      <c r="R620" s="46"/>
      <c r="S620" s="46"/>
      <c r="T620" s="46"/>
      <c r="U620" s="50" t="str">
        <f t="shared" si="21"/>
        <v/>
      </c>
      <c r="V620" s="26"/>
      <c r="W620" s="51"/>
    </row>
    <row r="621" spans="1:23" ht="30" customHeight="1">
      <c r="A621" s="41">
        <v>617</v>
      </c>
      <c r="B621" s="53"/>
      <c r="C621" s="46"/>
      <c r="D621" s="46"/>
      <c r="E621" s="44"/>
      <c r="F621" s="46"/>
      <c r="G621" s="46"/>
      <c r="H621" s="46"/>
      <c r="I621" s="46"/>
      <c r="J621" s="46"/>
      <c r="K621" s="46"/>
      <c r="L621" s="47"/>
      <c r="M621" s="48"/>
      <c r="N621" s="46"/>
      <c r="O621" s="46"/>
      <c r="P621" s="48"/>
      <c r="Q621" s="48"/>
      <c r="R621" s="46"/>
      <c r="S621" s="46"/>
      <c r="T621" s="46"/>
      <c r="U621" s="50" t="str">
        <f t="shared" si="21"/>
        <v/>
      </c>
      <c r="V621" s="26"/>
      <c r="W621" s="51"/>
    </row>
    <row r="622" spans="1:23" ht="30" customHeight="1">
      <c r="A622" s="41">
        <v>618</v>
      </c>
      <c r="B622" s="53"/>
      <c r="C622" s="46"/>
      <c r="D622" s="46"/>
      <c r="E622" s="44"/>
      <c r="F622" s="46"/>
      <c r="G622" s="46"/>
      <c r="H622" s="46"/>
      <c r="I622" s="46"/>
      <c r="J622" s="46"/>
      <c r="K622" s="46"/>
      <c r="L622" s="47"/>
      <c r="M622" s="48"/>
      <c r="N622" s="46"/>
      <c r="O622" s="46"/>
      <c r="P622" s="48"/>
      <c r="Q622" s="48"/>
      <c r="R622" s="46"/>
      <c r="S622" s="46"/>
      <c r="T622" s="46"/>
      <c r="U622" s="50" t="str">
        <f t="shared" si="21"/>
        <v/>
      </c>
      <c r="V622" s="26"/>
      <c r="W622" s="51"/>
    </row>
    <row r="623" spans="1:23" ht="30" customHeight="1">
      <c r="A623" s="41">
        <v>619</v>
      </c>
      <c r="B623" s="53"/>
      <c r="C623" s="46"/>
      <c r="D623" s="46"/>
      <c r="E623" s="44"/>
      <c r="F623" s="46"/>
      <c r="G623" s="46"/>
      <c r="H623" s="46"/>
      <c r="I623" s="46"/>
      <c r="J623" s="46"/>
      <c r="K623" s="46"/>
      <c r="L623" s="47"/>
      <c r="M623" s="48"/>
      <c r="N623" s="46"/>
      <c r="O623" s="46"/>
      <c r="P623" s="48"/>
      <c r="Q623" s="48"/>
      <c r="R623" s="46"/>
      <c r="S623" s="46"/>
      <c r="T623" s="46"/>
      <c r="U623" s="50" t="str">
        <f t="shared" si="21"/>
        <v/>
      </c>
      <c r="V623" s="26"/>
      <c r="W623" s="51"/>
    </row>
    <row r="624" spans="1:23" ht="30" customHeight="1">
      <c r="A624" s="41">
        <v>620</v>
      </c>
      <c r="B624" s="53"/>
      <c r="C624" s="46"/>
      <c r="D624" s="46"/>
      <c r="E624" s="44"/>
      <c r="F624" s="46"/>
      <c r="G624" s="46"/>
      <c r="H624" s="46"/>
      <c r="I624" s="46"/>
      <c r="J624" s="46"/>
      <c r="K624" s="46"/>
      <c r="L624" s="47"/>
      <c r="M624" s="48"/>
      <c r="N624" s="46"/>
      <c r="O624" s="46"/>
      <c r="P624" s="48"/>
      <c r="Q624" s="48"/>
      <c r="R624" s="46"/>
      <c r="S624" s="46"/>
      <c r="T624" s="46"/>
      <c r="U624" s="50" t="str">
        <f t="shared" si="21"/>
        <v/>
      </c>
      <c r="V624" s="26"/>
      <c r="W624" s="51"/>
    </row>
    <row r="625" spans="1:23" ht="30" customHeight="1">
      <c r="A625" s="41">
        <v>621</v>
      </c>
      <c r="B625" s="53"/>
      <c r="C625" s="46"/>
      <c r="D625" s="46"/>
      <c r="E625" s="44"/>
      <c r="F625" s="46"/>
      <c r="G625" s="46"/>
      <c r="H625" s="46"/>
      <c r="I625" s="46"/>
      <c r="J625" s="46"/>
      <c r="K625" s="46"/>
      <c r="L625" s="47"/>
      <c r="M625" s="48"/>
      <c r="N625" s="46"/>
      <c r="O625" s="46"/>
      <c r="P625" s="48"/>
      <c r="Q625" s="48"/>
      <c r="R625" s="46"/>
      <c r="S625" s="46"/>
      <c r="T625" s="46"/>
      <c r="U625" s="50" t="str">
        <f t="shared" si="21"/>
        <v/>
      </c>
      <c r="V625" s="26"/>
      <c r="W625" s="51"/>
    </row>
    <row r="626" spans="1:23" ht="30" customHeight="1">
      <c r="A626" s="41">
        <v>622</v>
      </c>
      <c r="B626" s="53"/>
      <c r="C626" s="46"/>
      <c r="D626" s="46"/>
      <c r="E626" s="44"/>
      <c r="F626" s="46"/>
      <c r="G626" s="46"/>
      <c r="H626" s="46"/>
      <c r="I626" s="46"/>
      <c r="J626" s="46"/>
      <c r="K626" s="46"/>
      <c r="L626" s="47"/>
      <c r="M626" s="48"/>
      <c r="N626" s="46"/>
      <c r="O626" s="46"/>
      <c r="P626" s="48"/>
      <c r="Q626" s="48"/>
      <c r="R626" s="46"/>
      <c r="S626" s="46"/>
      <c r="T626" s="46"/>
      <c r="U626" s="50" t="str">
        <f t="shared" si="21"/>
        <v/>
      </c>
      <c r="V626" s="26"/>
      <c r="W626" s="51"/>
    </row>
    <row r="627" spans="1:23" ht="30" customHeight="1">
      <c r="A627" s="41">
        <v>623</v>
      </c>
      <c r="B627" s="53"/>
      <c r="C627" s="46"/>
      <c r="D627" s="46"/>
      <c r="E627" s="44"/>
      <c r="F627" s="46"/>
      <c r="G627" s="46"/>
      <c r="H627" s="46"/>
      <c r="I627" s="46"/>
      <c r="J627" s="46"/>
      <c r="K627" s="46"/>
      <c r="L627" s="47"/>
      <c r="M627" s="48"/>
      <c r="N627" s="46"/>
      <c r="O627" s="46"/>
      <c r="P627" s="48"/>
      <c r="Q627" s="48"/>
      <c r="R627" s="46"/>
      <c r="S627" s="46"/>
      <c r="T627" s="46"/>
      <c r="U627" s="50" t="str">
        <f t="shared" si="21"/>
        <v/>
      </c>
      <c r="V627" s="26"/>
      <c r="W627" s="51"/>
    </row>
    <row r="628" spans="1:23" ht="30" customHeight="1">
      <c r="A628" s="41">
        <v>624</v>
      </c>
      <c r="B628" s="53"/>
      <c r="C628" s="46"/>
      <c r="D628" s="46"/>
      <c r="E628" s="44"/>
      <c r="F628" s="46"/>
      <c r="G628" s="46"/>
      <c r="H628" s="46"/>
      <c r="I628" s="46"/>
      <c r="J628" s="46"/>
      <c r="K628" s="46"/>
      <c r="L628" s="47"/>
      <c r="M628" s="48"/>
      <c r="N628" s="46"/>
      <c r="O628" s="46"/>
      <c r="P628" s="48"/>
      <c r="Q628" s="48"/>
      <c r="R628" s="46"/>
      <c r="S628" s="46"/>
      <c r="T628" s="46"/>
      <c r="U628" s="50" t="str">
        <f t="shared" si="21"/>
        <v/>
      </c>
      <c r="V628" s="26"/>
      <c r="W628" s="51"/>
    </row>
    <row r="629" spans="1:23" ht="30" customHeight="1">
      <c r="A629" s="41">
        <v>625</v>
      </c>
      <c r="B629" s="53"/>
      <c r="C629" s="46"/>
      <c r="D629" s="46"/>
      <c r="E629" s="44"/>
      <c r="F629" s="46"/>
      <c r="G629" s="46"/>
      <c r="H629" s="46"/>
      <c r="I629" s="46"/>
      <c r="J629" s="46"/>
      <c r="K629" s="46"/>
      <c r="L629" s="47"/>
      <c r="M629" s="48"/>
      <c r="N629" s="46"/>
      <c r="O629" s="46"/>
      <c r="P629" s="48"/>
      <c r="Q629" s="48"/>
      <c r="R629" s="46"/>
      <c r="S629" s="46"/>
      <c r="T629" s="46"/>
      <c r="U629" s="50" t="str">
        <f t="shared" si="21"/>
        <v/>
      </c>
      <c r="V629" s="26"/>
      <c r="W629" s="51"/>
    </row>
    <row r="630" spans="1:23" ht="30" customHeight="1">
      <c r="A630" s="41">
        <v>626</v>
      </c>
      <c r="B630" s="53"/>
      <c r="C630" s="46"/>
      <c r="D630" s="46"/>
      <c r="E630" s="44"/>
      <c r="F630" s="46"/>
      <c r="G630" s="46"/>
      <c r="H630" s="46"/>
      <c r="I630" s="46"/>
      <c r="J630" s="46"/>
      <c r="K630" s="46"/>
      <c r="L630" s="47"/>
      <c r="M630" s="48"/>
      <c r="N630" s="46"/>
      <c r="O630" s="46"/>
      <c r="P630" s="48"/>
      <c r="Q630" s="48"/>
      <c r="R630" s="46"/>
      <c r="S630" s="46"/>
      <c r="T630" s="46"/>
      <c r="U630" s="50" t="str">
        <f t="shared" si="21"/>
        <v/>
      </c>
      <c r="V630" s="26"/>
      <c r="W630" s="51"/>
    </row>
    <row r="631" spans="1:23" ht="30" customHeight="1">
      <c r="A631" s="41">
        <v>627</v>
      </c>
      <c r="B631" s="53"/>
      <c r="C631" s="46"/>
      <c r="D631" s="46"/>
      <c r="E631" s="44"/>
      <c r="F631" s="46"/>
      <c r="G631" s="46"/>
      <c r="H631" s="46"/>
      <c r="I631" s="46"/>
      <c r="J631" s="46"/>
      <c r="K631" s="46"/>
      <c r="L631" s="47"/>
      <c r="M631" s="48"/>
      <c r="N631" s="46"/>
      <c r="O631" s="46"/>
      <c r="P631" s="48"/>
      <c r="Q631" s="48"/>
      <c r="R631" s="46"/>
      <c r="S631" s="46"/>
      <c r="T631" s="46"/>
      <c r="U631" s="50" t="str">
        <f t="shared" si="21"/>
        <v/>
      </c>
      <c r="V631" s="26"/>
      <c r="W631" s="51"/>
    </row>
    <row r="632" spans="1:23" ht="30" customHeight="1">
      <c r="A632" s="41">
        <v>628</v>
      </c>
      <c r="B632" s="53"/>
      <c r="C632" s="46"/>
      <c r="D632" s="46"/>
      <c r="E632" s="44"/>
      <c r="F632" s="46"/>
      <c r="G632" s="46"/>
      <c r="H632" s="46"/>
      <c r="I632" s="46"/>
      <c r="J632" s="46"/>
      <c r="K632" s="46"/>
      <c r="L632" s="47"/>
      <c r="M632" s="48"/>
      <c r="N632" s="46"/>
      <c r="O632" s="46"/>
      <c r="P632" s="48"/>
      <c r="Q632" s="48"/>
      <c r="R632" s="46"/>
      <c r="S632" s="46"/>
      <c r="T632" s="46"/>
      <c r="U632" s="50" t="str">
        <f t="shared" si="21"/>
        <v/>
      </c>
      <c r="V632" s="26"/>
      <c r="W632" s="51"/>
    </row>
    <row r="633" spans="1:23" ht="30" customHeight="1">
      <c r="A633" s="41">
        <v>629</v>
      </c>
      <c r="B633" s="53"/>
      <c r="C633" s="46"/>
      <c r="D633" s="46"/>
      <c r="E633" s="44"/>
      <c r="F633" s="46"/>
      <c r="G633" s="46"/>
      <c r="H633" s="46"/>
      <c r="I633" s="46"/>
      <c r="J633" s="46"/>
      <c r="K633" s="46"/>
      <c r="L633" s="47"/>
      <c r="M633" s="48"/>
      <c r="N633" s="46"/>
      <c r="O633" s="46"/>
      <c r="P633" s="48"/>
      <c r="Q633" s="48"/>
      <c r="R633" s="46"/>
      <c r="S633" s="46"/>
      <c r="T633" s="46"/>
      <c r="U633" s="50" t="str">
        <f t="shared" si="21"/>
        <v/>
      </c>
      <c r="V633" s="26"/>
      <c r="W633" s="51"/>
    </row>
    <row r="634" spans="1:23" ht="30" customHeight="1">
      <c r="A634" s="41">
        <v>630</v>
      </c>
      <c r="B634" s="53"/>
      <c r="C634" s="46"/>
      <c r="D634" s="46"/>
      <c r="E634" s="44"/>
      <c r="F634" s="46"/>
      <c r="G634" s="46"/>
      <c r="H634" s="46"/>
      <c r="I634" s="46"/>
      <c r="J634" s="46"/>
      <c r="K634" s="46"/>
      <c r="L634" s="47"/>
      <c r="M634" s="48"/>
      <c r="N634" s="46"/>
      <c r="O634" s="46"/>
      <c r="P634" s="48"/>
      <c r="Q634" s="48"/>
      <c r="R634" s="46"/>
      <c r="S634" s="46"/>
      <c r="T634" s="46"/>
      <c r="U634" s="50" t="str">
        <f t="shared" si="21"/>
        <v/>
      </c>
      <c r="V634" s="26"/>
      <c r="W634" s="51"/>
    </row>
    <row r="635" spans="1:23" ht="30" customHeight="1">
      <c r="A635" s="41">
        <v>631</v>
      </c>
      <c r="B635" s="53"/>
      <c r="C635" s="46"/>
      <c r="D635" s="46"/>
      <c r="E635" s="44"/>
      <c r="F635" s="46"/>
      <c r="G635" s="46"/>
      <c r="H635" s="46"/>
      <c r="I635" s="46"/>
      <c r="J635" s="46"/>
      <c r="K635" s="46"/>
      <c r="L635" s="47"/>
      <c r="M635" s="48"/>
      <c r="N635" s="46"/>
      <c r="O635" s="46"/>
      <c r="P635" s="48"/>
      <c r="Q635" s="48"/>
      <c r="R635" s="46"/>
      <c r="S635" s="46"/>
      <c r="T635" s="46"/>
      <c r="U635" s="50" t="str">
        <f t="shared" si="21"/>
        <v/>
      </c>
      <c r="V635" s="26"/>
      <c r="W635" s="51"/>
    </row>
    <row r="636" spans="1:23" ht="30" customHeight="1">
      <c r="A636" s="41">
        <v>632</v>
      </c>
      <c r="B636" s="53"/>
      <c r="C636" s="46"/>
      <c r="D636" s="46"/>
      <c r="E636" s="44"/>
      <c r="F636" s="46"/>
      <c r="G636" s="46"/>
      <c r="H636" s="46"/>
      <c r="I636" s="46"/>
      <c r="J636" s="46"/>
      <c r="K636" s="46"/>
      <c r="L636" s="47"/>
      <c r="M636" s="48"/>
      <c r="N636" s="46"/>
      <c r="O636" s="46"/>
      <c r="P636" s="48"/>
      <c r="Q636" s="48"/>
      <c r="R636" s="46"/>
      <c r="S636" s="46"/>
      <c r="T636" s="46"/>
      <c r="U636" s="50" t="str">
        <f t="shared" si="21"/>
        <v/>
      </c>
      <c r="V636" s="26"/>
      <c r="W636" s="51"/>
    </row>
    <row r="637" spans="1:23" ht="30" customHeight="1">
      <c r="A637" s="41">
        <v>633</v>
      </c>
      <c r="B637" s="53"/>
      <c r="C637" s="46"/>
      <c r="D637" s="46"/>
      <c r="E637" s="44"/>
      <c r="F637" s="46"/>
      <c r="G637" s="46"/>
      <c r="H637" s="46"/>
      <c r="I637" s="46"/>
      <c r="J637" s="46"/>
      <c r="K637" s="46"/>
      <c r="L637" s="47"/>
      <c r="M637" s="48"/>
      <c r="N637" s="46"/>
      <c r="O637" s="46"/>
      <c r="P637" s="48"/>
      <c r="Q637" s="48"/>
      <c r="R637" s="46"/>
      <c r="S637" s="46"/>
      <c r="T637" s="46"/>
      <c r="U637" s="50" t="str">
        <f t="shared" si="21"/>
        <v/>
      </c>
      <c r="V637" s="26"/>
      <c r="W637" s="51"/>
    </row>
    <row r="638" spans="1:23" ht="30" customHeight="1">
      <c r="A638" s="41">
        <v>634</v>
      </c>
      <c r="B638" s="53"/>
      <c r="C638" s="46"/>
      <c r="D638" s="46"/>
      <c r="E638" s="44"/>
      <c r="F638" s="46"/>
      <c r="G638" s="46"/>
      <c r="H638" s="46"/>
      <c r="I638" s="46"/>
      <c r="J638" s="46"/>
      <c r="K638" s="46"/>
      <c r="L638" s="47"/>
      <c r="M638" s="48"/>
      <c r="N638" s="46"/>
      <c r="O638" s="46"/>
      <c r="P638" s="48"/>
      <c r="Q638" s="48"/>
      <c r="R638" s="46"/>
      <c r="S638" s="46"/>
      <c r="T638" s="46"/>
      <c r="U638" s="50" t="str">
        <f t="shared" si="21"/>
        <v/>
      </c>
      <c r="V638" s="26"/>
      <c r="W638" s="51"/>
    </row>
    <row r="639" spans="1:23" ht="30" customHeight="1">
      <c r="A639" s="41">
        <v>635</v>
      </c>
      <c r="B639" s="53"/>
      <c r="C639" s="46"/>
      <c r="D639" s="46"/>
      <c r="E639" s="44"/>
      <c r="F639" s="46"/>
      <c r="G639" s="46"/>
      <c r="H639" s="46"/>
      <c r="I639" s="46"/>
      <c r="J639" s="46"/>
      <c r="K639" s="46"/>
      <c r="L639" s="47"/>
      <c r="M639" s="48"/>
      <c r="N639" s="46"/>
      <c r="O639" s="46"/>
      <c r="P639" s="48"/>
      <c r="Q639" s="48"/>
      <c r="R639" s="46"/>
      <c r="S639" s="46"/>
      <c r="T639" s="46"/>
      <c r="U639" s="50" t="str">
        <f t="shared" si="21"/>
        <v/>
      </c>
      <c r="V639" s="26"/>
      <c r="W639" s="51"/>
    </row>
    <row r="640" spans="1:23" ht="30" customHeight="1">
      <c r="A640" s="41">
        <v>636</v>
      </c>
      <c r="B640" s="53"/>
      <c r="C640" s="46"/>
      <c r="D640" s="46"/>
      <c r="E640" s="44"/>
      <c r="F640" s="46"/>
      <c r="G640" s="46"/>
      <c r="H640" s="46"/>
      <c r="I640" s="46"/>
      <c r="J640" s="46"/>
      <c r="K640" s="46"/>
      <c r="L640" s="47"/>
      <c r="M640" s="48"/>
      <c r="N640" s="46"/>
      <c r="O640" s="46"/>
      <c r="P640" s="48"/>
      <c r="Q640" s="48"/>
      <c r="R640" s="46"/>
      <c r="S640" s="46"/>
      <c r="T640" s="46"/>
      <c r="U640" s="50" t="str">
        <f t="shared" si="21"/>
        <v/>
      </c>
      <c r="V640" s="26"/>
      <c r="W640" s="51"/>
    </row>
    <row r="641" spans="1:23" ht="30" customHeight="1">
      <c r="A641" s="41">
        <v>637</v>
      </c>
      <c r="B641" s="53"/>
      <c r="C641" s="46"/>
      <c r="D641" s="46"/>
      <c r="E641" s="44"/>
      <c r="F641" s="46"/>
      <c r="G641" s="46"/>
      <c r="H641" s="46"/>
      <c r="I641" s="46"/>
      <c r="J641" s="46"/>
      <c r="K641" s="46"/>
      <c r="L641" s="47"/>
      <c r="M641" s="48"/>
      <c r="N641" s="46"/>
      <c r="O641" s="46"/>
      <c r="P641" s="48"/>
      <c r="Q641" s="48"/>
      <c r="R641" s="46"/>
      <c r="S641" s="46"/>
      <c r="T641" s="46"/>
      <c r="U641" s="50" t="str">
        <f t="shared" si="21"/>
        <v/>
      </c>
      <c r="V641" s="26"/>
      <c r="W641" s="51"/>
    </row>
    <row r="642" spans="1:23" ht="30" customHeight="1">
      <c r="A642" s="41">
        <v>638</v>
      </c>
      <c r="B642" s="53"/>
      <c r="C642" s="46"/>
      <c r="D642" s="46"/>
      <c r="E642" s="44"/>
      <c r="F642" s="46"/>
      <c r="G642" s="46"/>
      <c r="H642" s="46"/>
      <c r="I642" s="46"/>
      <c r="J642" s="46"/>
      <c r="K642" s="46"/>
      <c r="L642" s="47"/>
      <c r="M642" s="48"/>
      <c r="N642" s="46"/>
      <c r="O642" s="46"/>
      <c r="P642" s="48"/>
      <c r="Q642" s="48"/>
      <c r="R642" s="46"/>
      <c r="S642" s="46"/>
      <c r="T642" s="46"/>
      <c r="U642" s="50" t="str">
        <f t="shared" si="21"/>
        <v/>
      </c>
      <c r="V642" s="26"/>
      <c r="W642" s="51"/>
    </row>
    <row r="643" spans="1:23" ht="30" customHeight="1">
      <c r="A643" s="41">
        <v>639</v>
      </c>
      <c r="B643" s="53"/>
      <c r="C643" s="46"/>
      <c r="D643" s="46"/>
      <c r="E643" s="44"/>
      <c r="F643" s="46"/>
      <c r="G643" s="46"/>
      <c r="H643" s="46"/>
      <c r="I643" s="46"/>
      <c r="J643" s="46"/>
      <c r="K643" s="46"/>
      <c r="L643" s="47"/>
      <c r="M643" s="48"/>
      <c r="N643" s="46"/>
      <c r="O643" s="46"/>
      <c r="P643" s="48"/>
      <c r="Q643" s="48"/>
      <c r="R643" s="46"/>
      <c r="S643" s="46"/>
      <c r="T643" s="46"/>
      <c r="U643" s="50" t="str">
        <f t="shared" si="21"/>
        <v/>
      </c>
      <c r="V643" s="26"/>
      <c r="W643" s="51"/>
    </row>
    <row r="644" spans="1:23" ht="30" customHeight="1">
      <c r="A644" s="41">
        <v>640</v>
      </c>
      <c r="B644" s="53"/>
      <c r="C644" s="46"/>
      <c r="D644" s="46"/>
      <c r="E644" s="44"/>
      <c r="F644" s="46"/>
      <c r="G644" s="46"/>
      <c r="H644" s="46"/>
      <c r="I644" s="46"/>
      <c r="J644" s="46"/>
      <c r="K644" s="46"/>
      <c r="L644" s="47"/>
      <c r="M644" s="48"/>
      <c r="N644" s="46"/>
      <c r="O644" s="46"/>
      <c r="P644" s="48"/>
      <c r="Q644" s="48"/>
      <c r="R644" s="46"/>
      <c r="S644" s="46"/>
      <c r="T644" s="46"/>
      <c r="U644" s="50" t="str">
        <f t="shared" si="21"/>
        <v/>
      </c>
      <c r="V644" s="26"/>
      <c r="W644" s="51"/>
    </row>
    <row r="645" spans="1:23" ht="30" customHeight="1">
      <c r="A645" s="41">
        <v>641</v>
      </c>
      <c r="B645" s="53"/>
      <c r="C645" s="46"/>
      <c r="D645" s="46"/>
      <c r="E645" s="44"/>
      <c r="F645" s="46"/>
      <c r="G645" s="46"/>
      <c r="H645" s="46"/>
      <c r="I645" s="46"/>
      <c r="J645" s="46"/>
      <c r="K645" s="46"/>
      <c r="L645" s="47"/>
      <c r="M645" s="48"/>
      <c r="N645" s="46"/>
      <c r="O645" s="46"/>
      <c r="P645" s="48"/>
      <c r="Q645" s="48"/>
      <c r="R645" s="46"/>
      <c r="S645" s="46"/>
      <c r="T645" s="46"/>
      <c r="U645" s="50" t="str">
        <f t="shared" si="21"/>
        <v/>
      </c>
      <c r="V645" s="26"/>
      <c r="W645" s="51"/>
    </row>
    <row r="646" spans="1:23" ht="30" customHeight="1">
      <c r="A646" s="41">
        <v>642</v>
      </c>
      <c r="B646" s="53"/>
      <c r="C646" s="46"/>
      <c r="D646" s="46"/>
      <c r="E646" s="44"/>
      <c r="F646" s="46"/>
      <c r="G646" s="46"/>
      <c r="H646" s="46"/>
      <c r="I646" s="46"/>
      <c r="J646" s="46"/>
      <c r="K646" s="46"/>
      <c r="L646" s="47"/>
      <c r="M646" s="48"/>
      <c r="N646" s="46"/>
      <c r="O646" s="46"/>
      <c r="P646" s="48"/>
      <c r="Q646" s="48"/>
      <c r="R646" s="46"/>
      <c r="S646" s="46"/>
      <c r="T646" s="46"/>
      <c r="U646" s="50" t="str">
        <f t="shared" ref="U646:U709" si="22">IF(AND(ISBLANK(R646),ISBLANK(S646),ISBLANK(T646)),"",R646-(S646+T646))</f>
        <v/>
      </c>
      <c r="V646" s="26"/>
      <c r="W646" s="51"/>
    </row>
    <row r="647" spans="1:23" ht="30" customHeight="1">
      <c r="A647" s="41">
        <v>643</v>
      </c>
      <c r="B647" s="53"/>
      <c r="C647" s="46"/>
      <c r="D647" s="46"/>
      <c r="E647" s="44"/>
      <c r="F647" s="46"/>
      <c r="G647" s="46"/>
      <c r="H647" s="46"/>
      <c r="I647" s="46"/>
      <c r="J647" s="46"/>
      <c r="K647" s="46"/>
      <c r="L647" s="47"/>
      <c r="M647" s="48"/>
      <c r="N647" s="46"/>
      <c r="O647" s="46"/>
      <c r="P647" s="48"/>
      <c r="Q647" s="48"/>
      <c r="R647" s="46"/>
      <c r="S647" s="46"/>
      <c r="T647" s="46"/>
      <c r="U647" s="50" t="str">
        <f t="shared" si="22"/>
        <v/>
      </c>
      <c r="V647" s="26"/>
      <c r="W647" s="51"/>
    </row>
    <row r="648" spans="1:23" ht="30" customHeight="1">
      <c r="A648" s="41">
        <v>644</v>
      </c>
      <c r="B648" s="53"/>
      <c r="C648" s="46"/>
      <c r="D648" s="46"/>
      <c r="E648" s="44"/>
      <c r="F648" s="46"/>
      <c r="G648" s="46"/>
      <c r="H648" s="46"/>
      <c r="I648" s="46"/>
      <c r="J648" s="46"/>
      <c r="K648" s="46"/>
      <c r="L648" s="47"/>
      <c r="M648" s="48"/>
      <c r="N648" s="46"/>
      <c r="O648" s="46"/>
      <c r="P648" s="48"/>
      <c r="Q648" s="48"/>
      <c r="R648" s="46"/>
      <c r="S648" s="46"/>
      <c r="T648" s="46"/>
      <c r="U648" s="50" t="str">
        <f t="shared" si="22"/>
        <v/>
      </c>
      <c r="V648" s="26"/>
      <c r="W648" s="51"/>
    </row>
    <row r="649" spans="1:23" ht="30" customHeight="1">
      <c r="A649" s="41">
        <v>645</v>
      </c>
      <c r="B649" s="53"/>
      <c r="C649" s="46"/>
      <c r="D649" s="46"/>
      <c r="E649" s="44"/>
      <c r="F649" s="46"/>
      <c r="G649" s="46"/>
      <c r="H649" s="46"/>
      <c r="I649" s="46"/>
      <c r="J649" s="46"/>
      <c r="K649" s="46"/>
      <c r="L649" s="47"/>
      <c r="M649" s="48"/>
      <c r="N649" s="46"/>
      <c r="O649" s="46"/>
      <c r="P649" s="48"/>
      <c r="Q649" s="48"/>
      <c r="R649" s="46"/>
      <c r="S649" s="46"/>
      <c r="T649" s="46"/>
      <c r="U649" s="50" t="str">
        <f t="shared" si="22"/>
        <v/>
      </c>
      <c r="V649" s="26"/>
      <c r="W649" s="51"/>
    </row>
    <row r="650" spans="1:23" ht="30" customHeight="1">
      <c r="A650" s="41">
        <v>646</v>
      </c>
      <c r="B650" s="53"/>
      <c r="C650" s="46"/>
      <c r="D650" s="46"/>
      <c r="E650" s="44"/>
      <c r="F650" s="46"/>
      <c r="G650" s="46"/>
      <c r="H650" s="46"/>
      <c r="I650" s="46"/>
      <c r="J650" s="46"/>
      <c r="K650" s="46"/>
      <c r="L650" s="47"/>
      <c r="M650" s="48"/>
      <c r="N650" s="46"/>
      <c r="O650" s="46"/>
      <c r="P650" s="48"/>
      <c r="Q650" s="48"/>
      <c r="R650" s="46"/>
      <c r="S650" s="46"/>
      <c r="T650" s="46"/>
      <c r="U650" s="50" t="str">
        <f t="shared" si="22"/>
        <v/>
      </c>
      <c r="V650" s="26"/>
      <c r="W650" s="51"/>
    </row>
    <row r="651" spans="1:23" ht="30" customHeight="1">
      <c r="A651" s="41">
        <v>647</v>
      </c>
      <c r="B651" s="53"/>
      <c r="C651" s="46"/>
      <c r="D651" s="46"/>
      <c r="E651" s="44"/>
      <c r="F651" s="46"/>
      <c r="G651" s="46"/>
      <c r="H651" s="46"/>
      <c r="I651" s="46"/>
      <c r="J651" s="46"/>
      <c r="K651" s="46"/>
      <c r="L651" s="47"/>
      <c r="M651" s="48"/>
      <c r="N651" s="46"/>
      <c r="O651" s="46"/>
      <c r="P651" s="48"/>
      <c r="Q651" s="48"/>
      <c r="R651" s="46"/>
      <c r="S651" s="46"/>
      <c r="T651" s="46"/>
      <c r="U651" s="50" t="str">
        <f t="shared" si="22"/>
        <v/>
      </c>
      <c r="V651" s="26"/>
      <c r="W651" s="51"/>
    </row>
    <row r="652" spans="1:23" ht="30" customHeight="1">
      <c r="A652" s="41">
        <v>648</v>
      </c>
      <c r="B652" s="53"/>
      <c r="C652" s="46"/>
      <c r="D652" s="46"/>
      <c r="E652" s="44"/>
      <c r="F652" s="46"/>
      <c r="G652" s="46"/>
      <c r="H652" s="46"/>
      <c r="I652" s="46"/>
      <c r="J652" s="46"/>
      <c r="K652" s="46"/>
      <c r="L652" s="47"/>
      <c r="M652" s="48"/>
      <c r="N652" s="46"/>
      <c r="O652" s="46"/>
      <c r="P652" s="48"/>
      <c r="Q652" s="48"/>
      <c r="R652" s="46"/>
      <c r="S652" s="46"/>
      <c r="T652" s="46"/>
      <c r="U652" s="50" t="str">
        <f t="shared" si="22"/>
        <v/>
      </c>
      <c r="V652" s="26"/>
      <c r="W652" s="51"/>
    </row>
    <row r="653" spans="1:23" ht="30" customHeight="1">
      <c r="A653" s="41">
        <v>649</v>
      </c>
      <c r="B653" s="53"/>
      <c r="C653" s="46"/>
      <c r="D653" s="46"/>
      <c r="E653" s="44"/>
      <c r="F653" s="46"/>
      <c r="G653" s="46"/>
      <c r="H653" s="46"/>
      <c r="I653" s="46"/>
      <c r="J653" s="46"/>
      <c r="K653" s="46"/>
      <c r="L653" s="47"/>
      <c r="M653" s="48"/>
      <c r="N653" s="46"/>
      <c r="O653" s="46"/>
      <c r="P653" s="48"/>
      <c r="Q653" s="48"/>
      <c r="R653" s="46"/>
      <c r="S653" s="46"/>
      <c r="T653" s="46"/>
      <c r="U653" s="50" t="str">
        <f t="shared" si="22"/>
        <v/>
      </c>
      <c r="V653" s="26"/>
      <c r="W653" s="51"/>
    </row>
    <row r="654" spans="1:23" ht="30" customHeight="1">
      <c r="A654" s="41">
        <v>650</v>
      </c>
      <c r="B654" s="53"/>
      <c r="C654" s="46"/>
      <c r="D654" s="46"/>
      <c r="E654" s="44"/>
      <c r="F654" s="46"/>
      <c r="G654" s="46"/>
      <c r="H654" s="46"/>
      <c r="I654" s="46"/>
      <c r="J654" s="46"/>
      <c r="K654" s="46"/>
      <c r="L654" s="47"/>
      <c r="M654" s="48"/>
      <c r="N654" s="46"/>
      <c r="O654" s="46"/>
      <c r="P654" s="48"/>
      <c r="Q654" s="48"/>
      <c r="R654" s="46"/>
      <c r="S654" s="46"/>
      <c r="T654" s="46"/>
      <c r="U654" s="50" t="str">
        <f t="shared" si="22"/>
        <v/>
      </c>
      <c r="V654" s="26"/>
      <c r="W654" s="51"/>
    </row>
    <row r="655" spans="1:23" ht="30" customHeight="1">
      <c r="A655" s="41">
        <v>651</v>
      </c>
      <c r="B655" s="53"/>
      <c r="C655" s="46"/>
      <c r="D655" s="46"/>
      <c r="E655" s="44"/>
      <c r="F655" s="46"/>
      <c r="G655" s="46"/>
      <c r="H655" s="46"/>
      <c r="I655" s="46"/>
      <c r="J655" s="46"/>
      <c r="K655" s="46"/>
      <c r="L655" s="47"/>
      <c r="M655" s="48"/>
      <c r="N655" s="46"/>
      <c r="O655" s="46"/>
      <c r="P655" s="48"/>
      <c r="Q655" s="48"/>
      <c r="R655" s="46"/>
      <c r="S655" s="46"/>
      <c r="T655" s="46"/>
      <c r="U655" s="50" t="str">
        <f t="shared" si="22"/>
        <v/>
      </c>
      <c r="V655" s="26"/>
      <c r="W655" s="51"/>
    </row>
    <row r="656" spans="1:23" ht="30" customHeight="1">
      <c r="A656" s="41">
        <v>652</v>
      </c>
      <c r="B656" s="53"/>
      <c r="C656" s="46"/>
      <c r="D656" s="46"/>
      <c r="E656" s="44"/>
      <c r="F656" s="46"/>
      <c r="G656" s="46"/>
      <c r="H656" s="46"/>
      <c r="I656" s="46"/>
      <c r="J656" s="46"/>
      <c r="K656" s="46"/>
      <c r="L656" s="47"/>
      <c r="M656" s="48"/>
      <c r="N656" s="46"/>
      <c r="O656" s="46"/>
      <c r="P656" s="48"/>
      <c r="Q656" s="48"/>
      <c r="R656" s="46"/>
      <c r="S656" s="46"/>
      <c r="T656" s="46"/>
      <c r="U656" s="50" t="str">
        <f t="shared" si="22"/>
        <v/>
      </c>
      <c r="V656" s="26"/>
      <c r="W656" s="51"/>
    </row>
    <row r="657" spans="1:23" ht="30" customHeight="1">
      <c r="A657" s="41">
        <v>653</v>
      </c>
      <c r="B657" s="53"/>
      <c r="C657" s="46"/>
      <c r="D657" s="46"/>
      <c r="E657" s="44"/>
      <c r="F657" s="46"/>
      <c r="G657" s="46"/>
      <c r="H657" s="46"/>
      <c r="I657" s="46"/>
      <c r="J657" s="46"/>
      <c r="K657" s="46"/>
      <c r="L657" s="47"/>
      <c r="M657" s="48"/>
      <c r="N657" s="46"/>
      <c r="O657" s="46"/>
      <c r="P657" s="48"/>
      <c r="Q657" s="48"/>
      <c r="R657" s="46"/>
      <c r="S657" s="46"/>
      <c r="T657" s="46"/>
      <c r="U657" s="50" t="str">
        <f t="shared" si="22"/>
        <v/>
      </c>
      <c r="V657" s="26"/>
      <c r="W657" s="51"/>
    </row>
    <row r="658" spans="1:23" ht="30" customHeight="1">
      <c r="A658" s="41">
        <v>654</v>
      </c>
      <c r="B658" s="53"/>
      <c r="C658" s="46"/>
      <c r="D658" s="46"/>
      <c r="E658" s="44"/>
      <c r="F658" s="46"/>
      <c r="G658" s="46"/>
      <c r="H658" s="46"/>
      <c r="I658" s="46"/>
      <c r="J658" s="46"/>
      <c r="K658" s="46"/>
      <c r="L658" s="47"/>
      <c r="M658" s="48"/>
      <c r="N658" s="46"/>
      <c r="O658" s="46"/>
      <c r="P658" s="48"/>
      <c r="Q658" s="48"/>
      <c r="R658" s="46"/>
      <c r="S658" s="46"/>
      <c r="T658" s="46"/>
      <c r="U658" s="50" t="str">
        <f t="shared" si="22"/>
        <v/>
      </c>
      <c r="V658" s="26"/>
      <c r="W658" s="51"/>
    </row>
    <row r="659" spans="1:23" ht="30" customHeight="1">
      <c r="A659" s="41">
        <v>655</v>
      </c>
      <c r="B659" s="53"/>
      <c r="C659" s="46"/>
      <c r="D659" s="46"/>
      <c r="E659" s="44"/>
      <c r="F659" s="46"/>
      <c r="G659" s="46"/>
      <c r="H659" s="46"/>
      <c r="I659" s="46"/>
      <c r="J659" s="46"/>
      <c r="K659" s="46"/>
      <c r="L659" s="47"/>
      <c r="M659" s="48"/>
      <c r="N659" s="46"/>
      <c r="O659" s="46"/>
      <c r="P659" s="48"/>
      <c r="Q659" s="48"/>
      <c r="R659" s="46"/>
      <c r="S659" s="46"/>
      <c r="T659" s="46"/>
      <c r="U659" s="50" t="str">
        <f t="shared" si="22"/>
        <v/>
      </c>
      <c r="V659" s="26"/>
      <c r="W659" s="51"/>
    </row>
    <row r="660" spans="1:23" ht="30" customHeight="1">
      <c r="A660" s="41">
        <v>656</v>
      </c>
      <c r="B660" s="53"/>
      <c r="C660" s="46"/>
      <c r="D660" s="46"/>
      <c r="E660" s="44"/>
      <c r="F660" s="46"/>
      <c r="G660" s="46"/>
      <c r="H660" s="46"/>
      <c r="I660" s="46"/>
      <c r="J660" s="46"/>
      <c r="K660" s="46"/>
      <c r="L660" s="47"/>
      <c r="M660" s="48"/>
      <c r="N660" s="46"/>
      <c r="O660" s="46"/>
      <c r="P660" s="48"/>
      <c r="Q660" s="48"/>
      <c r="R660" s="46"/>
      <c r="S660" s="46"/>
      <c r="T660" s="46"/>
      <c r="U660" s="50" t="str">
        <f t="shared" si="22"/>
        <v/>
      </c>
      <c r="V660" s="26"/>
      <c r="W660" s="51"/>
    </row>
    <row r="661" spans="1:23" ht="30" customHeight="1">
      <c r="A661" s="41">
        <v>657</v>
      </c>
      <c r="B661" s="53"/>
      <c r="C661" s="46"/>
      <c r="D661" s="46"/>
      <c r="E661" s="44"/>
      <c r="F661" s="46"/>
      <c r="G661" s="46"/>
      <c r="H661" s="46"/>
      <c r="I661" s="46"/>
      <c r="J661" s="46"/>
      <c r="K661" s="46"/>
      <c r="L661" s="47"/>
      <c r="M661" s="48"/>
      <c r="N661" s="46"/>
      <c r="O661" s="46"/>
      <c r="P661" s="48"/>
      <c r="Q661" s="48"/>
      <c r="R661" s="46"/>
      <c r="S661" s="46"/>
      <c r="T661" s="46"/>
      <c r="U661" s="50" t="str">
        <f t="shared" si="22"/>
        <v/>
      </c>
      <c r="V661" s="26"/>
      <c r="W661" s="51"/>
    </row>
    <row r="662" spans="1:23" ht="30" customHeight="1">
      <c r="A662" s="41">
        <v>658</v>
      </c>
      <c r="B662" s="53"/>
      <c r="C662" s="46"/>
      <c r="D662" s="46"/>
      <c r="E662" s="44"/>
      <c r="F662" s="46"/>
      <c r="G662" s="46"/>
      <c r="H662" s="46"/>
      <c r="I662" s="46"/>
      <c r="J662" s="46"/>
      <c r="K662" s="46"/>
      <c r="L662" s="47"/>
      <c r="M662" s="48"/>
      <c r="N662" s="46"/>
      <c r="O662" s="46"/>
      <c r="P662" s="48"/>
      <c r="Q662" s="48"/>
      <c r="R662" s="46"/>
      <c r="S662" s="46"/>
      <c r="T662" s="46"/>
      <c r="U662" s="50" t="str">
        <f t="shared" si="22"/>
        <v/>
      </c>
      <c r="V662" s="26"/>
      <c r="W662" s="51"/>
    </row>
    <row r="663" spans="1:23" ht="30" customHeight="1">
      <c r="A663" s="41">
        <v>659</v>
      </c>
      <c r="B663" s="53"/>
      <c r="C663" s="46"/>
      <c r="D663" s="46"/>
      <c r="E663" s="44"/>
      <c r="F663" s="46"/>
      <c r="G663" s="46"/>
      <c r="H663" s="46"/>
      <c r="I663" s="46"/>
      <c r="J663" s="46"/>
      <c r="K663" s="46"/>
      <c r="L663" s="47"/>
      <c r="M663" s="48"/>
      <c r="N663" s="46"/>
      <c r="O663" s="46"/>
      <c r="P663" s="48"/>
      <c r="Q663" s="48"/>
      <c r="R663" s="46"/>
      <c r="S663" s="46"/>
      <c r="T663" s="46"/>
      <c r="U663" s="50" t="str">
        <f t="shared" si="22"/>
        <v/>
      </c>
      <c r="V663" s="26"/>
      <c r="W663" s="51"/>
    </row>
    <row r="664" spans="1:23" ht="30" customHeight="1">
      <c r="A664" s="41">
        <v>660</v>
      </c>
      <c r="B664" s="53"/>
      <c r="C664" s="46"/>
      <c r="D664" s="46"/>
      <c r="E664" s="44"/>
      <c r="F664" s="46"/>
      <c r="G664" s="46"/>
      <c r="H664" s="46"/>
      <c r="I664" s="46"/>
      <c r="J664" s="46"/>
      <c r="K664" s="46"/>
      <c r="L664" s="47"/>
      <c r="M664" s="48"/>
      <c r="N664" s="46"/>
      <c r="O664" s="46"/>
      <c r="P664" s="48"/>
      <c r="Q664" s="48"/>
      <c r="R664" s="46"/>
      <c r="S664" s="46"/>
      <c r="T664" s="46"/>
      <c r="U664" s="50" t="str">
        <f t="shared" si="22"/>
        <v/>
      </c>
      <c r="V664" s="26"/>
      <c r="W664" s="51"/>
    </row>
    <row r="665" spans="1:23" ht="30" customHeight="1">
      <c r="A665" s="41">
        <v>661</v>
      </c>
      <c r="B665" s="53"/>
      <c r="C665" s="46"/>
      <c r="D665" s="46"/>
      <c r="E665" s="44"/>
      <c r="F665" s="46"/>
      <c r="G665" s="46"/>
      <c r="H665" s="46"/>
      <c r="I665" s="46"/>
      <c r="J665" s="46"/>
      <c r="K665" s="46"/>
      <c r="L665" s="47"/>
      <c r="M665" s="48"/>
      <c r="N665" s="46"/>
      <c r="O665" s="46"/>
      <c r="P665" s="48"/>
      <c r="Q665" s="48"/>
      <c r="R665" s="46"/>
      <c r="S665" s="46"/>
      <c r="T665" s="46"/>
      <c r="U665" s="50" t="str">
        <f t="shared" si="22"/>
        <v/>
      </c>
      <c r="V665" s="26"/>
      <c r="W665" s="51"/>
    </row>
    <row r="666" spans="1:23" ht="30" customHeight="1">
      <c r="A666" s="41">
        <v>662</v>
      </c>
      <c r="B666" s="53"/>
      <c r="C666" s="46"/>
      <c r="D666" s="46"/>
      <c r="E666" s="44"/>
      <c r="F666" s="46"/>
      <c r="G666" s="46"/>
      <c r="H666" s="46"/>
      <c r="I666" s="46"/>
      <c r="J666" s="46"/>
      <c r="K666" s="46"/>
      <c r="L666" s="47"/>
      <c r="M666" s="48"/>
      <c r="N666" s="46"/>
      <c r="O666" s="46"/>
      <c r="P666" s="48"/>
      <c r="Q666" s="48"/>
      <c r="R666" s="46"/>
      <c r="S666" s="46"/>
      <c r="T666" s="46"/>
      <c r="U666" s="50" t="str">
        <f t="shared" si="22"/>
        <v/>
      </c>
      <c r="V666" s="26"/>
      <c r="W666" s="51"/>
    </row>
    <row r="667" spans="1:23" ht="30" customHeight="1">
      <c r="A667" s="41">
        <v>663</v>
      </c>
      <c r="B667" s="53"/>
      <c r="C667" s="46"/>
      <c r="D667" s="46"/>
      <c r="E667" s="44"/>
      <c r="F667" s="46"/>
      <c r="G667" s="46"/>
      <c r="H667" s="46"/>
      <c r="I667" s="46"/>
      <c r="J667" s="46"/>
      <c r="K667" s="46"/>
      <c r="L667" s="47"/>
      <c r="M667" s="48"/>
      <c r="N667" s="46"/>
      <c r="O667" s="46"/>
      <c r="P667" s="48"/>
      <c r="Q667" s="48"/>
      <c r="R667" s="46"/>
      <c r="S667" s="46"/>
      <c r="T667" s="46"/>
      <c r="U667" s="50" t="str">
        <f t="shared" si="22"/>
        <v/>
      </c>
      <c r="V667" s="26"/>
      <c r="W667" s="51"/>
    </row>
    <row r="668" spans="1:23" ht="30" customHeight="1">
      <c r="A668" s="41">
        <v>664</v>
      </c>
      <c r="B668" s="53"/>
      <c r="C668" s="46"/>
      <c r="D668" s="46"/>
      <c r="E668" s="44"/>
      <c r="F668" s="46"/>
      <c r="G668" s="46"/>
      <c r="H668" s="46"/>
      <c r="I668" s="46"/>
      <c r="J668" s="46"/>
      <c r="K668" s="46"/>
      <c r="L668" s="47"/>
      <c r="M668" s="48"/>
      <c r="N668" s="46"/>
      <c r="O668" s="46"/>
      <c r="P668" s="48"/>
      <c r="Q668" s="48"/>
      <c r="R668" s="46"/>
      <c r="S668" s="46"/>
      <c r="T668" s="46"/>
      <c r="U668" s="50" t="str">
        <f t="shared" si="22"/>
        <v/>
      </c>
      <c r="V668" s="26"/>
      <c r="W668" s="51"/>
    </row>
    <row r="669" spans="1:23" ht="30" customHeight="1">
      <c r="A669" s="41">
        <v>665</v>
      </c>
      <c r="B669" s="53"/>
      <c r="C669" s="46"/>
      <c r="D669" s="46"/>
      <c r="E669" s="44"/>
      <c r="F669" s="46"/>
      <c r="G669" s="46"/>
      <c r="H669" s="46"/>
      <c r="I669" s="46"/>
      <c r="J669" s="46"/>
      <c r="K669" s="46"/>
      <c r="L669" s="47"/>
      <c r="M669" s="48"/>
      <c r="N669" s="46"/>
      <c r="O669" s="46"/>
      <c r="P669" s="48"/>
      <c r="Q669" s="48"/>
      <c r="R669" s="46"/>
      <c r="S669" s="46"/>
      <c r="T669" s="46"/>
      <c r="U669" s="50" t="str">
        <f t="shared" si="22"/>
        <v/>
      </c>
      <c r="V669" s="26"/>
      <c r="W669" s="51"/>
    </row>
    <row r="670" spans="1:23" ht="30" customHeight="1">
      <c r="A670" s="41">
        <v>666</v>
      </c>
      <c r="B670" s="53"/>
      <c r="C670" s="46"/>
      <c r="D670" s="46"/>
      <c r="E670" s="44"/>
      <c r="F670" s="46"/>
      <c r="G670" s="46"/>
      <c r="H670" s="46"/>
      <c r="I670" s="46"/>
      <c r="J670" s="46"/>
      <c r="K670" s="46"/>
      <c r="L670" s="47"/>
      <c r="M670" s="48"/>
      <c r="N670" s="46"/>
      <c r="O670" s="46"/>
      <c r="P670" s="48"/>
      <c r="Q670" s="48"/>
      <c r="R670" s="46"/>
      <c r="S670" s="46"/>
      <c r="T670" s="46"/>
      <c r="U670" s="50" t="str">
        <f t="shared" si="22"/>
        <v/>
      </c>
      <c r="V670" s="26"/>
      <c r="W670" s="51"/>
    </row>
    <row r="671" spans="1:23" ht="30" customHeight="1">
      <c r="A671" s="41">
        <v>667</v>
      </c>
      <c r="B671" s="53"/>
      <c r="C671" s="46"/>
      <c r="D671" s="46"/>
      <c r="E671" s="44"/>
      <c r="F671" s="46"/>
      <c r="G671" s="46"/>
      <c r="H671" s="46"/>
      <c r="I671" s="46"/>
      <c r="J671" s="46"/>
      <c r="K671" s="46"/>
      <c r="L671" s="47"/>
      <c r="M671" s="48"/>
      <c r="N671" s="46"/>
      <c r="O671" s="46"/>
      <c r="P671" s="48"/>
      <c r="Q671" s="48"/>
      <c r="R671" s="46"/>
      <c r="S671" s="46"/>
      <c r="T671" s="46"/>
      <c r="U671" s="50" t="str">
        <f t="shared" si="22"/>
        <v/>
      </c>
      <c r="V671" s="26"/>
      <c r="W671" s="51"/>
    </row>
    <row r="672" spans="1:23" ht="30" customHeight="1">
      <c r="A672" s="41">
        <v>668</v>
      </c>
      <c r="B672" s="53"/>
      <c r="C672" s="46"/>
      <c r="D672" s="46"/>
      <c r="E672" s="44"/>
      <c r="F672" s="46"/>
      <c r="G672" s="46"/>
      <c r="H672" s="46"/>
      <c r="I672" s="46"/>
      <c r="J672" s="46"/>
      <c r="K672" s="46"/>
      <c r="L672" s="47"/>
      <c r="M672" s="48"/>
      <c r="N672" s="46"/>
      <c r="O672" s="46"/>
      <c r="P672" s="48"/>
      <c r="Q672" s="48"/>
      <c r="R672" s="46"/>
      <c r="S672" s="46"/>
      <c r="T672" s="46"/>
      <c r="U672" s="50" t="str">
        <f t="shared" si="22"/>
        <v/>
      </c>
      <c r="V672" s="26"/>
      <c r="W672" s="51"/>
    </row>
    <row r="673" spans="1:23" ht="30" customHeight="1">
      <c r="A673" s="41">
        <v>669</v>
      </c>
      <c r="B673" s="53"/>
      <c r="C673" s="46"/>
      <c r="D673" s="46"/>
      <c r="E673" s="44"/>
      <c r="F673" s="46"/>
      <c r="G673" s="46"/>
      <c r="H673" s="46"/>
      <c r="I673" s="46"/>
      <c r="J673" s="46"/>
      <c r="K673" s="46"/>
      <c r="L673" s="47"/>
      <c r="M673" s="48"/>
      <c r="N673" s="46"/>
      <c r="O673" s="46"/>
      <c r="P673" s="48"/>
      <c r="Q673" s="48"/>
      <c r="R673" s="46"/>
      <c r="S673" s="46"/>
      <c r="T673" s="46"/>
      <c r="U673" s="50" t="str">
        <f t="shared" si="22"/>
        <v/>
      </c>
      <c r="V673" s="26"/>
      <c r="W673" s="51"/>
    </row>
    <row r="674" spans="1:23" ht="30" customHeight="1">
      <c r="A674" s="41">
        <v>670</v>
      </c>
      <c r="B674" s="53"/>
      <c r="C674" s="46"/>
      <c r="D674" s="46"/>
      <c r="E674" s="44"/>
      <c r="F674" s="46"/>
      <c r="G674" s="46"/>
      <c r="H674" s="46"/>
      <c r="I674" s="46"/>
      <c r="J674" s="46"/>
      <c r="K674" s="46"/>
      <c r="L674" s="47"/>
      <c r="M674" s="48"/>
      <c r="N674" s="46"/>
      <c r="O674" s="46"/>
      <c r="P674" s="48"/>
      <c r="Q674" s="48"/>
      <c r="R674" s="46"/>
      <c r="S674" s="46"/>
      <c r="T674" s="46"/>
      <c r="U674" s="50" t="str">
        <f t="shared" si="22"/>
        <v/>
      </c>
      <c r="V674" s="26"/>
      <c r="W674" s="51"/>
    </row>
    <row r="675" spans="1:23" ht="30" customHeight="1">
      <c r="A675" s="41">
        <v>671</v>
      </c>
      <c r="B675" s="53"/>
      <c r="C675" s="46"/>
      <c r="D675" s="46"/>
      <c r="E675" s="44"/>
      <c r="F675" s="46"/>
      <c r="G675" s="46"/>
      <c r="H675" s="46"/>
      <c r="I675" s="46"/>
      <c r="J675" s="46"/>
      <c r="K675" s="46"/>
      <c r="L675" s="47"/>
      <c r="M675" s="48"/>
      <c r="N675" s="46"/>
      <c r="O675" s="46"/>
      <c r="P675" s="48"/>
      <c r="Q675" s="48"/>
      <c r="R675" s="46"/>
      <c r="S675" s="46"/>
      <c r="T675" s="46"/>
      <c r="U675" s="50" t="str">
        <f t="shared" si="22"/>
        <v/>
      </c>
      <c r="V675" s="26"/>
      <c r="W675" s="51"/>
    </row>
    <row r="676" spans="1:23" ht="30" customHeight="1">
      <c r="A676" s="41">
        <v>672</v>
      </c>
      <c r="B676" s="53"/>
      <c r="C676" s="46"/>
      <c r="D676" s="46"/>
      <c r="E676" s="44"/>
      <c r="F676" s="46"/>
      <c r="G676" s="46"/>
      <c r="H676" s="46"/>
      <c r="I676" s="46"/>
      <c r="J676" s="46"/>
      <c r="K676" s="46"/>
      <c r="L676" s="47"/>
      <c r="M676" s="48"/>
      <c r="N676" s="46"/>
      <c r="O676" s="46"/>
      <c r="P676" s="48"/>
      <c r="Q676" s="48"/>
      <c r="R676" s="46"/>
      <c r="S676" s="46"/>
      <c r="T676" s="46"/>
      <c r="U676" s="50" t="str">
        <f t="shared" si="22"/>
        <v/>
      </c>
      <c r="V676" s="26"/>
      <c r="W676" s="51"/>
    </row>
    <row r="677" spans="1:23" ht="30" customHeight="1">
      <c r="A677" s="41">
        <v>673</v>
      </c>
      <c r="B677" s="53"/>
      <c r="C677" s="46"/>
      <c r="D677" s="46"/>
      <c r="E677" s="44"/>
      <c r="F677" s="46"/>
      <c r="G677" s="46"/>
      <c r="H677" s="46"/>
      <c r="I677" s="46"/>
      <c r="J677" s="46"/>
      <c r="K677" s="46"/>
      <c r="L677" s="47"/>
      <c r="M677" s="48"/>
      <c r="N677" s="46"/>
      <c r="O677" s="46"/>
      <c r="P677" s="48"/>
      <c r="Q677" s="48"/>
      <c r="R677" s="46"/>
      <c r="S677" s="46"/>
      <c r="T677" s="46"/>
      <c r="U677" s="50" t="str">
        <f t="shared" si="22"/>
        <v/>
      </c>
      <c r="V677" s="26"/>
      <c r="W677" s="51"/>
    </row>
    <row r="678" spans="1:23" ht="30" customHeight="1">
      <c r="A678" s="41">
        <v>674</v>
      </c>
      <c r="B678" s="53"/>
      <c r="C678" s="46"/>
      <c r="D678" s="46"/>
      <c r="E678" s="44"/>
      <c r="F678" s="46"/>
      <c r="G678" s="46"/>
      <c r="H678" s="46"/>
      <c r="I678" s="46"/>
      <c r="J678" s="46"/>
      <c r="K678" s="46"/>
      <c r="L678" s="47"/>
      <c r="M678" s="48"/>
      <c r="N678" s="46"/>
      <c r="O678" s="46"/>
      <c r="P678" s="48"/>
      <c r="Q678" s="48"/>
      <c r="R678" s="46"/>
      <c r="S678" s="46"/>
      <c r="T678" s="46"/>
      <c r="U678" s="50" t="str">
        <f t="shared" si="22"/>
        <v/>
      </c>
      <c r="V678" s="26"/>
      <c r="W678" s="51"/>
    </row>
    <row r="679" spans="1:23" ht="30" customHeight="1">
      <c r="A679" s="41">
        <v>675</v>
      </c>
      <c r="B679" s="53"/>
      <c r="C679" s="46"/>
      <c r="D679" s="46"/>
      <c r="E679" s="44"/>
      <c r="F679" s="46"/>
      <c r="G679" s="46"/>
      <c r="H679" s="46"/>
      <c r="I679" s="46"/>
      <c r="J679" s="46"/>
      <c r="K679" s="46"/>
      <c r="L679" s="47"/>
      <c r="M679" s="48"/>
      <c r="N679" s="46"/>
      <c r="O679" s="46"/>
      <c r="P679" s="48"/>
      <c r="Q679" s="48"/>
      <c r="R679" s="46"/>
      <c r="S679" s="46"/>
      <c r="T679" s="46"/>
      <c r="U679" s="50" t="str">
        <f t="shared" si="22"/>
        <v/>
      </c>
      <c r="V679" s="26"/>
      <c r="W679" s="51"/>
    </row>
    <row r="680" spans="1:23" ht="30" customHeight="1">
      <c r="A680" s="41">
        <v>676</v>
      </c>
      <c r="B680" s="53"/>
      <c r="C680" s="46"/>
      <c r="D680" s="46"/>
      <c r="E680" s="44"/>
      <c r="F680" s="46"/>
      <c r="G680" s="46"/>
      <c r="H680" s="46"/>
      <c r="I680" s="46"/>
      <c r="J680" s="46"/>
      <c r="K680" s="46"/>
      <c r="L680" s="47"/>
      <c r="M680" s="48"/>
      <c r="N680" s="46"/>
      <c r="O680" s="46"/>
      <c r="P680" s="48"/>
      <c r="Q680" s="48"/>
      <c r="R680" s="46"/>
      <c r="S680" s="46"/>
      <c r="T680" s="46"/>
      <c r="U680" s="50" t="str">
        <f t="shared" si="22"/>
        <v/>
      </c>
      <c r="V680" s="26"/>
      <c r="W680" s="51"/>
    </row>
    <row r="681" spans="1:23" ht="30" customHeight="1">
      <c r="A681" s="41">
        <v>677</v>
      </c>
      <c r="B681" s="53"/>
      <c r="C681" s="46"/>
      <c r="D681" s="46"/>
      <c r="E681" s="44"/>
      <c r="F681" s="46"/>
      <c r="G681" s="46"/>
      <c r="H681" s="46"/>
      <c r="I681" s="46"/>
      <c r="J681" s="46"/>
      <c r="K681" s="46"/>
      <c r="L681" s="47"/>
      <c r="M681" s="48"/>
      <c r="N681" s="46"/>
      <c r="O681" s="46"/>
      <c r="P681" s="48"/>
      <c r="Q681" s="48"/>
      <c r="R681" s="46"/>
      <c r="S681" s="46"/>
      <c r="T681" s="46"/>
      <c r="U681" s="50" t="str">
        <f t="shared" si="22"/>
        <v/>
      </c>
      <c r="V681" s="26"/>
      <c r="W681" s="51"/>
    </row>
    <row r="682" spans="1:23" ht="30" customHeight="1">
      <c r="A682" s="41">
        <v>678</v>
      </c>
      <c r="B682" s="53"/>
      <c r="C682" s="46"/>
      <c r="D682" s="46"/>
      <c r="E682" s="44"/>
      <c r="F682" s="46"/>
      <c r="G682" s="46"/>
      <c r="H682" s="46"/>
      <c r="I682" s="46"/>
      <c r="J682" s="46"/>
      <c r="K682" s="46"/>
      <c r="L682" s="47"/>
      <c r="M682" s="48"/>
      <c r="N682" s="46"/>
      <c r="O682" s="46"/>
      <c r="P682" s="48"/>
      <c r="Q682" s="48"/>
      <c r="R682" s="46"/>
      <c r="S682" s="46"/>
      <c r="T682" s="46"/>
      <c r="U682" s="50" t="str">
        <f t="shared" si="22"/>
        <v/>
      </c>
      <c r="V682" s="26"/>
      <c r="W682" s="51"/>
    </row>
    <row r="683" spans="1:23" ht="30" customHeight="1">
      <c r="A683" s="41">
        <v>679</v>
      </c>
      <c r="B683" s="53"/>
      <c r="C683" s="46"/>
      <c r="D683" s="46"/>
      <c r="E683" s="44"/>
      <c r="F683" s="46"/>
      <c r="G683" s="46"/>
      <c r="H683" s="46"/>
      <c r="I683" s="46"/>
      <c r="J683" s="46"/>
      <c r="K683" s="46"/>
      <c r="L683" s="47"/>
      <c r="M683" s="48"/>
      <c r="N683" s="46"/>
      <c r="O683" s="46"/>
      <c r="P683" s="48"/>
      <c r="Q683" s="48"/>
      <c r="R683" s="46"/>
      <c r="S683" s="46"/>
      <c r="T683" s="46"/>
      <c r="U683" s="50" t="str">
        <f t="shared" si="22"/>
        <v/>
      </c>
      <c r="V683" s="26"/>
      <c r="W683" s="51"/>
    </row>
    <row r="684" spans="1:23" ht="30" customHeight="1">
      <c r="A684" s="41">
        <v>680</v>
      </c>
      <c r="B684" s="53"/>
      <c r="C684" s="46"/>
      <c r="D684" s="46"/>
      <c r="E684" s="44"/>
      <c r="F684" s="46"/>
      <c r="G684" s="46"/>
      <c r="H684" s="46"/>
      <c r="I684" s="46"/>
      <c r="J684" s="46"/>
      <c r="K684" s="46"/>
      <c r="L684" s="47"/>
      <c r="M684" s="48"/>
      <c r="N684" s="46"/>
      <c r="O684" s="46"/>
      <c r="P684" s="48"/>
      <c r="Q684" s="48"/>
      <c r="R684" s="46"/>
      <c r="S684" s="46"/>
      <c r="T684" s="46"/>
      <c r="U684" s="50" t="str">
        <f t="shared" si="22"/>
        <v/>
      </c>
      <c r="V684" s="26"/>
      <c r="W684" s="51"/>
    </row>
    <row r="685" spans="1:23" ht="30" customHeight="1">
      <c r="A685" s="41">
        <v>681</v>
      </c>
      <c r="B685" s="53"/>
      <c r="C685" s="46"/>
      <c r="D685" s="46"/>
      <c r="E685" s="44"/>
      <c r="F685" s="46"/>
      <c r="G685" s="46"/>
      <c r="H685" s="46"/>
      <c r="I685" s="46"/>
      <c r="J685" s="46"/>
      <c r="K685" s="46"/>
      <c r="L685" s="47"/>
      <c r="M685" s="48"/>
      <c r="N685" s="46"/>
      <c r="O685" s="46"/>
      <c r="P685" s="48"/>
      <c r="Q685" s="48"/>
      <c r="R685" s="46"/>
      <c r="S685" s="46"/>
      <c r="T685" s="46"/>
      <c r="U685" s="50" t="str">
        <f t="shared" si="22"/>
        <v/>
      </c>
      <c r="V685" s="26"/>
      <c r="W685" s="51"/>
    </row>
    <row r="686" spans="1:23" ht="30" customHeight="1">
      <c r="A686" s="41">
        <v>682</v>
      </c>
      <c r="B686" s="53"/>
      <c r="C686" s="46"/>
      <c r="D686" s="46"/>
      <c r="E686" s="44"/>
      <c r="F686" s="46"/>
      <c r="G686" s="46"/>
      <c r="H686" s="46"/>
      <c r="I686" s="46"/>
      <c r="J686" s="46"/>
      <c r="K686" s="46"/>
      <c r="L686" s="47"/>
      <c r="M686" s="48"/>
      <c r="N686" s="46"/>
      <c r="O686" s="46"/>
      <c r="P686" s="48"/>
      <c r="Q686" s="48"/>
      <c r="R686" s="46"/>
      <c r="S686" s="46"/>
      <c r="T686" s="46"/>
      <c r="U686" s="50" t="str">
        <f t="shared" si="22"/>
        <v/>
      </c>
      <c r="V686" s="26"/>
      <c r="W686" s="51"/>
    </row>
    <row r="687" spans="1:23" ht="30" customHeight="1">
      <c r="A687" s="41">
        <v>683</v>
      </c>
      <c r="B687" s="53"/>
      <c r="C687" s="46"/>
      <c r="D687" s="46"/>
      <c r="E687" s="44"/>
      <c r="F687" s="46"/>
      <c r="G687" s="46"/>
      <c r="H687" s="46"/>
      <c r="I687" s="46"/>
      <c r="J687" s="46"/>
      <c r="K687" s="46"/>
      <c r="L687" s="47"/>
      <c r="M687" s="48"/>
      <c r="N687" s="46"/>
      <c r="O687" s="46"/>
      <c r="P687" s="48"/>
      <c r="Q687" s="48"/>
      <c r="R687" s="46"/>
      <c r="S687" s="46"/>
      <c r="T687" s="46"/>
      <c r="U687" s="50" t="str">
        <f t="shared" si="22"/>
        <v/>
      </c>
      <c r="V687" s="26"/>
      <c r="W687" s="51"/>
    </row>
    <row r="688" spans="1:23" ht="30" customHeight="1">
      <c r="A688" s="41">
        <v>684</v>
      </c>
      <c r="B688" s="53"/>
      <c r="C688" s="46"/>
      <c r="D688" s="46"/>
      <c r="E688" s="44"/>
      <c r="F688" s="46"/>
      <c r="G688" s="46"/>
      <c r="H688" s="46"/>
      <c r="I688" s="46"/>
      <c r="J688" s="46"/>
      <c r="K688" s="46"/>
      <c r="L688" s="47"/>
      <c r="M688" s="48"/>
      <c r="N688" s="46"/>
      <c r="O688" s="46"/>
      <c r="P688" s="48"/>
      <c r="Q688" s="48"/>
      <c r="R688" s="46"/>
      <c r="S688" s="46"/>
      <c r="T688" s="46"/>
      <c r="U688" s="50" t="str">
        <f t="shared" si="22"/>
        <v/>
      </c>
      <c r="V688" s="26"/>
      <c r="W688" s="51"/>
    </row>
    <row r="689" spans="1:23" ht="30" customHeight="1">
      <c r="A689" s="41">
        <v>685</v>
      </c>
      <c r="B689" s="53"/>
      <c r="C689" s="46"/>
      <c r="D689" s="46"/>
      <c r="E689" s="44"/>
      <c r="F689" s="46"/>
      <c r="G689" s="46"/>
      <c r="H689" s="46"/>
      <c r="I689" s="46"/>
      <c r="J689" s="46"/>
      <c r="K689" s="46"/>
      <c r="L689" s="47"/>
      <c r="M689" s="48"/>
      <c r="N689" s="46"/>
      <c r="O689" s="46"/>
      <c r="P689" s="48"/>
      <c r="Q689" s="48"/>
      <c r="R689" s="46"/>
      <c r="S689" s="46"/>
      <c r="T689" s="46"/>
      <c r="U689" s="50" t="str">
        <f t="shared" si="22"/>
        <v/>
      </c>
      <c r="V689" s="26"/>
      <c r="W689" s="51"/>
    </row>
    <row r="690" spans="1:23" ht="30" customHeight="1">
      <c r="A690" s="41">
        <v>686</v>
      </c>
      <c r="B690" s="53"/>
      <c r="C690" s="46"/>
      <c r="D690" s="46"/>
      <c r="E690" s="44"/>
      <c r="F690" s="46"/>
      <c r="G690" s="46"/>
      <c r="H690" s="46"/>
      <c r="I690" s="46"/>
      <c r="J690" s="46"/>
      <c r="K690" s="46"/>
      <c r="L690" s="47"/>
      <c r="M690" s="48"/>
      <c r="N690" s="46"/>
      <c r="O690" s="46"/>
      <c r="P690" s="48"/>
      <c r="Q690" s="48"/>
      <c r="R690" s="46"/>
      <c r="S690" s="46"/>
      <c r="T690" s="46"/>
      <c r="U690" s="50" t="str">
        <f t="shared" si="22"/>
        <v/>
      </c>
      <c r="V690" s="26"/>
      <c r="W690" s="51"/>
    </row>
    <row r="691" spans="1:23" ht="30" customHeight="1">
      <c r="A691" s="41">
        <v>687</v>
      </c>
      <c r="B691" s="53"/>
      <c r="C691" s="46"/>
      <c r="D691" s="46"/>
      <c r="E691" s="44"/>
      <c r="F691" s="46"/>
      <c r="G691" s="46"/>
      <c r="H691" s="46"/>
      <c r="I691" s="46"/>
      <c r="J691" s="46"/>
      <c r="K691" s="46"/>
      <c r="L691" s="47"/>
      <c r="M691" s="48"/>
      <c r="N691" s="46"/>
      <c r="O691" s="46"/>
      <c r="P691" s="48"/>
      <c r="Q691" s="48"/>
      <c r="R691" s="46"/>
      <c r="S691" s="46"/>
      <c r="T691" s="46"/>
      <c r="U691" s="50" t="str">
        <f t="shared" si="22"/>
        <v/>
      </c>
      <c r="V691" s="26"/>
      <c r="W691" s="51"/>
    </row>
    <row r="692" spans="1:23" ht="30" customHeight="1">
      <c r="A692" s="41">
        <v>688</v>
      </c>
      <c r="B692" s="53"/>
      <c r="C692" s="46"/>
      <c r="D692" s="46"/>
      <c r="E692" s="44"/>
      <c r="F692" s="46"/>
      <c r="G692" s="46"/>
      <c r="H692" s="46"/>
      <c r="I692" s="46"/>
      <c r="J692" s="46"/>
      <c r="K692" s="46"/>
      <c r="L692" s="47"/>
      <c r="M692" s="48"/>
      <c r="N692" s="46"/>
      <c r="O692" s="46"/>
      <c r="P692" s="48"/>
      <c r="Q692" s="48"/>
      <c r="R692" s="46"/>
      <c r="S692" s="46"/>
      <c r="T692" s="46"/>
      <c r="U692" s="50" t="str">
        <f t="shared" si="22"/>
        <v/>
      </c>
      <c r="V692" s="26"/>
      <c r="W692" s="51"/>
    </row>
    <row r="693" spans="1:23" ht="30" customHeight="1">
      <c r="A693" s="41">
        <v>689</v>
      </c>
      <c r="B693" s="53"/>
      <c r="C693" s="46"/>
      <c r="D693" s="46"/>
      <c r="E693" s="44"/>
      <c r="F693" s="46"/>
      <c r="G693" s="46"/>
      <c r="H693" s="46"/>
      <c r="I693" s="46"/>
      <c r="J693" s="46"/>
      <c r="K693" s="46"/>
      <c r="L693" s="47"/>
      <c r="M693" s="48"/>
      <c r="N693" s="46"/>
      <c r="O693" s="46"/>
      <c r="P693" s="48"/>
      <c r="Q693" s="48"/>
      <c r="R693" s="46"/>
      <c r="S693" s="46"/>
      <c r="T693" s="46"/>
      <c r="U693" s="50" t="str">
        <f t="shared" si="22"/>
        <v/>
      </c>
      <c r="V693" s="26"/>
      <c r="W693" s="51"/>
    </row>
    <row r="694" spans="1:23" ht="30" customHeight="1">
      <c r="A694" s="41">
        <v>690</v>
      </c>
      <c r="B694" s="53"/>
      <c r="C694" s="46"/>
      <c r="D694" s="46"/>
      <c r="E694" s="44"/>
      <c r="F694" s="46"/>
      <c r="G694" s="46"/>
      <c r="H694" s="46"/>
      <c r="I694" s="46"/>
      <c r="J694" s="46"/>
      <c r="K694" s="46"/>
      <c r="L694" s="47"/>
      <c r="M694" s="48"/>
      <c r="N694" s="46"/>
      <c r="O694" s="46"/>
      <c r="P694" s="48"/>
      <c r="Q694" s="48"/>
      <c r="R694" s="46"/>
      <c r="S694" s="46"/>
      <c r="T694" s="46"/>
      <c r="U694" s="50" t="str">
        <f t="shared" si="22"/>
        <v/>
      </c>
      <c r="V694" s="26"/>
      <c r="W694" s="51"/>
    </row>
    <row r="695" spans="1:23" ht="30" customHeight="1">
      <c r="A695" s="41">
        <v>691</v>
      </c>
      <c r="B695" s="53"/>
      <c r="C695" s="46"/>
      <c r="D695" s="46"/>
      <c r="E695" s="44"/>
      <c r="F695" s="46"/>
      <c r="G695" s="46"/>
      <c r="H695" s="46"/>
      <c r="I695" s="46"/>
      <c r="J695" s="46"/>
      <c r="K695" s="46"/>
      <c r="L695" s="47"/>
      <c r="M695" s="48"/>
      <c r="N695" s="46"/>
      <c r="O695" s="46"/>
      <c r="P695" s="48"/>
      <c r="Q695" s="48"/>
      <c r="R695" s="46"/>
      <c r="S695" s="46"/>
      <c r="T695" s="46"/>
      <c r="U695" s="50" t="str">
        <f t="shared" si="22"/>
        <v/>
      </c>
      <c r="V695" s="26"/>
      <c r="W695" s="51"/>
    </row>
    <row r="696" spans="1:23" ht="30" customHeight="1">
      <c r="A696" s="41">
        <v>692</v>
      </c>
      <c r="B696" s="53"/>
      <c r="C696" s="46"/>
      <c r="D696" s="46"/>
      <c r="E696" s="44"/>
      <c r="F696" s="46"/>
      <c r="G696" s="46"/>
      <c r="H696" s="46"/>
      <c r="I696" s="46"/>
      <c r="J696" s="46"/>
      <c r="K696" s="46"/>
      <c r="L696" s="47"/>
      <c r="M696" s="48"/>
      <c r="N696" s="46"/>
      <c r="O696" s="46"/>
      <c r="P696" s="48"/>
      <c r="Q696" s="48"/>
      <c r="R696" s="46"/>
      <c r="S696" s="46"/>
      <c r="T696" s="46"/>
      <c r="U696" s="50" t="str">
        <f t="shared" si="22"/>
        <v/>
      </c>
      <c r="V696" s="26"/>
      <c r="W696" s="51"/>
    </row>
    <row r="697" spans="1:23" ht="30" customHeight="1">
      <c r="A697" s="41">
        <v>693</v>
      </c>
      <c r="B697" s="53"/>
      <c r="C697" s="46"/>
      <c r="D697" s="46"/>
      <c r="E697" s="44"/>
      <c r="F697" s="46"/>
      <c r="G697" s="46"/>
      <c r="H697" s="46"/>
      <c r="I697" s="46"/>
      <c r="J697" s="46"/>
      <c r="K697" s="46"/>
      <c r="L697" s="47"/>
      <c r="M697" s="48"/>
      <c r="N697" s="46"/>
      <c r="O697" s="46"/>
      <c r="P697" s="48"/>
      <c r="Q697" s="48"/>
      <c r="R697" s="46"/>
      <c r="S697" s="46"/>
      <c r="T697" s="46"/>
      <c r="U697" s="50" t="str">
        <f t="shared" si="22"/>
        <v/>
      </c>
      <c r="V697" s="26"/>
      <c r="W697" s="51"/>
    </row>
    <row r="698" spans="1:23" ht="30" customHeight="1">
      <c r="A698" s="41">
        <v>694</v>
      </c>
      <c r="B698" s="53"/>
      <c r="C698" s="46"/>
      <c r="D698" s="46"/>
      <c r="E698" s="44"/>
      <c r="F698" s="46"/>
      <c r="G698" s="46"/>
      <c r="H698" s="46"/>
      <c r="I698" s="46"/>
      <c r="J698" s="46"/>
      <c r="K698" s="46"/>
      <c r="L698" s="47"/>
      <c r="M698" s="48"/>
      <c r="N698" s="46"/>
      <c r="O698" s="46"/>
      <c r="P698" s="48"/>
      <c r="Q698" s="48"/>
      <c r="R698" s="46"/>
      <c r="S698" s="46"/>
      <c r="T698" s="46"/>
      <c r="U698" s="50" t="str">
        <f t="shared" si="22"/>
        <v/>
      </c>
      <c r="V698" s="26"/>
      <c r="W698" s="51"/>
    </row>
    <row r="699" spans="1:23" ht="30" customHeight="1">
      <c r="A699" s="41">
        <v>695</v>
      </c>
      <c r="B699" s="53"/>
      <c r="C699" s="46"/>
      <c r="D699" s="46"/>
      <c r="E699" s="44"/>
      <c r="F699" s="46"/>
      <c r="G699" s="46"/>
      <c r="H699" s="46"/>
      <c r="I699" s="46"/>
      <c r="J699" s="46"/>
      <c r="K699" s="46"/>
      <c r="L699" s="47"/>
      <c r="M699" s="48"/>
      <c r="N699" s="46"/>
      <c r="O699" s="46"/>
      <c r="P699" s="48"/>
      <c r="Q699" s="48"/>
      <c r="R699" s="46"/>
      <c r="S699" s="46"/>
      <c r="T699" s="46"/>
      <c r="U699" s="50" t="str">
        <f t="shared" si="22"/>
        <v/>
      </c>
      <c r="V699" s="26"/>
      <c r="W699" s="51"/>
    </row>
    <row r="700" spans="1:23" ht="30" customHeight="1">
      <c r="A700" s="41">
        <v>696</v>
      </c>
      <c r="B700" s="53"/>
      <c r="C700" s="46"/>
      <c r="D700" s="46"/>
      <c r="E700" s="44"/>
      <c r="F700" s="46"/>
      <c r="G700" s="46"/>
      <c r="H700" s="46"/>
      <c r="I700" s="46"/>
      <c r="J700" s="46"/>
      <c r="K700" s="46"/>
      <c r="L700" s="47"/>
      <c r="M700" s="48"/>
      <c r="N700" s="46"/>
      <c r="O700" s="46"/>
      <c r="P700" s="48"/>
      <c r="Q700" s="48"/>
      <c r="R700" s="46"/>
      <c r="S700" s="46"/>
      <c r="T700" s="46"/>
      <c r="U700" s="50" t="str">
        <f t="shared" si="22"/>
        <v/>
      </c>
      <c r="V700" s="26"/>
      <c r="W700" s="51"/>
    </row>
    <row r="701" spans="1:23" ht="30" customHeight="1">
      <c r="A701" s="41">
        <v>697</v>
      </c>
      <c r="B701" s="53"/>
      <c r="C701" s="46"/>
      <c r="D701" s="46"/>
      <c r="E701" s="44"/>
      <c r="F701" s="46"/>
      <c r="G701" s="46"/>
      <c r="H701" s="46"/>
      <c r="I701" s="46"/>
      <c r="J701" s="46"/>
      <c r="K701" s="46"/>
      <c r="L701" s="47"/>
      <c r="M701" s="48"/>
      <c r="N701" s="46"/>
      <c r="O701" s="46"/>
      <c r="P701" s="48"/>
      <c r="Q701" s="48"/>
      <c r="R701" s="46"/>
      <c r="S701" s="46"/>
      <c r="T701" s="46"/>
      <c r="U701" s="50" t="str">
        <f t="shared" si="22"/>
        <v/>
      </c>
      <c r="V701" s="26"/>
      <c r="W701" s="51"/>
    </row>
    <row r="702" spans="1:23" ht="30" customHeight="1">
      <c r="A702" s="41">
        <v>698</v>
      </c>
      <c r="B702" s="53"/>
      <c r="C702" s="46"/>
      <c r="D702" s="46"/>
      <c r="E702" s="44"/>
      <c r="F702" s="46"/>
      <c r="G702" s="46"/>
      <c r="H702" s="46"/>
      <c r="I702" s="46"/>
      <c r="J702" s="46"/>
      <c r="K702" s="46"/>
      <c r="L702" s="47"/>
      <c r="M702" s="48"/>
      <c r="N702" s="46"/>
      <c r="O702" s="46"/>
      <c r="P702" s="48"/>
      <c r="Q702" s="48"/>
      <c r="R702" s="46"/>
      <c r="S702" s="46"/>
      <c r="T702" s="46"/>
      <c r="U702" s="50" t="str">
        <f t="shared" si="22"/>
        <v/>
      </c>
      <c r="V702" s="26"/>
      <c r="W702" s="51"/>
    </row>
    <row r="703" spans="1:23" ht="30" customHeight="1">
      <c r="A703" s="41">
        <v>699</v>
      </c>
      <c r="B703" s="53"/>
      <c r="C703" s="46"/>
      <c r="D703" s="46"/>
      <c r="E703" s="44"/>
      <c r="F703" s="46"/>
      <c r="G703" s="46"/>
      <c r="H703" s="46"/>
      <c r="I703" s="46"/>
      <c r="J703" s="46"/>
      <c r="K703" s="46"/>
      <c r="L703" s="47"/>
      <c r="M703" s="48"/>
      <c r="N703" s="46"/>
      <c r="O703" s="46"/>
      <c r="P703" s="48"/>
      <c r="Q703" s="48"/>
      <c r="R703" s="46"/>
      <c r="S703" s="46"/>
      <c r="T703" s="46"/>
      <c r="U703" s="50" t="str">
        <f t="shared" si="22"/>
        <v/>
      </c>
      <c r="V703" s="26"/>
      <c r="W703" s="51"/>
    </row>
    <row r="704" spans="1:23" ht="30" customHeight="1">
      <c r="A704" s="41">
        <v>700</v>
      </c>
      <c r="B704" s="53"/>
      <c r="C704" s="46"/>
      <c r="D704" s="46"/>
      <c r="E704" s="44"/>
      <c r="F704" s="46"/>
      <c r="G704" s="46"/>
      <c r="H704" s="46"/>
      <c r="I704" s="46"/>
      <c r="J704" s="46"/>
      <c r="K704" s="46"/>
      <c r="L704" s="47"/>
      <c r="M704" s="48"/>
      <c r="N704" s="46"/>
      <c r="O704" s="46"/>
      <c r="P704" s="48"/>
      <c r="Q704" s="48"/>
      <c r="R704" s="46"/>
      <c r="S704" s="46"/>
      <c r="T704" s="46"/>
      <c r="U704" s="50" t="str">
        <f t="shared" si="22"/>
        <v/>
      </c>
      <c r="V704" s="26"/>
      <c r="W704" s="51"/>
    </row>
    <row r="705" spans="1:23" ht="30" customHeight="1">
      <c r="A705" s="41">
        <v>701</v>
      </c>
      <c r="B705" s="53"/>
      <c r="C705" s="46"/>
      <c r="D705" s="46"/>
      <c r="E705" s="44"/>
      <c r="F705" s="46"/>
      <c r="G705" s="46"/>
      <c r="H705" s="46"/>
      <c r="I705" s="46"/>
      <c r="J705" s="46"/>
      <c r="K705" s="46"/>
      <c r="L705" s="47"/>
      <c r="M705" s="48"/>
      <c r="N705" s="46"/>
      <c r="O705" s="46"/>
      <c r="P705" s="48"/>
      <c r="Q705" s="48"/>
      <c r="R705" s="46"/>
      <c r="S705" s="46"/>
      <c r="T705" s="46"/>
      <c r="U705" s="50" t="str">
        <f t="shared" si="22"/>
        <v/>
      </c>
      <c r="V705" s="26"/>
      <c r="W705" s="51"/>
    </row>
    <row r="706" spans="1:23" ht="30" customHeight="1">
      <c r="A706" s="41">
        <v>702</v>
      </c>
      <c r="B706" s="53"/>
      <c r="C706" s="46"/>
      <c r="D706" s="46"/>
      <c r="E706" s="44"/>
      <c r="F706" s="46"/>
      <c r="G706" s="46"/>
      <c r="H706" s="46"/>
      <c r="I706" s="46"/>
      <c r="J706" s="46"/>
      <c r="K706" s="46"/>
      <c r="L706" s="47"/>
      <c r="M706" s="48"/>
      <c r="N706" s="46"/>
      <c r="O706" s="46"/>
      <c r="P706" s="48"/>
      <c r="Q706" s="48"/>
      <c r="R706" s="46"/>
      <c r="S706" s="46"/>
      <c r="T706" s="46"/>
      <c r="U706" s="50" t="str">
        <f t="shared" si="22"/>
        <v/>
      </c>
      <c r="V706" s="26"/>
      <c r="W706" s="51"/>
    </row>
    <row r="707" spans="1:23" ht="30" customHeight="1">
      <c r="A707" s="41">
        <v>703</v>
      </c>
      <c r="B707" s="53"/>
      <c r="C707" s="46"/>
      <c r="D707" s="46"/>
      <c r="E707" s="44"/>
      <c r="F707" s="46"/>
      <c r="G707" s="46"/>
      <c r="H707" s="46"/>
      <c r="I707" s="46"/>
      <c r="J707" s="46"/>
      <c r="K707" s="46"/>
      <c r="L707" s="47"/>
      <c r="M707" s="48"/>
      <c r="N707" s="46"/>
      <c r="O707" s="46"/>
      <c r="P707" s="48"/>
      <c r="Q707" s="48"/>
      <c r="R707" s="46"/>
      <c r="S707" s="46"/>
      <c r="T707" s="46"/>
      <c r="U707" s="50" t="str">
        <f t="shared" si="22"/>
        <v/>
      </c>
      <c r="V707" s="26"/>
      <c r="W707" s="51"/>
    </row>
    <row r="708" spans="1:23" ht="30" customHeight="1">
      <c r="A708" s="41">
        <v>704</v>
      </c>
      <c r="B708" s="53"/>
      <c r="C708" s="46"/>
      <c r="D708" s="46"/>
      <c r="E708" s="44"/>
      <c r="F708" s="46"/>
      <c r="G708" s="46"/>
      <c r="H708" s="46"/>
      <c r="I708" s="46"/>
      <c r="J708" s="46"/>
      <c r="K708" s="46"/>
      <c r="L708" s="47"/>
      <c r="M708" s="48"/>
      <c r="N708" s="46"/>
      <c r="O708" s="46"/>
      <c r="P708" s="48"/>
      <c r="Q708" s="48"/>
      <c r="R708" s="46"/>
      <c r="S708" s="46"/>
      <c r="T708" s="46"/>
      <c r="U708" s="50" t="str">
        <f t="shared" si="22"/>
        <v/>
      </c>
      <c r="V708" s="26"/>
      <c r="W708" s="51"/>
    </row>
    <row r="709" spans="1:23" ht="30" customHeight="1">
      <c r="A709" s="41">
        <v>705</v>
      </c>
      <c r="B709" s="53"/>
      <c r="C709" s="46"/>
      <c r="D709" s="46"/>
      <c r="E709" s="44"/>
      <c r="F709" s="46"/>
      <c r="G709" s="46"/>
      <c r="H709" s="46"/>
      <c r="I709" s="46"/>
      <c r="J709" s="46"/>
      <c r="K709" s="46"/>
      <c r="L709" s="47"/>
      <c r="M709" s="48"/>
      <c r="N709" s="46"/>
      <c r="O709" s="46"/>
      <c r="P709" s="48"/>
      <c r="Q709" s="48"/>
      <c r="R709" s="46"/>
      <c r="S709" s="46"/>
      <c r="T709" s="46"/>
      <c r="U709" s="50" t="str">
        <f t="shared" si="22"/>
        <v/>
      </c>
      <c r="V709" s="26"/>
      <c r="W709" s="51"/>
    </row>
    <row r="710" spans="1:23" ht="30" customHeight="1">
      <c r="A710" s="41">
        <v>706</v>
      </c>
      <c r="B710" s="53"/>
      <c r="C710" s="46"/>
      <c r="D710" s="46"/>
      <c r="E710" s="44"/>
      <c r="F710" s="46"/>
      <c r="G710" s="46"/>
      <c r="H710" s="46"/>
      <c r="I710" s="46"/>
      <c r="J710" s="46"/>
      <c r="K710" s="46"/>
      <c r="L710" s="47"/>
      <c r="M710" s="48"/>
      <c r="N710" s="46"/>
      <c r="O710" s="46"/>
      <c r="P710" s="48"/>
      <c r="Q710" s="48"/>
      <c r="R710" s="46"/>
      <c r="S710" s="46"/>
      <c r="T710" s="46"/>
      <c r="U710" s="50" t="str">
        <f t="shared" ref="U710:U773" si="23">IF(AND(ISBLANK(R710),ISBLANK(S710),ISBLANK(T710)),"",R710-(S710+T710))</f>
        <v/>
      </c>
      <c r="V710" s="26"/>
      <c r="W710" s="51"/>
    </row>
    <row r="711" spans="1:23" ht="30" customHeight="1">
      <c r="A711" s="41">
        <v>707</v>
      </c>
      <c r="B711" s="53"/>
      <c r="C711" s="46"/>
      <c r="D711" s="46"/>
      <c r="E711" s="44"/>
      <c r="F711" s="46"/>
      <c r="G711" s="46"/>
      <c r="H711" s="46"/>
      <c r="I711" s="46"/>
      <c r="J711" s="46"/>
      <c r="K711" s="46"/>
      <c r="L711" s="47"/>
      <c r="M711" s="48"/>
      <c r="N711" s="46"/>
      <c r="O711" s="46"/>
      <c r="P711" s="48"/>
      <c r="Q711" s="48"/>
      <c r="R711" s="46"/>
      <c r="S711" s="46"/>
      <c r="T711" s="46"/>
      <c r="U711" s="50" t="str">
        <f t="shared" si="23"/>
        <v/>
      </c>
      <c r="V711" s="26"/>
      <c r="W711" s="51"/>
    </row>
    <row r="712" spans="1:23" ht="30" customHeight="1">
      <c r="A712" s="41">
        <v>708</v>
      </c>
      <c r="B712" s="53"/>
      <c r="C712" s="46"/>
      <c r="D712" s="46"/>
      <c r="E712" s="44"/>
      <c r="F712" s="46"/>
      <c r="G712" s="46"/>
      <c r="H712" s="46"/>
      <c r="I712" s="46"/>
      <c r="J712" s="46"/>
      <c r="K712" s="46"/>
      <c r="L712" s="47"/>
      <c r="M712" s="48"/>
      <c r="N712" s="46"/>
      <c r="O712" s="46"/>
      <c r="P712" s="48"/>
      <c r="Q712" s="48"/>
      <c r="R712" s="46"/>
      <c r="S712" s="46"/>
      <c r="T712" s="46"/>
      <c r="U712" s="50" t="str">
        <f t="shared" si="23"/>
        <v/>
      </c>
      <c r="V712" s="26"/>
      <c r="W712" s="51"/>
    </row>
    <row r="713" spans="1:23" ht="30" customHeight="1">
      <c r="A713" s="41">
        <v>709</v>
      </c>
      <c r="B713" s="53"/>
      <c r="C713" s="46"/>
      <c r="D713" s="46"/>
      <c r="E713" s="44"/>
      <c r="F713" s="46"/>
      <c r="G713" s="46"/>
      <c r="H713" s="46"/>
      <c r="I713" s="46"/>
      <c r="J713" s="46"/>
      <c r="K713" s="46"/>
      <c r="L713" s="47"/>
      <c r="M713" s="48"/>
      <c r="N713" s="46"/>
      <c r="O713" s="46"/>
      <c r="P713" s="48"/>
      <c r="Q713" s="48"/>
      <c r="R713" s="46"/>
      <c r="S713" s="46"/>
      <c r="T713" s="46"/>
      <c r="U713" s="50" t="str">
        <f t="shared" si="23"/>
        <v/>
      </c>
      <c r="V713" s="26"/>
      <c r="W713" s="51"/>
    </row>
    <row r="714" spans="1:23" ht="30" customHeight="1">
      <c r="A714" s="41">
        <v>710</v>
      </c>
      <c r="B714" s="53"/>
      <c r="C714" s="46"/>
      <c r="D714" s="46"/>
      <c r="E714" s="44"/>
      <c r="F714" s="46"/>
      <c r="G714" s="46"/>
      <c r="H714" s="46"/>
      <c r="I714" s="46"/>
      <c r="J714" s="46"/>
      <c r="K714" s="46"/>
      <c r="L714" s="47"/>
      <c r="M714" s="48"/>
      <c r="N714" s="46"/>
      <c r="O714" s="46"/>
      <c r="P714" s="48"/>
      <c r="Q714" s="48"/>
      <c r="R714" s="46"/>
      <c r="S714" s="46"/>
      <c r="T714" s="46"/>
      <c r="U714" s="50" t="str">
        <f t="shared" si="23"/>
        <v/>
      </c>
      <c r="V714" s="26"/>
      <c r="W714" s="51"/>
    </row>
    <row r="715" spans="1:23" ht="30" customHeight="1">
      <c r="A715" s="41">
        <v>711</v>
      </c>
      <c r="B715" s="53"/>
      <c r="C715" s="46"/>
      <c r="D715" s="46"/>
      <c r="E715" s="44"/>
      <c r="F715" s="46"/>
      <c r="G715" s="46"/>
      <c r="H715" s="46"/>
      <c r="I715" s="46"/>
      <c r="J715" s="46"/>
      <c r="K715" s="46"/>
      <c r="L715" s="47"/>
      <c r="M715" s="48"/>
      <c r="N715" s="46"/>
      <c r="O715" s="46"/>
      <c r="P715" s="48"/>
      <c r="Q715" s="48"/>
      <c r="R715" s="46"/>
      <c r="S715" s="46"/>
      <c r="T715" s="46"/>
      <c r="U715" s="50" t="str">
        <f t="shared" si="23"/>
        <v/>
      </c>
      <c r="V715" s="26"/>
      <c r="W715" s="51"/>
    </row>
    <row r="716" spans="1:23" ht="30" customHeight="1">
      <c r="A716" s="41">
        <v>712</v>
      </c>
      <c r="B716" s="53"/>
      <c r="C716" s="46"/>
      <c r="D716" s="46"/>
      <c r="E716" s="44"/>
      <c r="F716" s="46"/>
      <c r="G716" s="46"/>
      <c r="H716" s="46"/>
      <c r="I716" s="46"/>
      <c r="J716" s="46"/>
      <c r="K716" s="46"/>
      <c r="L716" s="47"/>
      <c r="M716" s="48"/>
      <c r="N716" s="46"/>
      <c r="O716" s="46"/>
      <c r="P716" s="48"/>
      <c r="Q716" s="48"/>
      <c r="R716" s="46"/>
      <c r="S716" s="46"/>
      <c r="T716" s="46"/>
      <c r="U716" s="50" t="str">
        <f t="shared" si="23"/>
        <v/>
      </c>
      <c r="V716" s="26"/>
      <c r="W716" s="51"/>
    </row>
    <row r="717" spans="1:23" ht="30" customHeight="1">
      <c r="A717" s="41">
        <v>713</v>
      </c>
      <c r="B717" s="53"/>
      <c r="C717" s="46"/>
      <c r="D717" s="46"/>
      <c r="E717" s="44"/>
      <c r="F717" s="46"/>
      <c r="G717" s="46"/>
      <c r="H717" s="46"/>
      <c r="I717" s="46"/>
      <c r="J717" s="46"/>
      <c r="K717" s="46"/>
      <c r="L717" s="47"/>
      <c r="M717" s="48"/>
      <c r="N717" s="46"/>
      <c r="O717" s="46"/>
      <c r="P717" s="48"/>
      <c r="Q717" s="48"/>
      <c r="R717" s="46"/>
      <c r="S717" s="46"/>
      <c r="T717" s="46"/>
      <c r="U717" s="50" t="str">
        <f t="shared" si="23"/>
        <v/>
      </c>
      <c r="V717" s="26"/>
      <c r="W717" s="51"/>
    </row>
    <row r="718" spans="1:23" ht="30" customHeight="1">
      <c r="A718" s="41">
        <v>714</v>
      </c>
      <c r="B718" s="53"/>
      <c r="C718" s="46"/>
      <c r="D718" s="46"/>
      <c r="E718" s="44"/>
      <c r="F718" s="46"/>
      <c r="G718" s="46"/>
      <c r="H718" s="46"/>
      <c r="I718" s="46"/>
      <c r="J718" s="46"/>
      <c r="K718" s="46"/>
      <c r="L718" s="47"/>
      <c r="M718" s="48"/>
      <c r="N718" s="46"/>
      <c r="O718" s="46"/>
      <c r="P718" s="48"/>
      <c r="Q718" s="48"/>
      <c r="R718" s="46"/>
      <c r="S718" s="46"/>
      <c r="T718" s="46"/>
      <c r="U718" s="50" t="str">
        <f t="shared" si="23"/>
        <v/>
      </c>
      <c r="V718" s="26"/>
      <c r="W718" s="51"/>
    </row>
    <row r="719" spans="1:23" ht="30" customHeight="1">
      <c r="A719" s="41">
        <v>715</v>
      </c>
      <c r="B719" s="53"/>
      <c r="C719" s="46"/>
      <c r="D719" s="46"/>
      <c r="E719" s="44"/>
      <c r="F719" s="46"/>
      <c r="G719" s="46"/>
      <c r="H719" s="46"/>
      <c r="I719" s="46"/>
      <c r="J719" s="46"/>
      <c r="K719" s="46"/>
      <c r="L719" s="47"/>
      <c r="M719" s="48"/>
      <c r="N719" s="46"/>
      <c r="O719" s="46"/>
      <c r="P719" s="48"/>
      <c r="Q719" s="48"/>
      <c r="R719" s="46"/>
      <c r="S719" s="46"/>
      <c r="T719" s="46"/>
      <c r="U719" s="50" t="str">
        <f t="shared" si="23"/>
        <v/>
      </c>
      <c r="V719" s="26"/>
      <c r="W719" s="51"/>
    </row>
    <row r="720" spans="1:23" ht="30" customHeight="1">
      <c r="A720" s="41">
        <v>716</v>
      </c>
      <c r="B720" s="53"/>
      <c r="C720" s="46"/>
      <c r="D720" s="46"/>
      <c r="E720" s="44"/>
      <c r="F720" s="46"/>
      <c r="G720" s="46"/>
      <c r="H720" s="46"/>
      <c r="I720" s="46"/>
      <c r="J720" s="46"/>
      <c r="K720" s="46"/>
      <c r="L720" s="47"/>
      <c r="M720" s="48"/>
      <c r="N720" s="46"/>
      <c r="O720" s="46"/>
      <c r="P720" s="48"/>
      <c r="Q720" s="48"/>
      <c r="R720" s="46"/>
      <c r="S720" s="46"/>
      <c r="T720" s="46"/>
      <c r="U720" s="50" t="str">
        <f t="shared" si="23"/>
        <v/>
      </c>
      <c r="V720" s="26"/>
      <c r="W720" s="51"/>
    </row>
    <row r="721" spans="1:23" ht="30" customHeight="1">
      <c r="A721" s="41">
        <v>717</v>
      </c>
      <c r="B721" s="53"/>
      <c r="C721" s="46"/>
      <c r="D721" s="46"/>
      <c r="E721" s="44"/>
      <c r="F721" s="46"/>
      <c r="G721" s="46"/>
      <c r="H721" s="46"/>
      <c r="I721" s="46"/>
      <c r="J721" s="46"/>
      <c r="K721" s="46"/>
      <c r="L721" s="47"/>
      <c r="M721" s="48"/>
      <c r="N721" s="46"/>
      <c r="O721" s="46"/>
      <c r="P721" s="48"/>
      <c r="Q721" s="48"/>
      <c r="R721" s="46"/>
      <c r="S721" s="46"/>
      <c r="T721" s="46"/>
      <c r="U721" s="50" t="str">
        <f t="shared" si="23"/>
        <v/>
      </c>
      <c r="V721" s="26"/>
      <c r="W721" s="51"/>
    </row>
    <row r="722" spans="1:23" ht="30" customHeight="1">
      <c r="A722" s="41">
        <v>718</v>
      </c>
      <c r="B722" s="53"/>
      <c r="C722" s="46"/>
      <c r="D722" s="46"/>
      <c r="E722" s="44"/>
      <c r="F722" s="46"/>
      <c r="G722" s="46"/>
      <c r="H722" s="46"/>
      <c r="I722" s="46"/>
      <c r="J722" s="46"/>
      <c r="K722" s="46"/>
      <c r="L722" s="47"/>
      <c r="M722" s="48"/>
      <c r="N722" s="46"/>
      <c r="O722" s="46"/>
      <c r="P722" s="48"/>
      <c r="Q722" s="48"/>
      <c r="R722" s="46"/>
      <c r="S722" s="46"/>
      <c r="T722" s="46"/>
      <c r="U722" s="50" t="str">
        <f t="shared" si="23"/>
        <v/>
      </c>
      <c r="V722" s="26"/>
      <c r="W722" s="51"/>
    </row>
    <row r="723" spans="1:23" ht="30" customHeight="1">
      <c r="A723" s="41">
        <v>719</v>
      </c>
      <c r="B723" s="53"/>
      <c r="C723" s="46"/>
      <c r="D723" s="46"/>
      <c r="E723" s="44"/>
      <c r="F723" s="46"/>
      <c r="G723" s="46"/>
      <c r="H723" s="46"/>
      <c r="I723" s="46"/>
      <c r="J723" s="46"/>
      <c r="K723" s="46"/>
      <c r="L723" s="47"/>
      <c r="M723" s="48"/>
      <c r="N723" s="46"/>
      <c r="O723" s="46"/>
      <c r="P723" s="48"/>
      <c r="Q723" s="48"/>
      <c r="R723" s="46"/>
      <c r="S723" s="46"/>
      <c r="T723" s="46"/>
      <c r="U723" s="50" t="str">
        <f t="shared" si="23"/>
        <v/>
      </c>
      <c r="V723" s="26"/>
      <c r="W723" s="51"/>
    </row>
    <row r="724" spans="1:23" ht="30" customHeight="1">
      <c r="A724" s="41">
        <v>720</v>
      </c>
      <c r="B724" s="53"/>
      <c r="C724" s="46"/>
      <c r="D724" s="46"/>
      <c r="E724" s="44"/>
      <c r="F724" s="46"/>
      <c r="G724" s="46"/>
      <c r="H724" s="46"/>
      <c r="I724" s="46"/>
      <c r="J724" s="46"/>
      <c r="K724" s="46"/>
      <c r="L724" s="47"/>
      <c r="M724" s="48"/>
      <c r="N724" s="46"/>
      <c r="O724" s="46"/>
      <c r="P724" s="48"/>
      <c r="Q724" s="48"/>
      <c r="R724" s="46"/>
      <c r="S724" s="46"/>
      <c r="T724" s="46"/>
      <c r="U724" s="50" t="str">
        <f t="shared" si="23"/>
        <v/>
      </c>
      <c r="V724" s="26"/>
      <c r="W724" s="51"/>
    </row>
    <row r="725" spans="1:23" ht="30" customHeight="1">
      <c r="A725" s="41">
        <v>721</v>
      </c>
      <c r="B725" s="53"/>
      <c r="C725" s="46"/>
      <c r="D725" s="46"/>
      <c r="E725" s="44"/>
      <c r="F725" s="46"/>
      <c r="G725" s="46"/>
      <c r="H725" s="46"/>
      <c r="I725" s="46"/>
      <c r="J725" s="46"/>
      <c r="K725" s="46"/>
      <c r="L725" s="47"/>
      <c r="M725" s="48"/>
      <c r="N725" s="46"/>
      <c r="O725" s="46"/>
      <c r="P725" s="48"/>
      <c r="Q725" s="48"/>
      <c r="R725" s="46"/>
      <c r="S725" s="46"/>
      <c r="T725" s="46"/>
      <c r="U725" s="50" t="str">
        <f t="shared" si="23"/>
        <v/>
      </c>
      <c r="V725" s="26"/>
      <c r="W725" s="51"/>
    </row>
    <row r="726" spans="1:23" ht="30" customHeight="1">
      <c r="A726" s="41">
        <v>722</v>
      </c>
      <c r="B726" s="53"/>
      <c r="C726" s="46"/>
      <c r="D726" s="46"/>
      <c r="E726" s="44"/>
      <c r="F726" s="46"/>
      <c r="G726" s="46"/>
      <c r="H726" s="46"/>
      <c r="I726" s="46"/>
      <c r="J726" s="46"/>
      <c r="K726" s="46"/>
      <c r="L726" s="47"/>
      <c r="M726" s="48"/>
      <c r="N726" s="46"/>
      <c r="O726" s="46"/>
      <c r="P726" s="48"/>
      <c r="Q726" s="48"/>
      <c r="R726" s="46"/>
      <c r="S726" s="46"/>
      <c r="T726" s="46"/>
      <c r="U726" s="50" t="str">
        <f t="shared" si="23"/>
        <v/>
      </c>
      <c r="V726" s="26"/>
      <c r="W726" s="51"/>
    </row>
    <row r="727" spans="1:23" ht="30" customHeight="1">
      <c r="A727" s="41">
        <v>723</v>
      </c>
      <c r="B727" s="53"/>
      <c r="C727" s="46"/>
      <c r="D727" s="46"/>
      <c r="E727" s="44"/>
      <c r="F727" s="46"/>
      <c r="G727" s="46"/>
      <c r="H727" s="46"/>
      <c r="I727" s="46"/>
      <c r="J727" s="46"/>
      <c r="K727" s="46"/>
      <c r="L727" s="47"/>
      <c r="M727" s="48"/>
      <c r="N727" s="46"/>
      <c r="O727" s="46"/>
      <c r="P727" s="48"/>
      <c r="Q727" s="48"/>
      <c r="R727" s="46"/>
      <c r="S727" s="46"/>
      <c r="T727" s="46"/>
      <c r="U727" s="50" t="str">
        <f t="shared" si="23"/>
        <v/>
      </c>
      <c r="V727" s="26"/>
      <c r="W727" s="51"/>
    </row>
    <row r="728" spans="1:23" ht="30" customHeight="1">
      <c r="A728" s="41">
        <v>724</v>
      </c>
      <c r="B728" s="53"/>
      <c r="C728" s="46"/>
      <c r="D728" s="46"/>
      <c r="E728" s="44"/>
      <c r="F728" s="46"/>
      <c r="G728" s="46"/>
      <c r="H728" s="46"/>
      <c r="I728" s="46"/>
      <c r="J728" s="46"/>
      <c r="K728" s="46"/>
      <c r="L728" s="47"/>
      <c r="M728" s="48"/>
      <c r="N728" s="46"/>
      <c r="O728" s="46"/>
      <c r="P728" s="48"/>
      <c r="Q728" s="48"/>
      <c r="R728" s="46"/>
      <c r="S728" s="46"/>
      <c r="T728" s="46"/>
      <c r="U728" s="50" t="str">
        <f t="shared" si="23"/>
        <v/>
      </c>
      <c r="V728" s="26"/>
      <c r="W728" s="51"/>
    </row>
    <row r="729" spans="1:23" ht="30" customHeight="1">
      <c r="A729" s="41">
        <v>725</v>
      </c>
      <c r="B729" s="53"/>
      <c r="C729" s="46"/>
      <c r="D729" s="46"/>
      <c r="E729" s="44"/>
      <c r="F729" s="46"/>
      <c r="G729" s="46"/>
      <c r="H729" s="46"/>
      <c r="I729" s="46"/>
      <c r="J729" s="46"/>
      <c r="K729" s="46"/>
      <c r="L729" s="47"/>
      <c r="M729" s="48"/>
      <c r="N729" s="46"/>
      <c r="O729" s="46"/>
      <c r="P729" s="48"/>
      <c r="Q729" s="48"/>
      <c r="R729" s="46"/>
      <c r="S729" s="46"/>
      <c r="T729" s="46"/>
      <c r="U729" s="50" t="str">
        <f t="shared" si="23"/>
        <v/>
      </c>
      <c r="V729" s="26"/>
      <c r="W729" s="51"/>
    </row>
    <row r="730" spans="1:23" ht="30" customHeight="1">
      <c r="A730" s="41">
        <v>726</v>
      </c>
      <c r="B730" s="53"/>
      <c r="C730" s="46"/>
      <c r="D730" s="46"/>
      <c r="E730" s="44"/>
      <c r="F730" s="46"/>
      <c r="G730" s="46"/>
      <c r="H730" s="46"/>
      <c r="I730" s="46"/>
      <c r="J730" s="46"/>
      <c r="K730" s="46"/>
      <c r="L730" s="47"/>
      <c r="M730" s="48"/>
      <c r="N730" s="46"/>
      <c r="O730" s="46"/>
      <c r="P730" s="48"/>
      <c r="Q730" s="48"/>
      <c r="R730" s="46"/>
      <c r="S730" s="46"/>
      <c r="T730" s="46"/>
      <c r="U730" s="50" t="str">
        <f t="shared" si="23"/>
        <v/>
      </c>
      <c r="V730" s="26"/>
      <c r="W730" s="51"/>
    </row>
    <row r="731" spans="1:23" ht="30" customHeight="1">
      <c r="A731" s="41">
        <v>727</v>
      </c>
      <c r="B731" s="53"/>
      <c r="C731" s="46"/>
      <c r="D731" s="46"/>
      <c r="E731" s="44"/>
      <c r="F731" s="46"/>
      <c r="G731" s="46"/>
      <c r="H731" s="46"/>
      <c r="I731" s="46"/>
      <c r="J731" s="46"/>
      <c r="K731" s="46"/>
      <c r="L731" s="47"/>
      <c r="M731" s="48"/>
      <c r="N731" s="46"/>
      <c r="O731" s="46"/>
      <c r="P731" s="48"/>
      <c r="Q731" s="48"/>
      <c r="R731" s="46"/>
      <c r="S731" s="46"/>
      <c r="T731" s="46"/>
      <c r="U731" s="50" t="str">
        <f t="shared" si="23"/>
        <v/>
      </c>
      <c r="V731" s="26"/>
      <c r="W731" s="51"/>
    </row>
    <row r="732" spans="1:23" ht="30" customHeight="1">
      <c r="A732" s="41">
        <v>728</v>
      </c>
      <c r="B732" s="53"/>
      <c r="C732" s="46"/>
      <c r="D732" s="46"/>
      <c r="E732" s="44"/>
      <c r="F732" s="46"/>
      <c r="G732" s="46"/>
      <c r="H732" s="46"/>
      <c r="I732" s="46"/>
      <c r="J732" s="46"/>
      <c r="K732" s="46"/>
      <c r="L732" s="47"/>
      <c r="M732" s="48"/>
      <c r="N732" s="46"/>
      <c r="O732" s="46"/>
      <c r="P732" s="48"/>
      <c r="Q732" s="48"/>
      <c r="R732" s="46"/>
      <c r="S732" s="46"/>
      <c r="T732" s="46"/>
      <c r="U732" s="50" t="str">
        <f t="shared" si="23"/>
        <v/>
      </c>
      <c r="V732" s="26"/>
      <c r="W732" s="51"/>
    </row>
    <row r="733" spans="1:23" ht="30" customHeight="1">
      <c r="A733" s="41">
        <v>729</v>
      </c>
      <c r="B733" s="53"/>
      <c r="C733" s="46"/>
      <c r="D733" s="46"/>
      <c r="E733" s="44"/>
      <c r="F733" s="46"/>
      <c r="G733" s="46"/>
      <c r="H733" s="46"/>
      <c r="I733" s="46"/>
      <c r="J733" s="46"/>
      <c r="K733" s="46"/>
      <c r="L733" s="47"/>
      <c r="M733" s="48"/>
      <c r="N733" s="46"/>
      <c r="O733" s="46"/>
      <c r="P733" s="48"/>
      <c r="Q733" s="48"/>
      <c r="R733" s="46"/>
      <c r="S733" s="46"/>
      <c r="T733" s="46"/>
      <c r="U733" s="50" t="str">
        <f t="shared" si="23"/>
        <v/>
      </c>
      <c r="V733" s="26"/>
      <c r="W733" s="51"/>
    </row>
    <row r="734" spans="1:23" ht="30" customHeight="1">
      <c r="A734" s="41">
        <v>730</v>
      </c>
      <c r="B734" s="53"/>
      <c r="C734" s="46"/>
      <c r="D734" s="46"/>
      <c r="E734" s="44"/>
      <c r="F734" s="46"/>
      <c r="G734" s="46"/>
      <c r="H734" s="46"/>
      <c r="I734" s="46"/>
      <c r="J734" s="46"/>
      <c r="K734" s="46"/>
      <c r="L734" s="47"/>
      <c r="M734" s="48"/>
      <c r="N734" s="46"/>
      <c r="O734" s="46"/>
      <c r="P734" s="48"/>
      <c r="Q734" s="48"/>
      <c r="R734" s="46"/>
      <c r="S734" s="46"/>
      <c r="T734" s="46"/>
      <c r="U734" s="50" t="str">
        <f t="shared" si="23"/>
        <v/>
      </c>
      <c r="V734" s="26"/>
      <c r="W734" s="51"/>
    </row>
    <row r="735" spans="1:23" ht="30" customHeight="1">
      <c r="A735" s="41">
        <v>731</v>
      </c>
      <c r="B735" s="53"/>
      <c r="C735" s="46"/>
      <c r="D735" s="46"/>
      <c r="E735" s="44"/>
      <c r="F735" s="46"/>
      <c r="G735" s="46"/>
      <c r="H735" s="46"/>
      <c r="I735" s="46"/>
      <c r="J735" s="46"/>
      <c r="K735" s="46"/>
      <c r="L735" s="47"/>
      <c r="M735" s="48"/>
      <c r="N735" s="46"/>
      <c r="O735" s="46"/>
      <c r="P735" s="48"/>
      <c r="Q735" s="48"/>
      <c r="R735" s="46"/>
      <c r="S735" s="46"/>
      <c r="T735" s="46"/>
      <c r="U735" s="50" t="str">
        <f t="shared" si="23"/>
        <v/>
      </c>
      <c r="V735" s="26"/>
      <c r="W735" s="51"/>
    </row>
    <row r="736" spans="1:23" ht="30" customHeight="1">
      <c r="A736" s="41">
        <v>732</v>
      </c>
      <c r="B736" s="53"/>
      <c r="C736" s="46"/>
      <c r="D736" s="46"/>
      <c r="E736" s="44"/>
      <c r="F736" s="46"/>
      <c r="G736" s="46"/>
      <c r="H736" s="46"/>
      <c r="I736" s="46"/>
      <c r="J736" s="46"/>
      <c r="K736" s="46"/>
      <c r="L736" s="47"/>
      <c r="M736" s="48"/>
      <c r="N736" s="46"/>
      <c r="O736" s="46"/>
      <c r="P736" s="48"/>
      <c r="Q736" s="48"/>
      <c r="R736" s="46"/>
      <c r="S736" s="46"/>
      <c r="T736" s="46"/>
      <c r="U736" s="50" t="str">
        <f t="shared" si="23"/>
        <v/>
      </c>
      <c r="V736" s="26"/>
      <c r="W736" s="51"/>
    </row>
    <row r="737" spans="1:23" ht="30" customHeight="1">
      <c r="A737" s="41">
        <v>733</v>
      </c>
      <c r="B737" s="53"/>
      <c r="C737" s="46"/>
      <c r="D737" s="46"/>
      <c r="E737" s="44"/>
      <c r="F737" s="46"/>
      <c r="G737" s="46"/>
      <c r="H737" s="46"/>
      <c r="I737" s="46"/>
      <c r="J737" s="46"/>
      <c r="K737" s="46"/>
      <c r="L737" s="47"/>
      <c r="M737" s="48"/>
      <c r="N737" s="46"/>
      <c r="O737" s="46"/>
      <c r="P737" s="48"/>
      <c r="Q737" s="48"/>
      <c r="R737" s="46"/>
      <c r="S737" s="46"/>
      <c r="T737" s="46"/>
      <c r="U737" s="50" t="str">
        <f t="shared" si="23"/>
        <v/>
      </c>
      <c r="V737" s="26"/>
      <c r="W737" s="51"/>
    </row>
    <row r="738" spans="1:23" ht="30" customHeight="1">
      <c r="A738" s="41">
        <v>734</v>
      </c>
      <c r="B738" s="53"/>
      <c r="C738" s="46"/>
      <c r="D738" s="46"/>
      <c r="E738" s="44"/>
      <c r="F738" s="46"/>
      <c r="G738" s="46"/>
      <c r="H738" s="46"/>
      <c r="I738" s="46"/>
      <c r="J738" s="46"/>
      <c r="K738" s="46"/>
      <c r="L738" s="47"/>
      <c r="M738" s="48"/>
      <c r="N738" s="46"/>
      <c r="O738" s="46"/>
      <c r="P738" s="48"/>
      <c r="Q738" s="48"/>
      <c r="R738" s="46"/>
      <c r="S738" s="46"/>
      <c r="T738" s="46"/>
      <c r="U738" s="50" t="str">
        <f t="shared" si="23"/>
        <v/>
      </c>
      <c r="V738" s="26"/>
      <c r="W738" s="51"/>
    </row>
    <row r="739" spans="1:23" ht="30" customHeight="1">
      <c r="A739" s="41">
        <v>735</v>
      </c>
      <c r="B739" s="53"/>
      <c r="C739" s="46"/>
      <c r="D739" s="46"/>
      <c r="E739" s="44"/>
      <c r="F739" s="46"/>
      <c r="G739" s="46"/>
      <c r="H739" s="46"/>
      <c r="I739" s="46"/>
      <c r="J739" s="46"/>
      <c r="K739" s="46"/>
      <c r="L739" s="47"/>
      <c r="M739" s="48"/>
      <c r="N739" s="46"/>
      <c r="O739" s="46"/>
      <c r="P739" s="48"/>
      <c r="Q739" s="48"/>
      <c r="R739" s="46"/>
      <c r="S739" s="46"/>
      <c r="T739" s="46"/>
      <c r="U739" s="50" t="str">
        <f t="shared" si="23"/>
        <v/>
      </c>
      <c r="V739" s="26"/>
      <c r="W739" s="51"/>
    </row>
    <row r="740" spans="1:23" ht="30" customHeight="1">
      <c r="A740" s="41">
        <v>736</v>
      </c>
      <c r="B740" s="53"/>
      <c r="C740" s="46"/>
      <c r="D740" s="46"/>
      <c r="E740" s="44"/>
      <c r="F740" s="46"/>
      <c r="G740" s="46"/>
      <c r="H740" s="46"/>
      <c r="I740" s="46"/>
      <c r="J740" s="46"/>
      <c r="K740" s="46"/>
      <c r="L740" s="47"/>
      <c r="M740" s="48"/>
      <c r="N740" s="46"/>
      <c r="O740" s="46"/>
      <c r="P740" s="48"/>
      <c r="Q740" s="48"/>
      <c r="R740" s="46"/>
      <c r="S740" s="46"/>
      <c r="T740" s="46"/>
      <c r="U740" s="50" t="str">
        <f t="shared" si="23"/>
        <v/>
      </c>
      <c r="V740" s="26"/>
      <c r="W740" s="51"/>
    </row>
    <row r="741" spans="1:23" ht="30" customHeight="1">
      <c r="A741" s="41">
        <v>737</v>
      </c>
      <c r="B741" s="53"/>
      <c r="C741" s="46"/>
      <c r="D741" s="46"/>
      <c r="E741" s="44"/>
      <c r="F741" s="46"/>
      <c r="G741" s="46"/>
      <c r="H741" s="46"/>
      <c r="I741" s="46"/>
      <c r="J741" s="46"/>
      <c r="K741" s="46"/>
      <c r="L741" s="47"/>
      <c r="M741" s="48"/>
      <c r="N741" s="46"/>
      <c r="O741" s="46"/>
      <c r="P741" s="48"/>
      <c r="Q741" s="48"/>
      <c r="R741" s="46"/>
      <c r="S741" s="46"/>
      <c r="T741" s="46"/>
      <c r="U741" s="50" t="str">
        <f t="shared" si="23"/>
        <v/>
      </c>
      <c r="V741" s="26"/>
      <c r="W741" s="51"/>
    </row>
    <row r="742" spans="1:23" ht="30" customHeight="1">
      <c r="A742" s="41">
        <v>738</v>
      </c>
      <c r="B742" s="53"/>
      <c r="C742" s="46"/>
      <c r="D742" s="46"/>
      <c r="E742" s="44"/>
      <c r="F742" s="46"/>
      <c r="G742" s="46"/>
      <c r="H742" s="46"/>
      <c r="I742" s="46"/>
      <c r="J742" s="46"/>
      <c r="K742" s="46"/>
      <c r="L742" s="47"/>
      <c r="M742" s="48"/>
      <c r="N742" s="46"/>
      <c r="O742" s="46"/>
      <c r="P742" s="48"/>
      <c r="Q742" s="48"/>
      <c r="R742" s="46"/>
      <c r="S742" s="46"/>
      <c r="T742" s="46"/>
      <c r="U742" s="50" t="str">
        <f t="shared" si="23"/>
        <v/>
      </c>
      <c r="V742" s="26"/>
      <c r="W742" s="51"/>
    </row>
    <row r="743" spans="1:23" ht="30" customHeight="1">
      <c r="A743" s="41">
        <v>739</v>
      </c>
      <c r="B743" s="53"/>
      <c r="C743" s="46"/>
      <c r="D743" s="46"/>
      <c r="E743" s="44"/>
      <c r="F743" s="46"/>
      <c r="G743" s="46"/>
      <c r="H743" s="46"/>
      <c r="I743" s="46"/>
      <c r="J743" s="46"/>
      <c r="K743" s="46"/>
      <c r="L743" s="47"/>
      <c r="M743" s="48"/>
      <c r="N743" s="46"/>
      <c r="O743" s="46"/>
      <c r="P743" s="48"/>
      <c r="Q743" s="48"/>
      <c r="R743" s="46"/>
      <c r="S743" s="46"/>
      <c r="T743" s="46"/>
      <c r="U743" s="50" t="str">
        <f t="shared" si="23"/>
        <v/>
      </c>
      <c r="V743" s="26"/>
      <c r="W743" s="51"/>
    </row>
    <row r="744" spans="1:23" ht="30" customHeight="1">
      <c r="A744" s="41">
        <v>740</v>
      </c>
      <c r="B744" s="53"/>
      <c r="C744" s="46"/>
      <c r="D744" s="46"/>
      <c r="E744" s="44"/>
      <c r="F744" s="46"/>
      <c r="G744" s="46"/>
      <c r="H744" s="46"/>
      <c r="I744" s="46"/>
      <c r="J744" s="46"/>
      <c r="K744" s="46"/>
      <c r="L744" s="47"/>
      <c r="M744" s="48"/>
      <c r="N744" s="46"/>
      <c r="O744" s="46"/>
      <c r="P744" s="48"/>
      <c r="Q744" s="48"/>
      <c r="R744" s="46"/>
      <c r="S744" s="46"/>
      <c r="T744" s="46"/>
      <c r="U744" s="50" t="str">
        <f t="shared" si="23"/>
        <v/>
      </c>
      <c r="V744" s="26"/>
      <c r="W744" s="51"/>
    </row>
    <row r="745" spans="1:23" ht="30" customHeight="1">
      <c r="A745" s="41">
        <v>741</v>
      </c>
      <c r="B745" s="53"/>
      <c r="C745" s="46"/>
      <c r="D745" s="46"/>
      <c r="E745" s="44"/>
      <c r="F745" s="46"/>
      <c r="G745" s="46"/>
      <c r="H745" s="46"/>
      <c r="I745" s="46"/>
      <c r="J745" s="46"/>
      <c r="K745" s="46"/>
      <c r="L745" s="47"/>
      <c r="M745" s="48"/>
      <c r="N745" s="46"/>
      <c r="O745" s="46"/>
      <c r="P745" s="48"/>
      <c r="Q745" s="48"/>
      <c r="R745" s="46"/>
      <c r="S745" s="46"/>
      <c r="T745" s="46"/>
      <c r="U745" s="50" t="str">
        <f t="shared" si="23"/>
        <v/>
      </c>
      <c r="V745" s="26"/>
      <c r="W745" s="51"/>
    </row>
    <row r="746" spans="1:23" ht="30" customHeight="1">
      <c r="A746" s="41">
        <v>742</v>
      </c>
      <c r="B746" s="53"/>
      <c r="C746" s="46"/>
      <c r="D746" s="46"/>
      <c r="E746" s="44"/>
      <c r="F746" s="46"/>
      <c r="G746" s="46"/>
      <c r="H746" s="46"/>
      <c r="I746" s="46"/>
      <c r="J746" s="46"/>
      <c r="K746" s="46"/>
      <c r="L746" s="47"/>
      <c r="M746" s="48"/>
      <c r="N746" s="46"/>
      <c r="O746" s="46"/>
      <c r="P746" s="48"/>
      <c r="Q746" s="48"/>
      <c r="R746" s="46"/>
      <c r="S746" s="46"/>
      <c r="T746" s="46"/>
      <c r="U746" s="50" t="str">
        <f t="shared" si="23"/>
        <v/>
      </c>
      <c r="V746" s="26"/>
      <c r="W746" s="51"/>
    </row>
    <row r="747" spans="1:23" ht="30" customHeight="1">
      <c r="A747" s="41">
        <v>743</v>
      </c>
      <c r="B747" s="53"/>
      <c r="C747" s="46"/>
      <c r="D747" s="46"/>
      <c r="E747" s="44"/>
      <c r="F747" s="46"/>
      <c r="G747" s="46"/>
      <c r="H747" s="46"/>
      <c r="I747" s="46"/>
      <c r="J747" s="46"/>
      <c r="K747" s="46"/>
      <c r="L747" s="47"/>
      <c r="M747" s="48"/>
      <c r="N747" s="46"/>
      <c r="O747" s="46"/>
      <c r="P747" s="48"/>
      <c r="Q747" s="48"/>
      <c r="R747" s="46"/>
      <c r="S747" s="46"/>
      <c r="T747" s="46"/>
      <c r="U747" s="50" t="str">
        <f t="shared" si="23"/>
        <v/>
      </c>
      <c r="V747" s="26"/>
      <c r="W747" s="51"/>
    </row>
    <row r="748" spans="1:23" ht="30" customHeight="1">
      <c r="A748" s="41">
        <v>744</v>
      </c>
      <c r="B748" s="53"/>
      <c r="C748" s="46"/>
      <c r="D748" s="46"/>
      <c r="E748" s="44"/>
      <c r="F748" s="46"/>
      <c r="G748" s="46"/>
      <c r="H748" s="46"/>
      <c r="I748" s="46"/>
      <c r="J748" s="46"/>
      <c r="K748" s="46"/>
      <c r="L748" s="47"/>
      <c r="M748" s="48"/>
      <c r="N748" s="46"/>
      <c r="O748" s="46"/>
      <c r="P748" s="48"/>
      <c r="Q748" s="48"/>
      <c r="R748" s="46"/>
      <c r="S748" s="46"/>
      <c r="T748" s="46"/>
      <c r="U748" s="50" t="str">
        <f t="shared" si="23"/>
        <v/>
      </c>
      <c r="V748" s="26"/>
      <c r="W748" s="51"/>
    </row>
    <row r="749" spans="1:23" ht="30" customHeight="1">
      <c r="A749" s="41">
        <v>745</v>
      </c>
      <c r="B749" s="53"/>
      <c r="C749" s="46"/>
      <c r="D749" s="46"/>
      <c r="E749" s="44"/>
      <c r="F749" s="46"/>
      <c r="G749" s="46"/>
      <c r="H749" s="46"/>
      <c r="I749" s="46"/>
      <c r="J749" s="46"/>
      <c r="K749" s="46"/>
      <c r="L749" s="47"/>
      <c r="M749" s="48"/>
      <c r="N749" s="46"/>
      <c r="O749" s="46"/>
      <c r="P749" s="48"/>
      <c r="Q749" s="48"/>
      <c r="R749" s="46"/>
      <c r="S749" s="46"/>
      <c r="T749" s="46"/>
      <c r="U749" s="50" t="str">
        <f t="shared" si="23"/>
        <v/>
      </c>
      <c r="V749" s="26"/>
      <c r="W749" s="51"/>
    </row>
    <row r="750" spans="1:23" ht="30" customHeight="1">
      <c r="A750" s="41">
        <v>746</v>
      </c>
      <c r="B750" s="53"/>
      <c r="C750" s="46"/>
      <c r="D750" s="46"/>
      <c r="E750" s="44"/>
      <c r="F750" s="46"/>
      <c r="G750" s="46"/>
      <c r="H750" s="46"/>
      <c r="I750" s="46"/>
      <c r="J750" s="46"/>
      <c r="K750" s="46"/>
      <c r="L750" s="47"/>
      <c r="M750" s="48"/>
      <c r="N750" s="46"/>
      <c r="O750" s="46"/>
      <c r="P750" s="48"/>
      <c r="Q750" s="48"/>
      <c r="R750" s="46"/>
      <c r="S750" s="46"/>
      <c r="T750" s="46"/>
      <c r="U750" s="50" t="str">
        <f t="shared" si="23"/>
        <v/>
      </c>
      <c r="V750" s="26"/>
      <c r="W750" s="51"/>
    </row>
    <row r="751" spans="1:23" ht="30" customHeight="1">
      <c r="A751" s="41">
        <v>747</v>
      </c>
      <c r="B751" s="53"/>
      <c r="C751" s="46"/>
      <c r="D751" s="46"/>
      <c r="E751" s="44"/>
      <c r="F751" s="46"/>
      <c r="G751" s="46"/>
      <c r="H751" s="46"/>
      <c r="I751" s="46"/>
      <c r="J751" s="46"/>
      <c r="K751" s="46"/>
      <c r="L751" s="47"/>
      <c r="M751" s="48"/>
      <c r="N751" s="46"/>
      <c r="O751" s="46"/>
      <c r="P751" s="48"/>
      <c r="Q751" s="48"/>
      <c r="R751" s="46"/>
      <c r="S751" s="46"/>
      <c r="T751" s="46"/>
      <c r="U751" s="50" t="str">
        <f t="shared" si="23"/>
        <v/>
      </c>
      <c r="V751" s="26"/>
      <c r="W751" s="51"/>
    </row>
    <row r="752" spans="1:23" ht="30" customHeight="1">
      <c r="A752" s="41">
        <v>748</v>
      </c>
      <c r="B752" s="53"/>
      <c r="C752" s="46"/>
      <c r="D752" s="46"/>
      <c r="E752" s="44"/>
      <c r="F752" s="46"/>
      <c r="G752" s="46"/>
      <c r="H752" s="46"/>
      <c r="I752" s="46"/>
      <c r="J752" s="46"/>
      <c r="K752" s="46"/>
      <c r="L752" s="47"/>
      <c r="M752" s="48"/>
      <c r="N752" s="46"/>
      <c r="O752" s="46"/>
      <c r="P752" s="48"/>
      <c r="Q752" s="48"/>
      <c r="R752" s="46"/>
      <c r="S752" s="46"/>
      <c r="T752" s="46"/>
      <c r="U752" s="50" t="str">
        <f t="shared" si="23"/>
        <v/>
      </c>
      <c r="V752" s="26"/>
      <c r="W752" s="51"/>
    </row>
    <row r="753" spans="1:23" ht="30" customHeight="1">
      <c r="A753" s="41">
        <v>749</v>
      </c>
      <c r="B753" s="53"/>
      <c r="C753" s="46"/>
      <c r="D753" s="46"/>
      <c r="E753" s="44"/>
      <c r="F753" s="46"/>
      <c r="G753" s="46"/>
      <c r="H753" s="46"/>
      <c r="I753" s="46"/>
      <c r="J753" s="46"/>
      <c r="K753" s="46"/>
      <c r="L753" s="47"/>
      <c r="M753" s="48"/>
      <c r="N753" s="46"/>
      <c r="O753" s="46"/>
      <c r="P753" s="48"/>
      <c r="Q753" s="48"/>
      <c r="R753" s="46"/>
      <c r="S753" s="46"/>
      <c r="T753" s="46"/>
      <c r="U753" s="50" t="str">
        <f t="shared" si="23"/>
        <v/>
      </c>
      <c r="V753" s="26"/>
      <c r="W753" s="51"/>
    </row>
    <row r="754" spans="1:23" ht="30" customHeight="1">
      <c r="A754" s="41">
        <v>750</v>
      </c>
      <c r="B754" s="53"/>
      <c r="C754" s="46"/>
      <c r="D754" s="46"/>
      <c r="E754" s="44"/>
      <c r="F754" s="46"/>
      <c r="G754" s="46"/>
      <c r="H754" s="46"/>
      <c r="I754" s="46"/>
      <c r="J754" s="46"/>
      <c r="K754" s="46"/>
      <c r="L754" s="47"/>
      <c r="M754" s="48"/>
      <c r="N754" s="46"/>
      <c r="O754" s="46"/>
      <c r="P754" s="48"/>
      <c r="Q754" s="48"/>
      <c r="R754" s="46"/>
      <c r="S754" s="46"/>
      <c r="T754" s="46"/>
      <c r="U754" s="50" t="str">
        <f t="shared" si="23"/>
        <v/>
      </c>
      <c r="V754" s="26"/>
      <c r="W754" s="51"/>
    </row>
    <row r="755" spans="1:23" ht="30" customHeight="1">
      <c r="A755" s="41">
        <v>751</v>
      </c>
      <c r="B755" s="53"/>
      <c r="C755" s="46"/>
      <c r="D755" s="46"/>
      <c r="E755" s="44"/>
      <c r="F755" s="46"/>
      <c r="G755" s="46"/>
      <c r="H755" s="46"/>
      <c r="I755" s="46"/>
      <c r="J755" s="46"/>
      <c r="K755" s="46"/>
      <c r="L755" s="47"/>
      <c r="M755" s="48"/>
      <c r="N755" s="46"/>
      <c r="O755" s="46"/>
      <c r="P755" s="48"/>
      <c r="Q755" s="48"/>
      <c r="R755" s="46"/>
      <c r="S755" s="46"/>
      <c r="T755" s="46"/>
      <c r="U755" s="50" t="str">
        <f t="shared" si="23"/>
        <v/>
      </c>
      <c r="V755" s="26"/>
      <c r="W755" s="51"/>
    </row>
    <row r="756" spans="1:23" ht="30" customHeight="1">
      <c r="A756" s="41">
        <v>752</v>
      </c>
      <c r="B756" s="53"/>
      <c r="C756" s="46"/>
      <c r="D756" s="46"/>
      <c r="E756" s="44"/>
      <c r="F756" s="46"/>
      <c r="G756" s="46"/>
      <c r="H756" s="46"/>
      <c r="I756" s="46"/>
      <c r="J756" s="46"/>
      <c r="K756" s="46"/>
      <c r="L756" s="47"/>
      <c r="M756" s="48"/>
      <c r="N756" s="46"/>
      <c r="O756" s="46"/>
      <c r="P756" s="48"/>
      <c r="Q756" s="48"/>
      <c r="R756" s="46"/>
      <c r="S756" s="46"/>
      <c r="T756" s="46"/>
      <c r="U756" s="50" t="str">
        <f t="shared" si="23"/>
        <v/>
      </c>
      <c r="V756" s="26"/>
      <c r="W756" s="51"/>
    </row>
    <row r="757" spans="1:23" ht="30" customHeight="1">
      <c r="A757" s="41">
        <v>753</v>
      </c>
      <c r="B757" s="53"/>
      <c r="C757" s="46"/>
      <c r="D757" s="46"/>
      <c r="E757" s="44"/>
      <c r="F757" s="46"/>
      <c r="G757" s="46"/>
      <c r="H757" s="46"/>
      <c r="I757" s="46"/>
      <c r="J757" s="46"/>
      <c r="K757" s="46"/>
      <c r="L757" s="47"/>
      <c r="M757" s="48"/>
      <c r="N757" s="46"/>
      <c r="O757" s="46"/>
      <c r="P757" s="48"/>
      <c r="Q757" s="48"/>
      <c r="R757" s="46"/>
      <c r="S757" s="46"/>
      <c r="T757" s="46"/>
      <c r="U757" s="50" t="str">
        <f t="shared" si="23"/>
        <v/>
      </c>
      <c r="V757" s="26"/>
      <c r="W757" s="51"/>
    </row>
    <row r="758" spans="1:23" ht="30" customHeight="1">
      <c r="A758" s="41">
        <v>754</v>
      </c>
      <c r="B758" s="53"/>
      <c r="C758" s="46"/>
      <c r="D758" s="46"/>
      <c r="E758" s="44"/>
      <c r="F758" s="46"/>
      <c r="G758" s="46"/>
      <c r="H758" s="46"/>
      <c r="I758" s="46"/>
      <c r="J758" s="46"/>
      <c r="K758" s="46"/>
      <c r="L758" s="47"/>
      <c r="M758" s="48"/>
      <c r="N758" s="46"/>
      <c r="O758" s="46"/>
      <c r="P758" s="48"/>
      <c r="Q758" s="48"/>
      <c r="R758" s="46"/>
      <c r="S758" s="46"/>
      <c r="T758" s="46"/>
      <c r="U758" s="50" t="str">
        <f t="shared" si="23"/>
        <v/>
      </c>
      <c r="V758" s="26"/>
      <c r="W758" s="51"/>
    </row>
    <row r="759" spans="1:23" ht="30" customHeight="1">
      <c r="A759" s="41">
        <v>755</v>
      </c>
      <c r="B759" s="53"/>
      <c r="C759" s="46"/>
      <c r="D759" s="46"/>
      <c r="E759" s="44"/>
      <c r="F759" s="46"/>
      <c r="G759" s="46"/>
      <c r="H759" s="46"/>
      <c r="I759" s="46"/>
      <c r="J759" s="46"/>
      <c r="K759" s="46"/>
      <c r="L759" s="47"/>
      <c r="M759" s="48"/>
      <c r="N759" s="46"/>
      <c r="O759" s="46"/>
      <c r="P759" s="48"/>
      <c r="Q759" s="48"/>
      <c r="R759" s="46"/>
      <c r="S759" s="46"/>
      <c r="T759" s="46"/>
      <c r="U759" s="50" t="str">
        <f t="shared" si="23"/>
        <v/>
      </c>
      <c r="V759" s="26"/>
      <c r="W759" s="51"/>
    </row>
    <row r="760" spans="1:23" ht="30" customHeight="1">
      <c r="A760" s="41">
        <v>756</v>
      </c>
      <c r="B760" s="53"/>
      <c r="C760" s="46"/>
      <c r="D760" s="46"/>
      <c r="E760" s="44"/>
      <c r="F760" s="46"/>
      <c r="G760" s="46"/>
      <c r="H760" s="46"/>
      <c r="I760" s="46"/>
      <c r="J760" s="46"/>
      <c r="K760" s="46"/>
      <c r="L760" s="47"/>
      <c r="M760" s="48"/>
      <c r="N760" s="46"/>
      <c r="O760" s="46"/>
      <c r="P760" s="48"/>
      <c r="Q760" s="48"/>
      <c r="R760" s="46"/>
      <c r="S760" s="46"/>
      <c r="T760" s="46"/>
      <c r="U760" s="50" t="str">
        <f t="shared" si="23"/>
        <v/>
      </c>
      <c r="V760" s="26"/>
      <c r="W760" s="51"/>
    </row>
    <row r="761" spans="1:23" ht="30" customHeight="1">
      <c r="A761" s="41">
        <v>757</v>
      </c>
      <c r="B761" s="53"/>
      <c r="C761" s="46"/>
      <c r="D761" s="46"/>
      <c r="E761" s="44"/>
      <c r="F761" s="46"/>
      <c r="G761" s="46"/>
      <c r="H761" s="46"/>
      <c r="I761" s="46"/>
      <c r="J761" s="46"/>
      <c r="K761" s="46"/>
      <c r="L761" s="47"/>
      <c r="M761" s="48"/>
      <c r="N761" s="46"/>
      <c r="O761" s="46"/>
      <c r="P761" s="48"/>
      <c r="Q761" s="48"/>
      <c r="R761" s="46"/>
      <c r="S761" s="46"/>
      <c r="T761" s="46"/>
      <c r="U761" s="50" t="str">
        <f t="shared" si="23"/>
        <v/>
      </c>
      <c r="V761" s="26"/>
      <c r="W761" s="51"/>
    </row>
    <row r="762" spans="1:23" ht="30" customHeight="1">
      <c r="A762" s="41">
        <v>758</v>
      </c>
      <c r="B762" s="53"/>
      <c r="C762" s="46"/>
      <c r="D762" s="46"/>
      <c r="E762" s="44"/>
      <c r="F762" s="46"/>
      <c r="G762" s="46"/>
      <c r="H762" s="46"/>
      <c r="I762" s="46"/>
      <c r="J762" s="46"/>
      <c r="K762" s="46"/>
      <c r="L762" s="47"/>
      <c r="M762" s="48"/>
      <c r="N762" s="46"/>
      <c r="O762" s="46"/>
      <c r="P762" s="48"/>
      <c r="Q762" s="48"/>
      <c r="R762" s="46"/>
      <c r="S762" s="46"/>
      <c r="T762" s="46"/>
      <c r="U762" s="50" t="str">
        <f t="shared" si="23"/>
        <v/>
      </c>
      <c r="V762" s="26"/>
      <c r="W762" s="51"/>
    </row>
    <row r="763" spans="1:23" ht="30" customHeight="1">
      <c r="A763" s="41">
        <v>759</v>
      </c>
      <c r="B763" s="53"/>
      <c r="C763" s="46"/>
      <c r="D763" s="46"/>
      <c r="E763" s="44"/>
      <c r="F763" s="46"/>
      <c r="G763" s="46"/>
      <c r="H763" s="46"/>
      <c r="I763" s="46"/>
      <c r="J763" s="46"/>
      <c r="K763" s="46"/>
      <c r="L763" s="47"/>
      <c r="M763" s="48"/>
      <c r="N763" s="46"/>
      <c r="O763" s="46"/>
      <c r="P763" s="48"/>
      <c r="Q763" s="48"/>
      <c r="R763" s="46"/>
      <c r="S763" s="46"/>
      <c r="T763" s="46"/>
      <c r="U763" s="50" t="str">
        <f t="shared" si="23"/>
        <v/>
      </c>
      <c r="V763" s="26"/>
      <c r="W763" s="51"/>
    </row>
    <row r="764" spans="1:23" ht="30" customHeight="1">
      <c r="A764" s="41">
        <v>760</v>
      </c>
      <c r="B764" s="53"/>
      <c r="C764" s="46"/>
      <c r="D764" s="46"/>
      <c r="E764" s="44"/>
      <c r="F764" s="46"/>
      <c r="G764" s="46"/>
      <c r="H764" s="46"/>
      <c r="I764" s="46"/>
      <c r="J764" s="46"/>
      <c r="K764" s="46"/>
      <c r="L764" s="47"/>
      <c r="M764" s="48"/>
      <c r="N764" s="46"/>
      <c r="O764" s="46"/>
      <c r="P764" s="48"/>
      <c r="Q764" s="48"/>
      <c r="R764" s="46"/>
      <c r="S764" s="46"/>
      <c r="T764" s="46"/>
      <c r="U764" s="50" t="str">
        <f t="shared" si="23"/>
        <v/>
      </c>
      <c r="V764" s="26"/>
      <c r="W764" s="51"/>
    </row>
    <row r="765" spans="1:23" ht="30" customHeight="1">
      <c r="A765" s="41">
        <v>761</v>
      </c>
      <c r="B765" s="53"/>
      <c r="C765" s="46"/>
      <c r="D765" s="46"/>
      <c r="E765" s="44"/>
      <c r="F765" s="46"/>
      <c r="G765" s="46"/>
      <c r="H765" s="46"/>
      <c r="I765" s="46"/>
      <c r="J765" s="46"/>
      <c r="K765" s="46"/>
      <c r="L765" s="47"/>
      <c r="M765" s="48"/>
      <c r="N765" s="46"/>
      <c r="O765" s="46"/>
      <c r="P765" s="48"/>
      <c r="Q765" s="48"/>
      <c r="R765" s="46"/>
      <c r="S765" s="46"/>
      <c r="T765" s="46"/>
      <c r="U765" s="50" t="str">
        <f t="shared" si="23"/>
        <v/>
      </c>
      <c r="V765" s="26"/>
      <c r="W765" s="51"/>
    </row>
    <row r="766" spans="1:23" ht="30" customHeight="1">
      <c r="A766" s="41">
        <v>762</v>
      </c>
      <c r="B766" s="53"/>
      <c r="C766" s="46"/>
      <c r="D766" s="46"/>
      <c r="E766" s="44"/>
      <c r="F766" s="46"/>
      <c r="G766" s="46"/>
      <c r="H766" s="46"/>
      <c r="I766" s="46"/>
      <c r="J766" s="46"/>
      <c r="K766" s="46"/>
      <c r="L766" s="47"/>
      <c r="M766" s="48"/>
      <c r="N766" s="46"/>
      <c r="O766" s="46"/>
      <c r="P766" s="48"/>
      <c r="Q766" s="48"/>
      <c r="R766" s="46"/>
      <c r="S766" s="46"/>
      <c r="T766" s="46"/>
      <c r="U766" s="50" t="str">
        <f t="shared" si="23"/>
        <v/>
      </c>
      <c r="V766" s="26"/>
      <c r="W766" s="51"/>
    </row>
    <row r="767" spans="1:23" ht="30" customHeight="1">
      <c r="A767" s="41">
        <v>763</v>
      </c>
      <c r="B767" s="53"/>
      <c r="C767" s="46"/>
      <c r="D767" s="46"/>
      <c r="E767" s="44"/>
      <c r="F767" s="46"/>
      <c r="G767" s="46"/>
      <c r="H767" s="46"/>
      <c r="I767" s="46"/>
      <c r="J767" s="46"/>
      <c r="K767" s="46"/>
      <c r="L767" s="47"/>
      <c r="M767" s="48"/>
      <c r="N767" s="46"/>
      <c r="O767" s="46"/>
      <c r="P767" s="48"/>
      <c r="Q767" s="48"/>
      <c r="R767" s="46"/>
      <c r="S767" s="46"/>
      <c r="T767" s="46"/>
      <c r="U767" s="50" t="str">
        <f t="shared" si="23"/>
        <v/>
      </c>
      <c r="V767" s="26"/>
      <c r="W767" s="51"/>
    </row>
    <row r="768" spans="1:23" ht="30" customHeight="1">
      <c r="A768" s="41">
        <v>764</v>
      </c>
      <c r="B768" s="53"/>
      <c r="C768" s="46"/>
      <c r="D768" s="46"/>
      <c r="E768" s="44"/>
      <c r="F768" s="46"/>
      <c r="G768" s="46"/>
      <c r="H768" s="46"/>
      <c r="I768" s="46"/>
      <c r="J768" s="46"/>
      <c r="K768" s="46"/>
      <c r="L768" s="47"/>
      <c r="M768" s="48"/>
      <c r="N768" s="46"/>
      <c r="O768" s="46"/>
      <c r="P768" s="48"/>
      <c r="Q768" s="48"/>
      <c r="R768" s="46"/>
      <c r="S768" s="46"/>
      <c r="T768" s="46"/>
      <c r="U768" s="50" t="str">
        <f t="shared" si="23"/>
        <v/>
      </c>
      <c r="V768" s="26"/>
      <c r="W768" s="51"/>
    </row>
    <row r="769" spans="1:23" ht="30" customHeight="1">
      <c r="A769" s="41">
        <v>765</v>
      </c>
      <c r="B769" s="53"/>
      <c r="C769" s="46"/>
      <c r="D769" s="46"/>
      <c r="E769" s="44"/>
      <c r="F769" s="46"/>
      <c r="G769" s="46"/>
      <c r="H769" s="46"/>
      <c r="I769" s="46"/>
      <c r="J769" s="46"/>
      <c r="K769" s="46"/>
      <c r="L769" s="47"/>
      <c r="M769" s="48"/>
      <c r="N769" s="46"/>
      <c r="O769" s="46"/>
      <c r="P769" s="48"/>
      <c r="Q769" s="48"/>
      <c r="R769" s="46"/>
      <c r="S769" s="46"/>
      <c r="T769" s="46"/>
      <c r="U769" s="50" t="str">
        <f t="shared" si="23"/>
        <v/>
      </c>
      <c r="V769" s="26"/>
      <c r="W769" s="51"/>
    </row>
    <row r="770" spans="1:23" ht="30" customHeight="1">
      <c r="A770" s="41">
        <v>766</v>
      </c>
      <c r="B770" s="53"/>
      <c r="C770" s="46"/>
      <c r="D770" s="46"/>
      <c r="E770" s="44"/>
      <c r="F770" s="46"/>
      <c r="G770" s="46"/>
      <c r="H770" s="46"/>
      <c r="I770" s="46"/>
      <c r="J770" s="46"/>
      <c r="K770" s="46"/>
      <c r="L770" s="47"/>
      <c r="M770" s="48"/>
      <c r="N770" s="46"/>
      <c r="O770" s="46"/>
      <c r="P770" s="48"/>
      <c r="Q770" s="48"/>
      <c r="R770" s="46"/>
      <c r="S770" s="46"/>
      <c r="T770" s="46"/>
      <c r="U770" s="50" t="str">
        <f t="shared" si="23"/>
        <v/>
      </c>
      <c r="V770" s="26"/>
      <c r="W770" s="51"/>
    </row>
    <row r="771" spans="1:23" ht="30" customHeight="1">
      <c r="A771" s="41">
        <v>767</v>
      </c>
      <c r="B771" s="53"/>
      <c r="C771" s="46"/>
      <c r="D771" s="46"/>
      <c r="E771" s="44"/>
      <c r="F771" s="46"/>
      <c r="G771" s="46"/>
      <c r="H771" s="46"/>
      <c r="I771" s="46"/>
      <c r="J771" s="46"/>
      <c r="K771" s="46"/>
      <c r="L771" s="47"/>
      <c r="M771" s="48"/>
      <c r="N771" s="46"/>
      <c r="O771" s="46"/>
      <c r="P771" s="48"/>
      <c r="Q771" s="48"/>
      <c r="R771" s="46"/>
      <c r="S771" s="46"/>
      <c r="T771" s="46"/>
      <c r="U771" s="50" t="str">
        <f t="shared" si="23"/>
        <v/>
      </c>
      <c r="V771" s="26"/>
      <c r="W771" s="51"/>
    </row>
    <row r="772" spans="1:23" ht="30" customHeight="1">
      <c r="A772" s="41">
        <v>768</v>
      </c>
      <c r="B772" s="53"/>
      <c r="C772" s="46"/>
      <c r="D772" s="46"/>
      <c r="E772" s="44"/>
      <c r="F772" s="46"/>
      <c r="G772" s="46"/>
      <c r="H772" s="46"/>
      <c r="I772" s="46"/>
      <c r="J772" s="46"/>
      <c r="K772" s="46"/>
      <c r="L772" s="47"/>
      <c r="M772" s="48"/>
      <c r="N772" s="46"/>
      <c r="O772" s="46"/>
      <c r="P772" s="48"/>
      <c r="Q772" s="48"/>
      <c r="R772" s="46"/>
      <c r="S772" s="46"/>
      <c r="T772" s="46"/>
      <c r="U772" s="50" t="str">
        <f t="shared" si="23"/>
        <v/>
      </c>
      <c r="V772" s="26"/>
      <c r="W772" s="51"/>
    </row>
    <row r="773" spans="1:23" ht="30" customHeight="1">
      <c r="A773" s="41">
        <v>769</v>
      </c>
      <c r="B773" s="53"/>
      <c r="C773" s="46"/>
      <c r="D773" s="46"/>
      <c r="E773" s="44"/>
      <c r="F773" s="46"/>
      <c r="G773" s="46"/>
      <c r="H773" s="46"/>
      <c r="I773" s="46"/>
      <c r="J773" s="46"/>
      <c r="K773" s="46"/>
      <c r="L773" s="47"/>
      <c r="M773" s="48"/>
      <c r="N773" s="46"/>
      <c r="O773" s="46"/>
      <c r="P773" s="48"/>
      <c r="Q773" s="48"/>
      <c r="R773" s="46"/>
      <c r="S773" s="46"/>
      <c r="T773" s="46"/>
      <c r="U773" s="50" t="str">
        <f t="shared" si="23"/>
        <v/>
      </c>
      <c r="V773" s="26"/>
      <c r="W773" s="51"/>
    </row>
    <row r="774" spans="1:23" ht="30" customHeight="1">
      <c r="A774" s="41">
        <v>770</v>
      </c>
      <c r="B774" s="53"/>
      <c r="C774" s="46"/>
      <c r="D774" s="46"/>
      <c r="E774" s="44"/>
      <c r="F774" s="46"/>
      <c r="G774" s="46"/>
      <c r="H774" s="46"/>
      <c r="I774" s="46"/>
      <c r="J774" s="46"/>
      <c r="K774" s="46"/>
      <c r="L774" s="47"/>
      <c r="M774" s="48"/>
      <c r="N774" s="46"/>
      <c r="O774" s="46"/>
      <c r="P774" s="48"/>
      <c r="Q774" s="48"/>
      <c r="R774" s="46"/>
      <c r="S774" s="46"/>
      <c r="T774" s="46"/>
      <c r="U774" s="50" t="str">
        <f t="shared" ref="U774:U837" si="24">IF(AND(ISBLANK(R774),ISBLANK(S774),ISBLANK(T774)),"",R774-(S774+T774))</f>
        <v/>
      </c>
      <c r="V774" s="26"/>
      <c r="W774" s="51"/>
    </row>
    <row r="775" spans="1:23" ht="30" customHeight="1">
      <c r="A775" s="41">
        <v>771</v>
      </c>
      <c r="B775" s="53"/>
      <c r="C775" s="46"/>
      <c r="D775" s="46"/>
      <c r="E775" s="44"/>
      <c r="F775" s="46"/>
      <c r="G775" s="46"/>
      <c r="H775" s="46"/>
      <c r="I775" s="46"/>
      <c r="J775" s="46"/>
      <c r="K775" s="46"/>
      <c r="L775" s="47"/>
      <c r="M775" s="48"/>
      <c r="N775" s="46"/>
      <c r="O775" s="46"/>
      <c r="P775" s="48"/>
      <c r="Q775" s="48"/>
      <c r="R775" s="46"/>
      <c r="S775" s="46"/>
      <c r="T775" s="46"/>
      <c r="U775" s="50" t="str">
        <f t="shared" si="24"/>
        <v/>
      </c>
      <c r="V775" s="26"/>
      <c r="W775" s="51"/>
    </row>
    <row r="776" spans="1:23" ht="30" customHeight="1">
      <c r="A776" s="41">
        <v>772</v>
      </c>
      <c r="B776" s="53"/>
      <c r="C776" s="46"/>
      <c r="D776" s="46"/>
      <c r="E776" s="44"/>
      <c r="F776" s="46"/>
      <c r="G776" s="46"/>
      <c r="H776" s="46"/>
      <c r="I776" s="46"/>
      <c r="J776" s="46"/>
      <c r="K776" s="46"/>
      <c r="L776" s="47"/>
      <c r="M776" s="48"/>
      <c r="N776" s="46"/>
      <c r="O776" s="46"/>
      <c r="P776" s="48"/>
      <c r="Q776" s="48"/>
      <c r="R776" s="46"/>
      <c r="S776" s="46"/>
      <c r="T776" s="46"/>
      <c r="U776" s="50" t="str">
        <f t="shared" si="24"/>
        <v/>
      </c>
      <c r="V776" s="26"/>
      <c r="W776" s="51"/>
    </row>
    <row r="777" spans="1:23" ht="30" customHeight="1">
      <c r="A777" s="41">
        <v>773</v>
      </c>
      <c r="B777" s="53"/>
      <c r="C777" s="46"/>
      <c r="D777" s="46"/>
      <c r="E777" s="44"/>
      <c r="F777" s="46"/>
      <c r="G777" s="46"/>
      <c r="H777" s="46"/>
      <c r="I777" s="46"/>
      <c r="J777" s="46"/>
      <c r="K777" s="46"/>
      <c r="L777" s="47"/>
      <c r="M777" s="48"/>
      <c r="N777" s="46"/>
      <c r="O777" s="46"/>
      <c r="P777" s="48"/>
      <c r="Q777" s="48"/>
      <c r="R777" s="46"/>
      <c r="S777" s="46"/>
      <c r="T777" s="46"/>
      <c r="U777" s="50" t="str">
        <f t="shared" si="24"/>
        <v/>
      </c>
      <c r="V777" s="26"/>
      <c r="W777" s="51"/>
    </row>
    <row r="778" spans="1:23" ht="30" customHeight="1">
      <c r="A778" s="41">
        <v>774</v>
      </c>
      <c r="B778" s="53"/>
      <c r="C778" s="46"/>
      <c r="D778" s="46"/>
      <c r="E778" s="44"/>
      <c r="F778" s="46"/>
      <c r="G778" s="46"/>
      <c r="H778" s="46"/>
      <c r="I778" s="46"/>
      <c r="J778" s="46"/>
      <c r="K778" s="46"/>
      <c r="L778" s="47"/>
      <c r="M778" s="48"/>
      <c r="N778" s="46"/>
      <c r="O778" s="46"/>
      <c r="P778" s="48"/>
      <c r="Q778" s="48"/>
      <c r="R778" s="46"/>
      <c r="S778" s="46"/>
      <c r="T778" s="46"/>
      <c r="U778" s="50" t="str">
        <f t="shared" si="24"/>
        <v/>
      </c>
      <c r="V778" s="26"/>
      <c r="W778" s="51"/>
    </row>
    <row r="779" spans="1:23" ht="30" customHeight="1">
      <c r="A779" s="41">
        <v>775</v>
      </c>
      <c r="B779" s="53"/>
      <c r="C779" s="46"/>
      <c r="D779" s="46"/>
      <c r="E779" s="44"/>
      <c r="F779" s="46"/>
      <c r="G779" s="46"/>
      <c r="H779" s="46"/>
      <c r="I779" s="46"/>
      <c r="J779" s="46"/>
      <c r="K779" s="46"/>
      <c r="L779" s="47"/>
      <c r="M779" s="48"/>
      <c r="N779" s="46"/>
      <c r="O779" s="46"/>
      <c r="P779" s="48"/>
      <c r="Q779" s="48"/>
      <c r="R779" s="46"/>
      <c r="S779" s="46"/>
      <c r="T779" s="46"/>
      <c r="U779" s="50" t="str">
        <f t="shared" si="24"/>
        <v/>
      </c>
      <c r="V779" s="26"/>
      <c r="W779" s="51"/>
    </row>
    <row r="780" spans="1:23" ht="30" customHeight="1">
      <c r="A780" s="41">
        <v>776</v>
      </c>
      <c r="B780" s="53"/>
      <c r="C780" s="46"/>
      <c r="D780" s="46"/>
      <c r="E780" s="44"/>
      <c r="F780" s="46"/>
      <c r="G780" s="46"/>
      <c r="H780" s="46"/>
      <c r="I780" s="46"/>
      <c r="J780" s="46"/>
      <c r="K780" s="46"/>
      <c r="L780" s="47"/>
      <c r="M780" s="48"/>
      <c r="N780" s="46"/>
      <c r="O780" s="46"/>
      <c r="P780" s="48"/>
      <c r="Q780" s="48"/>
      <c r="R780" s="46"/>
      <c r="S780" s="46"/>
      <c r="T780" s="46"/>
      <c r="U780" s="50" t="str">
        <f t="shared" si="24"/>
        <v/>
      </c>
      <c r="V780" s="26"/>
      <c r="W780" s="51"/>
    </row>
    <row r="781" spans="1:23" ht="30" customHeight="1">
      <c r="A781" s="41">
        <v>777</v>
      </c>
      <c r="B781" s="53"/>
      <c r="C781" s="46"/>
      <c r="D781" s="46"/>
      <c r="E781" s="44"/>
      <c r="F781" s="46"/>
      <c r="G781" s="46"/>
      <c r="H781" s="46"/>
      <c r="I781" s="46"/>
      <c r="J781" s="46"/>
      <c r="K781" s="46"/>
      <c r="L781" s="47"/>
      <c r="M781" s="48"/>
      <c r="N781" s="46"/>
      <c r="O781" s="46"/>
      <c r="P781" s="48"/>
      <c r="Q781" s="48"/>
      <c r="R781" s="46"/>
      <c r="S781" s="46"/>
      <c r="T781" s="46"/>
      <c r="U781" s="50" t="str">
        <f t="shared" si="24"/>
        <v/>
      </c>
      <c r="V781" s="26"/>
      <c r="W781" s="51"/>
    </row>
    <row r="782" spans="1:23" ht="30" customHeight="1">
      <c r="A782" s="41">
        <v>778</v>
      </c>
      <c r="B782" s="53"/>
      <c r="C782" s="46"/>
      <c r="D782" s="46"/>
      <c r="E782" s="44"/>
      <c r="F782" s="46"/>
      <c r="G782" s="46"/>
      <c r="H782" s="46"/>
      <c r="I782" s="46"/>
      <c r="J782" s="46"/>
      <c r="K782" s="46"/>
      <c r="L782" s="47"/>
      <c r="M782" s="48"/>
      <c r="N782" s="46"/>
      <c r="O782" s="46"/>
      <c r="P782" s="48"/>
      <c r="Q782" s="48"/>
      <c r="R782" s="46"/>
      <c r="S782" s="46"/>
      <c r="T782" s="46"/>
      <c r="U782" s="50" t="str">
        <f t="shared" si="24"/>
        <v/>
      </c>
      <c r="V782" s="26"/>
      <c r="W782" s="51"/>
    </row>
    <row r="783" spans="1:23" ht="30" customHeight="1">
      <c r="A783" s="41">
        <v>779</v>
      </c>
      <c r="B783" s="53"/>
      <c r="C783" s="46"/>
      <c r="D783" s="46"/>
      <c r="E783" s="44"/>
      <c r="F783" s="46"/>
      <c r="G783" s="46"/>
      <c r="H783" s="46"/>
      <c r="I783" s="46"/>
      <c r="J783" s="46"/>
      <c r="K783" s="46"/>
      <c r="L783" s="47"/>
      <c r="M783" s="48"/>
      <c r="N783" s="46"/>
      <c r="O783" s="46"/>
      <c r="P783" s="48"/>
      <c r="Q783" s="48"/>
      <c r="R783" s="46"/>
      <c r="S783" s="46"/>
      <c r="T783" s="46"/>
      <c r="U783" s="50" t="str">
        <f t="shared" si="24"/>
        <v/>
      </c>
      <c r="V783" s="26"/>
      <c r="W783" s="51"/>
    </row>
    <row r="784" spans="1:23" ht="30" customHeight="1">
      <c r="A784" s="41">
        <v>780</v>
      </c>
      <c r="B784" s="53"/>
      <c r="C784" s="46"/>
      <c r="D784" s="46"/>
      <c r="E784" s="44"/>
      <c r="F784" s="46"/>
      <c r="G784" s="46"/>
      <c r="H784" s="46"/>
      <c r="I784" s="46"/>
      <c r="J784" s="46"/>
      <c r="K784" s="46"/>
      <c r="L784" s="47"/>
      <c r="M784" s="48"/>
      <c r="N784" s="46"/>
      <c r="O784" s="46"/>
      <c r="P784" s="48"/>
      <c r="Q784" s="48"/>
      <c r="R784" s="46"/>
      <c r="S784" s="46"/>
      <c r="T784" s="46"/>
      <c r="U784" s="50" t="str">
        <f t="shared" si="24"/>
        <v/>
      </c>
      <c r="V784" s="26"/>
      <c r="W784" s="51"/>
    </row>
    <row r="785" spans="1:23" ht="30" customHeight="1">
      <c r="A785" s="41">
        <v>781</v>
      </c>
      <c r="B785" s="53"/>
      <c r="C785" s="46"/>
      <c r="D785" s="46"/>
      <c r="E785" s="44"/>
      <c r="F785" s="46"/>
      <c r="G785" s="46"/>
      <c r="H785" s="46"/>
      <c r="I785" s="46"/>
      <c r="J785" s="46"/>
      <c r="K785" s="46"/>
      <c r="L785" s="47"/>
      <c r="M785" s="48"/>
      <c r="N785" s="46"/>
      <c r="O785" s="46"/>
      <c r="P785" s="48"/>
      <c r="Q785" s="48"/>
      <c r="R785" s="46"/>
      <c r="S785" s="46"/>
      <c r="T785" s="46"/>
      <c r="U785" s="50" t="str">
        <f t="shared" si="24"/>
        <v/>
      </c>
      <c r="V785" s="26"/>
      <c r="W785" s="51"/>
    </row>
    <row r="786" spans="1:23" ht="30" customHeight="1">
      <c r="A786" s="41">
        <v>782</v>
      </c>
      <c r="B786" s="53"/>
      <c r="C786" s="46"/>
      <c r="D786" s="46"/>
      <c r="E786" s="44"/>
      <c r="F786" s="46"/>
      <c r="G786" s="46"/>
      <c r="H786" s="46"/>
      <c r="I786" s="46"/>
      <c r="J786" s="46"/>
      <c r="K786" s="46"/>
      <c r="L786" s="47"/>
      <c r="M786" s="48"/>
      <c r="N786" s="46"/>
      <c r="O786" s="46"/>
      <c r="P786" s="48"/>
      <c r="Q786" s="48"/>
      <c r="R786" s="46"/>
      <c r="S786" s="46"/>
      <c r="T786" s="46"/>
      <c r="U786" s="50" t="str">
        <f t="shared" si="24"/>
        <v/>
      </c>
      <c r="V786" s="26"/>
      <c r="W786" s="51"/>
    </row>
    <row r="787" spans="1:23" ht="30" customHeight="1">
      <c r="A787" s="41">
        <v>783</v>
      </c>
      <c r="B787" s="53"/>
      <c r="C787" s="46"/>
      <c r="D787" s="46"/>
      <c r="E787" s="44"/>
      <c r="F787" s="46"/>
      <c r="G787" s="46"/>
      <c r="H787" s="46"/>
      <c r="I787" s="46"/>
      <c r="J787" s="46"/>
      <c r="K787" s="46"/>
      <c r="L787" s="47"/>
      <c r="M787" s="48"/>
      <c r="N787" s="46"/>
      <c r="O787" s="46"/>
      <c r="P787" s="48"/>
      <c r="Q787" s="48"/>
      <c r="R787" s="46"/>
      <c r="S787" s="46"/>
      <c r="T787" s="46"/>
      <c r="U787" s="50" t="str">
        <f t="shared" si="24"/>
        <v/>
      </c>
      <c r="V787" s="26"/>
      <c r="W787" s="51"/>
    </row>
    <row r="788" spans="1:23" ht="30" customHeight="1">
      <c r="A788" s="41">
        <v>784</v>
      </c>
      <c r="B788" s="53"/>
      <c r="C788" s="46"/>
      <c r="D788" s="46"/>
      <c r="E788" s="44"/>
      <c r="F788" s="46"/>
      <c r="G788" s="46"/>
      <c r="H788" s="46"/>
      <c r="I788" s="46"/>
      <c r="J788" s="46"/>
      <c r="K788" s="46"/>
      <c r="L788" s="47"/>
      <c r="M788" s="48"/>
      <c r="N788" s="46"/>
      <c r="O788" s="46"/>
      <c r="P788" s="48"/>
      <c r="Q788" s="48"/>
      <c r="R788" s="46"/>
      <c r="S788" s="46"/>
      <c r="T788" s="46"/>
      <c r="U788" s="50" t="str">
        <f t="shared" si="24"/>
        <v/>
      </c>
      <c r="V788" s="26"/>
      <c r="W788" s="51"/>
    </row>
    <row r="789" spans="1:23" ht="30" customHeight="1">
      <c r="A789" s="41">
        <v>785</v>
      </c>
      <c r="B789" s="53"/>
      <c r="C789" s="46"/>
      <c r="D789" s="46"/>
      <c r="E789" s="44"/>
      <c r="F789" s="46"/>
      <c r="G789" s="46"/>
      <c r="H789" s="46"/>
      <c r="I789" s="46"/>
      <c r="J789" s="46"/>
      <c r="K789" s="46"/>
      <c r="L789" s="47"/>
      <c r="M789" s="48"/>
      <c r="N789" s="46"/>
      <c r="O789" s="46"/>
      <c r="P789" s="48"/>
      <c r="Q789" s="48"/>
      <c r="R789" s="46"/>
      <c r="S789" s="46"/>
      <c r="T789" s="46"/>
      <c r="U789" s="50" t="str">
        <f t="shared" si="24"/>
        <v/>
      </c>
      <c r="V789" s="26"/>
      <c r="W789" s="51"/>
    </row>
    <row r="790" spans="1:23" ht="30" customHeight="1">
      <c r="A790" s="41">
        <v>786</v>
      </c>
      <c r="B790" s="53"/>
      <c r="C790" s="46"/>
      <c r="D790" s="46"/>
      <c r="E790" s="44"/>
      <c r="F790" s="46"/>
      <c r="G790" s="46"/>
      <c r="H790" s="46"/>
      <c r="I790" s="46"/>
      <c r="J790" s="46"/>
      <c r="K790" s="46"/>
      <c r="L790" s="47"/>
      <c r="M790" s="48"/>
      <c r="N790" s="46"/>
      <c r="O790" s="46"/>
      <c r="P790" s="48"/>
      <c r="Q790" s="48"/>
      <c r="R790" s="46"/>
      <c r="S790" s="46"/>
      <c r="T790" s="46"/>
      <c r="U790" s="50" t="str">
        <f t="shared" si="24"/>
        <v/>
      </c>
      <c r="V790" s="26"/>
      <c r="W790" s="51"/>
    </row>
    <row r="791" spans="1:23" ht="30" customHeight="1">
      <c r="A791" s="41">
        <v>787</v>
      </c>
      <c r="B791" s="53"/>
      <c r="C791" s="46"/>
      <c r="D791" s="46"/>
      <c r="E791" s="44"/>
      <c r="F791" s="46"/>
      <c r="G791" s="46"/>
      <c r="H791" s="46"/>
      <c r="I791" s="46"/>
      <c r="J791" s="46"/>
      <c r="K791" s="46"/>
      <c r="L791" s="47"/>
      <c r="M791" s="48"/>
      <c r="N791" s="46"/>
      <c r="O791" s="46"/>
      <c r="P791" s="48"/>
      <c r="Q791" s="48"/>
      <c r="R791" s="46"/>
      <c r="S791" s="46"/>
      <c r="T791" s="46"/>
      <c r="U791" s="50" t="str">
        <f t="shared" si="24"/>
        <v/>
      </c>
      <c r="V791" s="26"/>
      <c r="W791" s="51"/>
    </row>
    <row r="792" spans="1:23" ht="30" customHeight="1">
      <c r="A792" s="41">
        <v>788</v>
      </c>
      <c r="B792" s="53"/>
      <c r="C792" s="46"/>
      <c r="D792" s="46"/>
      <c r="E792" s="44"/>
      <c r="F792" s="46"/>
      <c r="G792" s="46"/>
      <c r="H792" s="46"/>
      <c r="I792" s="46"/>
      <c r="J792" s="46"/>
      <c r="K792" s="46"/>
      <c r="L792" s="47"/>
      <c r="M792" s="48"/>
      <c r="N792" s="46"/>
      <c r="O792" s="46"/>
      <c r="P792" s="48"/>
      <c r="Q792" s="48"/>
      <c r="R792" s="46"/>
      <c r="S792" s="46"/>
      <c r="T792" s="46"/>
      <c r="U792" s="50" t="str">
        <f t="shared" si="24"/>
        <v/>
      </c>
      <c r="V792" s="26"/>
      <c r="W792" s="51"/>
    </row>
    <row r="793" spans="1:23" ht="30" customHeight="1">
      <c r="A793" s="41">
        <v>789</v>
      </c>
      <c r="B793" s="53"/>
      <c r="C793" s="46"/>
      <c r="D793" s="46"/>
      <c r="E793" s="44"/>
      <c r="F793" s="46"/>
      <c r="G793" s="46"/>
      <c r="H793" s="46"/>
      <c r="I793" s="46"/>
      <c r="J793" s="46"/>
      <c r="K793" s="46"/>
      <c r="L793" s="47"/>
      <c r="M793" s="48"/>
      <c r="N793" s="46"/>
      <c r="O793" s="46"/>
      <c r="P793" s="48"/>
      <c r="Q793" s="48"/>
      <c r="R793" s="46"/>
      <c r="S793" s="46"/>
      <c r="T793" s="46"/>
      <c r="U793" s="50" t="str">
        <f t="shared" si="24"/>
        <v/>
      </c>
      <c r="V793" s="26"/>
      <c r="W793" s="51"/>
    </row>
    <row r="794" spans="1:23" ht="30" customHeight="1">
      <c r="A794" s="41">
        <v>790</v>
      </c>
      <c r="B794" s="53"/>
      <c r="C794" s="46"/>
      <c r="D794" s="46"/>
      <c r="E794" s="44"/>
      <c r="F794" s="46"/>
      <c r="G794" s="46"/>
      <c r="H794" s="46"/>
      <c r="I794" s="46"/>
      <c r="J794" s="46"/>
      <c r="K794" s="46"/>
      <c r="L794" s="47"/>
      <c r="M794" s="48"/>
      <c r="N794" s="46"/>
      <c r="O794" s="46"/>
      <c r="P794" s="48"/>
      <c r="Q794" s="48"/>
      <c r="R794" s="46"/>
      <c r="S794" s="46"/>
      <c r="T794" s="46"/>
      <c r="U794" s="50" t="str">
        <f t="shared" si="24"/>
        <v/>
      </c>
      <c r="V794" s="26"/>
      <c r="W794" s="51"/>
    </row>
    <row r="795" spans="1:23" ht="30" customHeight="1">
      <c r="A795" s="41">
        <v>791</v>
      </c>
      <c r="B795" s="53"/>
      <c r="C795" s="46"/>
      <c r="D795" s="46"/>
      <c r="E795" s="44"/>
      <c r="F795" s="46"/>
      <c r="G795" s="46"/>
      <c r="H795" s="46"/>
      <c r="I795" s="46"/>
      <c r="J795" s="46"/>
      <c r="K795" s="46"/>
      <c r="L795" s="47"/>
      <c r="M795" s="48"/>
      <c r="N795" s="46"/>
      <c r="O795" s="46"/>
      <c r="P795" s="48"/>
      <c r="Q795" s="48"/>
      <c r="R795" s="46"/>
      <c r="S795" s="46"/>
      <c r="T795" s="46"/>
      <c r="U795" s="50" t="str">
        <f t="shared" si="24"/>
        <v/>
      </c>
      <c r="V795" s="26"/>
      <c r="W795" s="51"/>
    </row>
    <row r="796" spans="1:23" ht="30" customHeight="1">
      <c r="A796" s="41">
        <v>792</v>
      </c>
      <c r="B796" s="53"/>
      <c r="C796" s="46"/>
      <c r="D796" s="46"/>
      <c r="E796" s="44"/>
      <c r="F796" s="46"/>
      <c r="G796" s="46"/>
      <c r="H796" s="46"/>
      <c r="I796" s="46"/>
      <c r="J796" s="46"/>
      <c r="K796" s="46"/>
      <c r="L796" s="47"/>
      <c r="M796" s="48"/>
      <c r="N796" s="46"/>
      <c r="O796" s="46"/>
      <c r="P796" s="48"/>
      <c r="Q796" s="48"/>
      <c r="R796" s="46"/>
      <c r="S796" s="46"/>
      <c r="T796" s="46"/>
      <c r="U796" s="50" t="str">
        <f t="shared" si="24"/>
        <v/>
      </c>
      <c r="V796" s="26"/>
      <c r="W796" s="51"/>
    </row>
    <row r="797" spans="1:23" ht="30" customHeight="1">
      <c r="A797" s="41">
        <v>793</v>
      </c>
      <c r="B797" s="53"/>
      <c r="C797" s="46"/>
      <c r="D797" s="46"/>
      <c r="E797" s="44"/>
      <c r="F797" s="46"/>
      <c r="G797" s="46"/>
      <c r="H797" s="46"/>
      <c r="I797" s="46"/>
      <c r="J797" s="46"/>
      <c r="K797" s="46"/>
      <c r="L797" s="47"/>
      <c r="M797" s="48"/>
      <c r="N797" s="46"/>
      <c r="O797" s="46"/>
      <c r="P797" s="48"/>
      <c r="Q797" s="48"/>
      <c r="R797" s="46"/>
      <c r="S797" s="46"/>
      <c r="T797" s="46"/>
      <c r="U797" s="50" t="str">
        <f t="shared" si="24"/>
        <v/>
      </c>
      <c r="V797" s="26"/>
      <c r="W797" s="51"/>
    </row>
    <row r="798" spans="1:23" ht="30" customHeight="1">
      <c r="A798" s="41">
        <v>794</v>
      </c>
      <c r="B798" s="53"/>
      <c r="C798" s="46"/>
      <c r="D798" s="46"/>
      <c r="E798" s="44"/>
      <c r="F798" s="46"/>
      <c r="G798" s="46"/>
      <c r="H798" s="46"/>
      <c r="I798" s="46"/>
      <c r="J798" s="46"/>
      <c r="K798" s="46"/>
      <c r="L798" s="47"/>
      <c r="M798" s="48"/>
      <c r="N798" s="46"/>
      <c r="O798" s="46"/>
      <c r="P798" s="48"/>
      <c r="Q798" s="48"/>
      <c r="R798" s="46"/>
      <c r="S798" s="46"/>
      <c r="T798" s="46"/>
      <c r="U798" s="50" t="str">
        <f t="shared" si="24"/>
        <v/>
      </c>
      <c r="V798" s="26"/>
      <c r="W798" s="51"/>
    </row>
    <row r="799" spans="1:23" ht="30" customHeight="1">
      <c r="A799" s="41">
        <v>795</v>
      </c>
      <c r="B799" s="53"/>
      <c r="C799" s="46"/>
      <c r="D799" s="46"/>
      <c r="E799" s="44"/>
      <c r="F799" s="46"/>
      <c r="G799" s="46"/>
      <c r="H799" s="46"/>
      <c r="I799" s="46"/>
      <c r="J799" s="46"/>
      <c r="K799" s="46"/>
      <c r="L799" s="47"/>
      <c r="M799" s="48"/>
      <c r="N799" s="46"/>
      <c r="O799" s="46"/>
      <c r="P799" s="48"/>
      <c r="Q799" s="48"/>
      <c r="R799" s="46"/>
      <c r="S799" s="46"/>
      <c r="T799" s="46"/>
      <c r="U799" s="50" t="str">
        <f t="shared" si="24"/>
        <v/>
      </c>
      <c r="V799" s="26"/>
      <c r="W799" s="51"/>
    </row>
    <row r="800" spans="1:23" ht="30" customHeight="1">
      <c r="A800" s="41">
        <v>796</v>
      </c>
      <c r="B800" s="53"/>
      <c r="C800" s="46"/>
      <c r="D800" s="46"/>
      <c r="E800" s="44"/>
      <c r="F800" s="46"/>
      <c r="G800" s="46"/>
      <c r="H800" s="46"/>
      <c r="I800" s="46"/>
      <c r="J800" s="46"/>
      <c r="K800" s="46"/>
      <c r="L800" s="47"/>
      <c r="M800" s="48"/>
      <c r="N800" s="46"/>
      <c r="O800" s="46"/>
      <c r="P800" s="48"/>
      <c r="Q800" s="48"/>
      <c r="R800" s="46"/>
      <c r="S800" s="46"/>
      <c r="T800" s="46"/>
      <c r="U800" s="50" t="str">
        <f t="shared" si="24"/>
        <v/>
      </c>
      <c r="V800" s="26"/>
      <c r="W800" s="51"/>
    </row>
    <row r="801" spans="1:23" ht="30" customHeight="1">
      <c r="A801" s="41">
        <v>797</v>
      </c>
      <c r="B801" s="53"/>
      <c r="C801" s="46"/>
      <c r="D801" s="46"/>
      <c r="E801" s="44"/>
      <c r="F801" s="46"/>
      <c r="G801" s="46"/>
      <c r="H801" s="46"/>
      <c r="I801" s="46"/>
      <c r="J801" s="46"/>
      <c r="K801" s="46"/>
      <c r="L801" s="47"/>
      <c r="M801" s="48"/>
      <c r="N801" s="46"/>
      <c r="O801" s="46"/>
      <c r="P801" s="48"/>
      <c r="Q801" s="48"/>
      <c r="R801" s="46"/>
      <c r="S801" s="46"/>
      <c r="T801" s="46"/>
      <c r="U801" s="50" t="str">
        <f t="shared" si="24"/>
        <v/>
      </c>
      <c r="V801" s="26"/>
      <c r="W801" s="51"/>
    </row>
    <row r="802" spans="1:23" ht="30" customHeight="1">
      <c r="A802" s="41">
        <v>798</v>
      </c>
      <c r="B802" s="53"/>
      <c r="C802" s="46"/>
      <c r="D802" s="46"/>
      <c r="E802" s="44"/>
      <c r="F802" s="46"/>
      <c r="G802" s="46"/>
      <c r="H802" s="46"/>
      <c r="I802" s="46"/>
      <c r="J802" s="46"/>
      <c r="K802" s="46"/>
      <c r="L802" s="47"/>
      <c r="M802" s="48"/>
      <c r="N802" s="46"/>
      <c r="O802" s="46"/>
      <c r="P802" s="48"/>
      <c r="Q802" s="48"/>
      <c r="R802" s="46"/>
      <c r="S802" s="46"/>
      <c r="T802" s="46"/>
      <c r="U802" s="50" t="str">
        <f t="shared" si="24"/>
        <v/>
      </c>
      <c r="V802" s="26"/>
      <c r="W802" s="51"/>
    </row>
    <row r="803" spans="1:23" ht="30" customHeight="1">
      <c r="A803" s="41">
        <v>799</v>
      </c>
      <c r="B803" s="53"/>
      <c r="C803" s="46"/>
      <c r="D803" s="46"/>
      <c r="E803" s="44"/>
      <c r="F803" s="46"/>
      <c r="G803" s="46"/>
      <c r="H803" s="46"/>
      <c r="I803" s="46"/>
      <c r="J803" s="46"/>
      <c r="K803" s="46"/>
      <c r="L803" s="47"/>
      <c r="M803" s="48"/>
      <c r="N803" s="46"/>
      <c r="O803" s="46"/>
      <c r="P803" s="48"/>
      <c r="Q803" s="48"/>
      <c r="R803" s="46"/>
      <c r="S803" s="46"/>
      <c r="T803" s="46"/>
      <c r="U803" s="50" t="str">
        <f t="shared" si="24"/>
        <v/>
      </c>
      <c r="V803" s="26"/>
      <c r="W803" s="51"/>
    </row>
    <row r="804" spans="1:23" ht="30" customHeight="1">
      <c r="A804" s="41">
        <v>800</v>
      </c>
      <c r="B804" s="53"/>
      <c r="C804" s="46"/>
      <c r="D804" s="46"/>
      <c r="E804" s="44"/>
      <c r="F804" s="46"/>
      <c r="G804" s="46"/>
      <c r="H804" s="46"/>
      <c r="I804" s="46"/>
      <c r="J804" s="46"/>
      <c r="K804" s="46"/>
      <c r="L804" s="47"/>
      <c r="M804" s="48"/>
      <c r="N804" s="46"/>
      <c r="O804" s="46"/>
      <c r="P804" s="48"/>
      <c r="Q804" s="48"/>
      <c r="R804" s="46"/>
      <c r="S804" s="46"/>
      <c r="T804" s="46"/>
      <c r="U804" s="50" t="str">
        <f t="shared" si="24"/>
        <v/>
      </c>
      <c r="V804" s="26"/>
      <c r="W804" s="51"/>
    </row>
    <row r="805" spans="1:23" ht="30" customHeight="1">
      <c r="A805" s="41">
        <v>801</v>
      </c>
      <c r="B805" s="53"/>
      <c r="C805" s="46"/>
      <c r="D805" s="46"/>
      <c r="E805" s="44"/>
      <c r="F805" s="46"/>
      <c r="G805" s="46"/>
      <c r="H805" s="46"/>
      <c r="I805" s="46"/>
      <c r="J805" s="46"/>
      <c r="K805" s="46"/>
      <c r="L805" s="47"/>
      <c r="M805" s="48"/>
      <c r="N805" s="46"/>
      <c r="O805" s="46"/>
      <c r="P805" s="48"/>
      <c r="Q805" s="48"/>
      <c r="R805" s="46"/>
      <c r="S805" s="46"/>
      <c r="T805" s="46"/>
      <c r="U805" s="50" t="str">
        <f t="shared" si="24"/>
        <v/>
      </c>
      <c r="V805" s="26"/>
      <c r="W805" s="51"/>
    </row>
    <row r="806" spans="1:23" ht="30" customHeight="1">
      <c r="A806" s="41">
        <v>802</v>
      </c>
      <c r="B806" s="53"/>
      <c r="C806" s="46"/>
      <c r="D806" s="46"/>
      <c r="E806" s="44"/>
      <c r="F806" s="46"/>
      <c r="G806" s="46"/>
      <c r="H806" s="46"/>
      <c r="I806" s="46"/>
      <c r="J806" s="46"/>
      <c r="K806" s="46"/>
      <c r="L806" s="47"/>
      <c r="M806" s="48"/>
      <c r="N806" s="46"/>
      <c r="O806" s="46"/>
      <c r="P806" s="48"/>
      <c r="Q806" s="48"/>
      <c r="R806" s="46"/>
      <c r="S806" s="46"/>
      <c r="T806" s="46"/>
      <c r="U806" s="50" t="str">
        <f t="shared" si="24"/>
        <v/>
      </c>
      <c r="V806" s="26"/>
      <c r="W806" s="51"/>
    </row>
    <row r="807" spans="1:23" ht="30" customHeight="1">
      <c r="A807" s="41">
        <v>803</v>
      </c>
      <c r="B807" s="53"/>
      <c r="C807" s="46"/>
      <c r="D807" s="46"/>
      <c r="E807" s="44"/>
      <c r="F807" s="46"/>
      <c r="G807" s="46"/>
      <c r="H807" s="46"/>
      <c r="I807" s="46"/>
      <c r="J807" s="46"/>
      <c r="K807" s="46"/>
      <c r="L807" s="47"/>
      <c r="M807" s="48"/>
      <c r="N807" s="46"/>
      <c r="O807" s="46"/>
      <c r="P807" s="48"/>
      <c r="Q807" s="48"/>
      <c r="R807" s="46"/>
      <c r="S807" s="46"/>
      <c r="T807" s="46"/>
      <c r="U807" s="50" t="str">
        <f t="shared" si="24"/>
        <v/>
      </c>
      <c r="V807" s="26"/>
      <c r="W807" s="51"/>
    </row>
    <row r="808" spans="1:23" ht="30" customHeight="1">
      <c r="A808" s="41">
        <v>804</v>
      </c>
      <c r="B808" s="53"/>
      <c r="C808" s="46"/>
      <c r="D808" s="46"/>
      <c r="E808" s="44"/>
      <c r="F808" s="46"/>
      <c r="G808" s="46"/>
      <c r="H808" s="46"/>
      <c r="I808" s="46"/>
      <c r="J808" s="46"/>
      <c r="K808" s="46"/>
      <c r="L808" s="47"/>
      <c r="M808" s="48"/>
      <c r="N808" s="46"/>
      <c r="O808" s="46"/>
      <c r="P808" s="48"/>
      <c r="Q808" s="48"/>
      <c r="R808" s="46"/>
      <c r="S808" s="46"/>
      <c r="T808" s="46"/>
      <c r="U808" s="50" t="str">
        <f t="shared" si="24"/>
        <v/>
      </c>
      <c r="V808" s="26"/>
      <c r="W808" s="51"/>
    </row>
    <row r="809" spans="1:23" ht="30" customHeight="1">
      <c r="A809" s="41">
        <v>805</v>
      </c>
      <c r="B809" s="53"/>
      <c r="C809" s="46"/>
      <c r="D809" s="46"/>
      <c r="E809" s="44"/>
      <c r="F809" s="46"/>
      <c r="G809" s="46"/>
      <c r="H809" s="46"/>
      <c r="I809" s="46"/>
      <c r="J809" s="46"/>
      <c r="K809" s="46"/>
      <c r="L809" s="47"/>
      <c r="M809" s="48"/>
      <c r="N809" s="46"/>
      <c r="O809" s="46"/>
      <c r="P809" s="48"/>
      <c r="Q809" s="48"/>
      <c r="R809" s="46"/>
      <c r="S809" s="46"/>
      <c r="T809" s="46"/>
      <c r="U809" s="50" t="str">
        <f t="shared" si="24"/>
        <v/>
      </c>
      <c r="V809" s="26"/>
      <c r="W809" s="51"/>
    </row>
    <row r="810" spans="1:23" ht="30" customHeight="1">
      <c r="A810" s="41">
        <v>806</v>
      </c>
      <c r="B810" s="53"/>
      <c r="C810" s="46"/>
      <c r="D810" s="46"/>
      <c r="E810" s="44"/>
      <c r="F810" s="46"/>
      <c r="G810" s="46"/>
      <c r="H810" s="46"/>
      <c r="I810" s="46"/>
      <c r="J810" s="46"/>
      <c r="K810" s="46"/>
      <c r="L810" s="47"/>
      <c r="M810" s="48"/>
      <c r="N810" s="46"/>
      <c r="O810" s="46"/>
      <c r="P810" s="48"/>
      <c r="Q810" s="48"/>
      <c r="R810" s="46"/>
      <c r="S810" s="46"/>
      <c r="T810" s="46"/>
      <c r="U810" s="50" t="str">
        <f t="shared" si="24"/>
        <v/>
      </c>
      <c r="V810" s="26"/>
      <c r="W810" s="51"/>
    </row>
    <row r="811" spans="1:23" ht="30" customHeight="1">
      <c r="A811" s="41">
        <v>807</v>
      </c>
      <c r="B811" s="53"/>
      <c r="C811" s="46"/>
      <c r="D811" s="46"/>
      <c r="E811" s="44"/>
      <c r="F811" s="46"/>
      <c r="G811" s="46"/>
      <c r="H811" s="46"/>
      <c r="I811" s="46"/>
      <c r="J811" s="46"/>
      <c r="K811" s="46"/>
      <c r="L811" s="47"/>
      <c r="M811" s="48"/>
      <c r="N811" s="46"/>
      <c r="O811" s="46"/>
      <c r="P811" s="48"/>
      <c r="Q811" s="48"/>
      <c r="R811" s="46"/>
      <c r="S811" s="46"/>
      <c r="T811" s="46"/>
      <c r="U811" s="50" t="str">
        <f t="shared" si="24"/>
        <v/>
      </c>
      <c r="V811" s="26"/>
      <c r="W811" s="51"/>
    </row>
    <row r="812" spans="1:23" ht="30" customHeight="1">
      <c r="A812" s="41">
        <v>808</v>
      </c>
      <c r="B812" s="53"/>
      <c r="C812" s="46"/>
      <c r="D812" s="46"/>
      <c r="E812" s="44"/>
      <c r="F812" s="46"/>
      <c r="G812" s="46"/>
      <c r="H812" s="46"/>
      <c r="I812" s="46"/>
      <c r="J812" s="46"/>
      <c r="K812" s="46"/>
      <c r="L812" s="47"/>
      <c r="M812" s="48"/>
      <c r="N812" s="46"/>
      <c r="O812" s="46"/>
      <c r="P812" s="48"/>
      <c r="Q812" s="48"/>
      <c r="R812" s="46"/>
      <c r="S812" s="46"/>
      <c r="T812" s="46"/>
      <c r="U812" s="50" t="str">
        <f t="shared" si="24"/>
        <v/>
      </c>
      <c r="V812" s="26"/>
      <c r="W812" s="51"/>
    </row>
    <row r="813" spans="1:23" ht="30" customHeight="1">
      <c r="A813" s="41">
        <v>809</v>
      </c>
      <c r="B813" s="53"/>
      <c r="C813" s="46"/>
      <c r="D813" s="46"/>
      <c r="E813" s="44"/>
      <c r="F813" s="46"/>
      <c r="G813" s="46"/>
      <c r="H813" s="46"/>
      <c r="I813" s="46"/>
      <c r="J813" s="46"/>
      <c r="K813" s="46"/>
      <c r="L813" s="47"/>
      <c r="M813" s="48"/>
      <c r="N813" s="46"/>
      <c r="O813" s="46"/>
      <c r="P813" s="48"/>
      <c r="Q813" s="48"/>
      <c r="R813" s="46"/>
      <c r="S813" s="46"/>
      <c r="T813" s="46"/>
      <c r="U813" s="50" t="str">
        <f t="shared" si="24"/>
        <v/>
      </c>
      <c r="V813" s="26"/>
      <c r="W813" s="51"/>
    </row>
    <row r="814" spans="1:23" ht="30" customHeight="1">
      <c r="A814" s="41">
        <v>810</v>
      </c>
      <c r="B814" s="53"/>
      <c r="C814" s="46"/>
      <c r="D814" s="46"/>
      <c r="E814" s="44"/>
      <c r="F814" s="46"/>
      <c r="G814" s="46"/>
      <c r="H814" s="46"/>
      <c r="I814" s="46"/>
      <c r="J814" s="46"/>
      <c r="K814" s="46"/>
      <c r="L814" s="47"/>
      <c r="M814" s="48"/>
      <c r="N814" s="46"/>
      <c r="O814" s="46"/>
      <c r="P814" s="48"/>
      <c r="Q814" s="48"/>
      <c r="R814" s="46"/>
      <c r="S814" s="46"/>
      <c r="T814" s="46"/>
      <c r="U814" s="50" t="str">
        <f t="shared" si="24"/>
        <v/>
      </c>
      <c r="V814" s="26"/>
      <c r="W814" s="51"/>
    </row>
    <row r="815" spans="1:23" ht="30" customHeight="1">
      <c r="A815" s="41">
        <v>811</v>
      </c>
      <c r="B815" s="53"/>
      <c r="C815" s="46"/>
      <c r="D815" s="46"/>
      <c r="E815" s="44"/>
      <c r="F815" s="46"/>
      <c r="G815" s="46"/>
      <c r="H815" s="46"/>
      <c r="I815" s="46"/>
      <c r="J815" s="46"/>
      <c r="K815" s="46"/>
      <c r="L815" s="47"/>
      <c r="M815" s="48"/>
      <c r="N815" s="46"/>
      <c r="O815" s="46"/>
      <c r="P815" s="48"/>
      <c r="Q815" s="48"/>
      <c r="R815" s="46"/>
      <c r="S815" s="46"/>
      <c r="T815" s="46"/>
      <c r="U815" s="50" t="str">
        <f t="shared" si="24"/>
        <v/>
      </c>
      <c r="V815" s="26"/>
      <c r="W815" s="51"/>
    </row>
    <row r="816" spans="1:23" ht="30" customHeight="1">
      <c r="A816" s="41">
        <v>812</v>
      </c>
      <c r="B816" s="53"/>
      <c r="C816" s="46"/>
      <c r="D816" s="46"/>
      <c r="E816" s="44"/>
      <c r="F816" s="46"/>
      <c r="G816" s="46"/>
      <c r="H816" s="46"/>
      <c r="I816" s="46"/>
      <c r="J816" s="46"/>
      <c r="K816" s="46"/>
      <c r="L816" s="47"/>
      <c r="M816" s="48"/>
      <c r="N816" s="46"/>
      <c r="O816" s="46"/>
      <c r="P816" s="48"/>
      <c r="Q816" s="48"/>
      <c r="R816" s="46"/>
      <c r="S816" s="46"/>
      <c r="T816" s="46"/>
      <c r="U816" s="50" t="str">
        <f t="shared" si="24"/>
        <v/>
      </c>
      <c r="V816" s="26"/>
      <c r="W816" s="51"/>
    </row>
    <row r="817" spans="1:23" ht="30" customHeight="1">
      <c r="A817" s="41">
        <v>813</v>
      </c>
      <c r="B817" s="53"/>
      <c r="C817" s="46"/>
      <c r="D817" s="46"/>
      <c r="E817" s="44"/>
      <c r="F817" s="46"/>
      <c r="G817" s="46"/>
      <c r="H817" s="46"/>
      <c r="I817" s="46"/>
      <c r="J817" s="46"/>
      <c r="K817" s="46"/>
      <c r="L817" s="47"/>
      <c r="M817" s="48"/>
      <c r="N817" s="46"/>
      <c r="O817" s="46"/>
      <c r="P817" s="48"/>
      <c r="Q817" s="48"/>
      <c r="R817" s="46"/>
      <c r="S817" s="46"/>
      <c r="T817" s="46"/>
      <c r="U817" s="50" t="str">
        <f t="shared" si="24"/>
        <v/>
      </c>
      <c r="V817" s="26"/>
      <c r="W817" s="51"/>
    </row>
    <row r="818" spans="1:23" ht="30" customHeight="1">
      <c r="A818" s="41">
        <v>814</v>
      </c>
      <c r="B818" s="53"/>
      <c r="C818" s="46"/>
      <c r="D818" s="46"/>
      <c r="E818" s="44"/>
      <c r="F818" s="46"/>
      <c r="G818" s="46"/>
      <c r="H818" s="46"/>
      <c r="I818" s="46"/>
      <c r="J818" s="46"/>
      <c r="K818" s="46"/>
      <c r="L818" s="47"/>
      <c r="M818" s="48"/>
      <c r="N818" s="46"/>
      <c r="O818" s="46"/>
      <c r="P818" s="48"/>
      <c r="Q818" s="48"/>
      <c r="R818" s="46"/>
      <c r="S818" s="46"/>
      <c r="T818" s="46"/>
      <c r="U818" s="50" t="str">
        <f t="shared" si="24"/>
        <v/>
      </c>
      <c r="V818" s="26"/>
      <c r="W818" s="51"/>
    </row>
    <row r="819" spans="1:23" ht="30" customHeight="1">
      <c r="A819" s="41">
        <v>815</v>
      </c>
      <c r="B819" s="53"/>
      <c r="C819" s="46"/>
      <c r="D819" s="46"/>
      <c r="E819" s="44"/>
      <c r="F819" s="46"/>
      <c r="G819" s="46"/>
      <c r="H819" s="46"/>
      <c r="I819" s="46"/>
      <c r="J819" s="46"/>
      <c r="K819" s="46"/>
      <c r="L819" s="47"/>
      <c r="M819" s="48"/>
      <c r="N819" s="46"/>
      <c r="O819" s="46"/>
      <c r="P819" s="48"/>
      <c r="Q819" s="48"/>
      <c r="R819" s="46"/>
      <c r="S819" s="46"/>
      <c r="T819" s="46"/>
      <c r="U819" s="50" t="str">
        <f t="shared" si="24"/>
        <v/>
      </c>
      <c r="V819" s="26"/>
      <c r="W819" s="51"/>
    </row>
    <row r="820" spans="1:23" ht="30" customHeight="1">
      <c r="A820" s="41">
        <v>816</v>
      </c>
      <c r="B820" s="53"/>
      <c r="C820" s="46"/>
      <c r="D820" s="46"/>
      <c r="E820" s="44"/>
      <c r="F820" s="46"/>
      <c r="G820" s="46"/>
      <c r="H820" s="46"/>
      <c r="I820" s="46"/>
      <c r="J820" s="46"/>
      <c r="K820" s="46"/>
      <c r="L820" s="47"/>
      <c r="M820" s="48"/>
      <c r="N820" s="46"/>
      <c r="O820" s="46"/>
      <c r="P820" s="48"/>
      <c r="Q820" s="48"/>
      <c r="R820" s="46"/>
      <c r="S820" s="46"/>
      <c r="T820" s="46"/>
      <c r="U820" s="50" t="str">
        <f t="shared" si="24"/>
        <v/>
      </c>
      <c r="V820" s="26"/>
      <c r="W820" s="51"/>
    </row>
    <row r="821" spans="1:23" ht="30" customHeight="1">
      <c r="A821" s="41">
        <v>817</v>
      </c>
      <c r="B821" s="53"/>
      <c r="C821" s="46"/>
      <c r="D821" s="46"/>
      <c r="E821" s="44"/>
      <c r="F821" s="46"/>
      <c r="G821" s="46"/>
      <c r="H821" s="46"/>
      <c r="I821" s="46"/>
      <c r="J821" s="46"/>
      <c r="K821" s="46"/>
      <c r="L821" s="47"/>
      <c r="M821" s="48"/>
      <c r="N821" s="46"/>
      <c r="O821" s="46"/>
      <c r="P821" s="48"/>
      <c r="Q821" s="48"/>
      <c r="R821" s="46"/>
      <c r="S821" s="46"/>
      <c r="T821" s="46"/>
      <c r="U821" s="50" t="str">
        <f t="shared" si="24"/>
        <v/>
      </c>
      <c r="V821" s="26"/>
      <c r="W821" s="51"/>
    </row>
    <row r="822" spans="1:23" ht="30" customHeight="1">
      <c r="A822" s="41">
        <v>818</v>
      </c>
      <c r="B822" s="53"/>
      <c r="C822" s="46"/>
      <c r="D822" s="46"/>
      <c r="E822" s="44"/>
      <c r="F822" s="46"/>
      <c r="G822" s="46"/>
      <c r="H822" s="46"/>
      <c r="I822" s="46"/>
      <c r="J822" s="46"/>
      <c r="K822" s="46"/>
      <c r="L822" s="47"/>
      <c r="M822" s="48"/>
      <c r="N822" s="46"/>
      <c r="O822" s="46"/>
      <c r="P822" s="48"/>
      <c r="Q822" s="48"/>
      <c r="R822" s="46"/>
      <c r="S822" s="46"/>
      <c r="T822" s="46"/>
      <c r="U822" s="50" t="str">
        <f t="shared" si="24"/>
        <v/>
      </c>
      <c r="V822" s="26"/>
      <c r="W822" s="51"/>
    </row>
    <row r="823" spans="1:23" ht="30" customHeight="1">
      <c r="A823" s="41">
        <v>819</v>
      </c>
      <c r="B823" s="53"/>
      <c r="C823" s="46"/>
      <c r="D823" s="46"/>
      <c r="E823" s="44"/>
      <c r="F823" s="46"/>
      <c r="G823" s="46"/>
      <c r="H823" s="46"/>
      <c r="I823" s="46"/>
      <c r="J823" s="46"/>
      <c r="K823" s="46"/>
      <c r="L823" s="47"/>
      <c r="M823" s="48"/>
      <c r="N823" s="46"/>
      <c r="O823" s="46"/>
      <c r="P823" s="48"/>
      <c r="Q823" s="48"/>
      <c r="R823" s="46"/>
      <c r="S823" s="46"/>
      <c r="T823" s="46"/>
      <c r="U823" s="50" t="str">
        <f t="shared" si="24"/>
        <v/>
      </c>
      <c r="V823" s="26"/>
      <c r="W823" s="51"/>
    </row>
    <row r="824" spans="1:23" ht="30" customHeight="1">
      <c r="A824" s="41">
        <v>820</v>
      </c>
      <c r="B824" s="53"/>
      <c r="C824" s="46"/>
      <c r="D824" s="46"/>
      <c r="E824" s="44"/>
      <c r="F824" s="46"/>
      <c r="G824" s="46"/>
      <c r="H824" s="46"/>
      <c r="I824" s="46"/>
      <c r="J824" s="46"/>
      <c r="K824" s="46"/>
      <c r="L824" s="47"/>
      <c r="M824" s="48"/>
      <c r="N824" s="46"/>
      <c r="O824" s="46"/>
      <c r="P824" s="48"/>
      <c r="Q824" s="48"/>
      <c r="R824" s="46"/>
      <c r="S824" s="46"/>
      <c r="T824" s="46"/>
      <c r="U824" s="50" t="str">
        <f t="shared" si="24"/>
        <v/>
      </c>
      <c r="V824" s="26"/>
      <c r="W824" s="51"/>
    </row>
    <row r="825" spans="1:23" ht="30" customHeight="1">
      <c r="A825" s="41">
        <v>821</v>
      </c>
      <c r="B825" s="53"/>
      <c r="C825" s="46"/>
      <c r="D825" s="46"/>
      <c r="E825" s="44"/>
      <c r="F825" s="46"/>
      <c r="G825" s="46"/>
      <c r="H825" s="46"/>
      <c r="I825" s="46"/>
      <c r="J825" s="46"/>
      <c r="K825" s="46"/>
      <c r="L825" s="47"/>
      <c r="M825" s="48"/>
      <c r="N825" s="46"/>
      <c r="O825" s="46"/>
      <c r="P825" s="48"/>
      <c r="Q825" s="48"/>
      <c r="R825" s="46"/>
      <c r="S825" s="46"/>
      <c r="T825" s="46"/>
      <c r="U825" s="50" t="str">
        <f t="shared" si="24"/>
        <v/>
      </c>
      <c r="V825" s="26"/>
      <c r="W825" s="51"/>
    </row>
    <row r="826" spans="1:23" ht="30" customHeight="1">
      <c r="A826" s="41">
        <v>822</v>
      </c>
      <c r="B826" s="53"/>
      <c r="C826" s="46"/>
      <c r="D826" s="46"/>
      <c r="E826" s="44"/>
      <c r="F826" s="46"/>
      <c r="G826" s="46"/>
      <c r="H826" s="46"/>
      <c r="I826" s="46"/>
      <c r="J826" s="46"/>
      <c r="K826" s="46"/>
      <c r="L826" s="47"/>
      <c r="M826" s="48"/>
      <c r="N826" s="46"/>
      <c r="O826" s="46"/>
      <c r="P826" s="48"/>
      <c r="Q826" s="48"/>
      <c r="R826" s="46"/>
      <c r="S826" s="46"/>
      <c r="T826" s="46"/>
      <c r="U826" s="50" t="str">
        <f t="shared" si="24"/>
        <v/>
      </c>
      <c r="V826" s="26"/>
      <c r="W826" s="51"/>
    </row>
    <row r="827" spans="1:23" ht="30" customHeight="1">
      <c r="A827" s="41">
        <v>823</v>
      </c>
      <c r="B827" s="53"/>
      <c r="C827" s="46"/>
      <c r="D827" s="46"/>
      <c r="E827" s="44"/>
      <c r="F827" s="46"/>
      <c r="G827" s="46"/>
      <c r="H827" s="46"/>
      <c r="I827" s="46"/>
      <c r="J827" s="46"/>
      <c r="K827" s="46"/>
      <c r="L827" s="47"/>
      <c r="M827" s="48"/>
      <c r="N827" s="46"/>
      <c r="O827" s="46"/>
      <c r="P827" s="48"/>
      <c r="Q827" s="48"/>
      <c r="R827" s="46"/>
      <c r="S827" s="46"/>
      <c r="T827" s="46"/>
      <c r="U827" s="50" t="str">
        <f t="shared" si="24"/>
        <v/>
      </c>
      <c r="V827" s="26"/>
      <c r="W827" s="51"/>
    </row>
    <row r="828" spans="1:23" ht="30" customHeight="1">
      <c r="A828" s="41">
        <v>824</v>
      </c>
      <c r="B828" s="53"/>
      <c r="C828" s="46"/>
      <c r="D828" s="46"/>
      <c r="E828" s="44"/>
      <c r="F828" s="46"/>
      <c r="G828" s="46"/>
      <c r="H828" s="46"/>
      <c r="I828" s="46"/>
      <c r="J828" s="46"/>
      <c r="K828" s="46"/>
      <c r="L828" s="47"/>
      <c r="M828" s="48"/>
      <c r="N828" s="46"/>
      <c r="O828" s="46"/>
      <c r="P828" s="48"/>
      <c r="Q828" s="48"/>
      <c r="R828" s="46"/>
      <c r="S828" s="46"/>
      <c r="T828" s="46"/>
      <c r="U828" s="50" t="str">
        <f t="shared" si="24"/>
        <v/>
      </c>
      <c r="V828" s="26"/>
      <c r="W828" s="51"/>
    </row>
    <row r="829" spans="1:23" ht="30" customHeight="1">
      <c r="A829" s="41">
        <v>825</v>
      </c>
      <c r="B829" s="53"/>
      <c r="C829" s="46"/>
      <c r="D829" s="46"/>
      <c r="E829" s="44"/>
      <c r="F829" s="46"/>
      <c r="G829" s="46"/>
      <c r="H829" s="46"/>
      <c r="I829" s="46"/>
      <c r="J829" s="46"/>
      <c r="K829" s="46"/>
      <c r="L829" s="47"/>
      <c r="M829" s="48"/>
      <c r="N829" s="46"/>
      <c r="O829" s="46"/>
      <c r="P829" s="48"/>
      <c r="Q829" s="48"/>
      <c r="R829" s="46"/>
      <c r="S829" s="46"/>
      <c r="T829" s="46"/>
      <c r="U829" s="50" t="str">
        <f t="shared" si="24"/>
        <v/>
      </c>
      <c r="V829" s="26"/>
      <c r="W829" s="51"/>
    </row>
    <row r="830" spans="1:23" ht="30" customHeight="1">
      <c r="A830" s="41">
        <v>826</v>
      </c>
      <c r="B830" s="53"/>
      <c r="C830" s="46"/>
      <c r="D830" s="46"/>
      <c r="E830" s="44"/>
      <c r="F830" s="46"/>
      <c r="G830" s="46"/>
      <c r="H830" s="46"/>
      <c r="I830" s="46"/>
      <c r="J830" s="46"/>
      <c r="K830" s="46"/>
      <c r="L830" s="47"/>
      <c r="M830" s="48"/>
      <c r="N830" s="46"/>
      <c r="O830" s="46"/>
      <c r="P830" s="48"/>
      <c r="Q830" s="48"/>
      <c r="R830" s="46"/>
      <c r="S830" s="46"/>
      <c r="T830" s="46"/>
      <c r="U830" s="50" t="str">
        <f t="shared" si="24"/>
        <v/>
      </c>
      <c r="V830" s="26"/>
      <c r="W830" s="51"/>
    </row>
    <row r="831" spans="1:23" ht="30" customHeight="1">
      <c r="A831" s="41">
        <v>827</v>
      </c>
      <c r="B831" s="53"/>
      <c r="C831" s="46"/>
      <c r="D831" s="46"/>
      <c r="E831" s="44"/>
      <c r="F831" s="46"/>
      <c r="G831" s="46"/>
      <c r="H831" s="46"/>
      <c r="I831" s="46"/>
      <c r="J831" s="46"/>
      <c r="K831" s="46"/>
      <c r="L831" s="47"/>
      <c r="M831" s="48"/>
      <c r="N831" s="46"/>
      <c r="O831" s="46"/>
      <c r="P831" s="48"/>
      <c r="Q831" s="48"/>
      <c r="R831" s="46"/>
      <c r="S831" s="46"/>
      <c r="T831" s="46"/>
      <c r="U831" s="50" t="str">
        <f t="shared" si="24"/>
        <v/>
      </c>
      <c r="V831" s="26"/>
      <c r="W831" s="51"/>
    </row>
    <row r="832" spans="1:23" ht="30" customHeight="1">
      <c r="A832" s="41">
        <v>828</v>
      </c>
      <c r="B832" s="53"/>
      <c r="C832" s="46"/>
      <c r="D832" s="46"/>
      <c r="E832" s="44"/>
      <c r="F832" s="46"/>
      <c r="G832" s="46"/>
      <c r="H832" s="46"/>
      <c r="I832" s="46"/>
      <c r="J832" s="46"/>
      <c r="K832" s="46"/>
      <c r="L832" s="47"/>
      <c r="M832" s="48"/>
      <c r="N832" s="46"/>
      <c r="O832" s="46"/>
      <c r="P832" s="48"/>
      <c r="Q832" s="48"/>
      <c r="R832" s="46"/>
      <c r="S832" s="46"/>
      <c r="T832" s="46"/>
      <c r="U832" s="50" t="str">
        <f t="shared" si="24"/>
        <v/>
      </c>
      <c r="V832" s="26"/>
      <c r="W832" s="51"/>
    </row>
    <row r="833" spans="1:23" ht="30" customHeight="1">
      <c r="A833" s="41">
        <v>829</v>
      </c>
      <c r="B833" s="53"/>
      <c r="C833" s="46"/>
      <c r="D833" s="46"/>
      <c r="E833" s="44"/>
      <c r="F833" s="46"/>
      <c r="G833" s="46"/>
      <c r="H833" s="46"/>
      <c r="I833" s="46"/>
      <c r="J833" s="46"/>
      <c r="K833" s="46"/>
      <c r="L833" s="47"/>
      <c r="M833" s="48"/>
      <c r="N833" s="46"/>
      <c r="O833" s="46"/>
      <c r="P833" s="48"/>
      <c r="Q833" s="48"/>
      <c r="R833" s="46"/>
      <c r="S833" s="46"/>
      <c r="T833" s="46"/>
      <c r="U833" s="50" t="str">
        <f t="shared" si="24"/>
        <v/>
      </c>
      <c r="V833" s="26"/>
      <c r="W833" s="51"/>
    </row>
    <row r="834" spans="1:23" ht="30" customHeight="1">
      <c r="A834" s="41">
        <v>830</v>
      </c>
      <c r="B834" s="53"/>
      <c r="C834" s="46"/>
      <c r="D834" s="46"/>
      <c r="E834" s="44"/>
      <c r="F834" s="46"/>
      <c r="G834" s="46"/>
      <c r="H834" s="46"/>
      <c r="I834" s="46"/>
      <c r="J834" s="46"/>
      <c r="K834" s="46"/>
      <c r="L834" s="47"/>
      <c r="M834" s="48"/>
      <c r="N834" s="46"/>
      <c r="O834" s="46"/>
      <c r="P834" s="48"/>
      <c r="Q834" s="48"/>
      <c r="R834" s="46"/>
      <c r="S834" s="46"/>
      <c r="T834" s="46"/>
      <c r="U834" s="50" t="str">
        <f t="shared" si="24"/>
        <v/>
      </c>
      <c r="V834" s="26"/>
      <c r="W834" s="51"/>
    </row>
    <row r="835" spans="1:23" ht="30" customHeight="1">
      <c r="A835" s="41">
        <v>831</v>
      </c>
      <c r="B835" s="53"/>
      <c r="C835" s="46"/>
      <c r="D835" s="46"/>
      <c r="E835" s="44"/>
      <c r="F835" s="46"/>
      <c r="G835" s="46"/>
      <c r="H835" s="46"/>
      <c r="I835" s="46"/>
      <c r="J835" s="46"/>
      <c r="K835" s="46"/>
      <c r="L835" s="47"/>
      <c r="M835" s="48"/>
      <c r="N835" s="46"/>
      <c r="O835" s="46"/>
      <c r="P835" s="48"/>
      <c r="Q835" s="48"/>
      <c r="R835" s="46"/>
      <c r="S835" s="46"/>
      <c r="T835" s="46"/>
      <c r="U835" s="50" t="str">
        <f t="shared" si="24"/>
        <v/>
      </c>
      <c r="V835" s="26"/>
      <c r="W835" s="51"/>
    </row>
    <row r="836" spans="1:23" ht="30" customHeight="1">
      <c r="A836" s="41">
        <v>832</v>
      </c>
      <c r="B836" s="53"/>
      <c r="C836" s="46"/>
      <c r="D836" s="46"/>
      <c r="E836" s="44"/>
      <c r="F836" s="46"/>
      <c r="G836" s="46"/>
      <c r="H836" s="46"/>
      <c r="I836" s="46"/>
      <c r="J836" s="46"/>
      <c r="K836" s="46"/>
      <c r="L836" s="47"/>
      <c r="M836" s="48"/>
      <c r="N836" s="46"/>
      <c r="O836" s="46"/>
      <c r="P836" s="48"/>
      <c r="Q836" s="48"/>
      <c r="R836" s="46"/>
      <c r="S836" s="46"/>
      <c r="T836" s="46"/>
      <c r="U836" s="50" t="str">
        <f t="shared" si="24"/>
        <v/>
      </c>
      <c r="V836" s="26"/>
      <c r="W836" s="51"/>
    </row>
    <row r="837" spans="1:23" ht="30" customHeight="1">
      <c r="A837" s="41">
        <v>833</v>
      </c>
      <c r="B837" s="53"/>
      <c r="C837" s="46"/>
      <c r="D837" s="46"/>
      <c r="E837" s="44"/>
      <c r="F837" s="46"/>
      <c r="G837" s="46"/>
      <c r="H837" s="46"/>
      <c r="I837" s="46"/>
      <c r="J837" s="46"/>
      <c r="K837" s="46"/>
      <c r="L837" s="47"/>
      <c r="M837" s="48"/>
      <c r="N837" s="46"/>
      <c r="O837" s="46"/>
      <c r="P837" s="48"/>
      <c r="Q837" s="48"/>
      <c r="R837" s="46"/>
      <c r="S837" s="46"/>
      <c r="T837" s="46"/>
      <c r="U837" s="50" t="str">
        <f t="shared" si="24"/>
        <v/>
      </c>
      <c r="V837" s="26"/>
      <c r="W837" s="51"/>
    </row>
    <row r="838" spans="1:23" ht="30" customHeight="1">
      <c r="A838" s="41">
        <v>834</v>
      </c>
      <c r="B838" s="53"/>
      <c r="C838" s="46"/>
      <c r="D838" s="46"/>
      <c r="E838" s="44"/>
      <c r="F838" s="46"/>
      <c r="G838" s="46"/>
      <c r="H838" s="46"/>
      <c r="I838" s="46"/>
      <c r="J838" s="46"/>
      <c r="K838" s="46"/>
      <c r="L838" s="47"/>
      <c r="M838" s="48"/>
      <c r="N838" s="46"/>
      <c r="O838" s="46"/>
      <c r="P838" s="48"/>
      <c r="Q838" s="48"/>
      <c r="R838" s="46"/>
      <c r="S838" s="46"/>
      <c r="T838" s="46"/>
      <c r="U838" s="50" t="str">
        <f t="shared" ref="U838:U901" si="25">IF(AND(ISBLANK(R838),ISBLANK(S838),ISBLANK(T838)),"",R838-(S838+T838))</f>
        <v/>
      </c>
      <c r="V838" s="26"/>
      <c r="W838" s="51"/>
    </row>
    <row r="839" spans="1:23" ht="30" customHeight="1">
      <c r="A839" s="41">
        <v>835</v>
      </c>
      <c r="B839" s="53"/>
      <c r="C839" s="46"/>
      <c r="D839" s="46"/>
      <c r="E839" s="44"/>
      <c r="F839" s="46"/>
      <c r="G839" s="46"/>
      <c r="H839" s="46"/>
      <c r="I839" s="46"/>
      <c r="J839" s="46"/>
      <c r="K839" s="46"/>
      <c r="L839" s="47"/>
      <c r="M839" s="48"/>
      <c r="N839" s="46"/>
      <c r="O839" s="46"/>
      <c r="P839" s="48"/>
      <c r="Q839" s="48"/>
      <c r="R839" s="46"/>
      <c r="S839" s="46"/>
      <c r="T839" s="46"/>
      <c r="U839" s="50" t="str">
        <f t="shared" si="25"/>
        <v/>
      </c>
      <c r="V839" s="26"/>
      <c r="W839" s="51"/>
    </row>
    <row r="840" spans="1:23" ht="30" customHeight="1">
      <c r="A840" s="41">
        <v>836</v>
      </c>
      <c r="B840" s="53"/>
      <c r="C840" s="46"/>
      <c r="D840" s="46"/>
      <c r="E840" s="44"/>
      <c r="F840" s="46"/>
      <c r="G840" s="46"/>
      <c r="H840" s="46"/>
      <c r="I840" s="46"/>
      <c r="J840" s="46"/>
      <c r="K840" s="46"/>
      <c r="L840" s="47"/>
      <c r="M840" s="48"/>
      <c r="N840" s="46"/>
      <c r="O840" s="46"/>
      <c r="P840" s="48"/>
      <c r="Q840" s="48"/>
      <c r="R840" s="46"/>
      <c r="S840" s="46"/>
      <c r="T840" s="46"/>
      <c r="U840" s="50" t="str">
        <f t="shared" si="25"/>
        <v/>
      </c>
      <c r="V840" s="26"/>
      <c r="W840" s="51"/>
    </row>
    <row r="841" spans="1:23" ht="30" customHeight="1">
      <c r="A841" s="41">
        <v>837</v>
      </c>
      <c r="B841" s="53"/>
      <c r="C841" s="46"/>
      <c r="D841" s="46"/>
      <c r="E841" s="44"/>
      <c r="F841" s="46"/>
      <c r="G841" s="46"/>
      <c r="H841" s="46"/>
      <c r="I841" s="46"/>
      <c r="J841" s="46"/>
      <c r="K841" s="46"/>
      <c r="L841" s="47"/>
      <c r="M841" s="48"/>
      <c r="N841" s="46"/>
      <c r="O841" s="46"/>
      <c r="P841" s="48"/>
      <c r="Q841" s="48"/>
      <c r="R841" s="46"/>
      <c r="S841" s="46"/>
      <c r="T841" s="46"/>
      <c r="U841" s="50" t="str">
        <f t="shared" si="25"/>
        <v/>
      </c>
      <c r="V841" s="26"/>
      <c r="W841" s="51"/>
    </row>
    <row r="842" spans="1:23" ht="30" customHeight="1">
      <c r="A842" s="41">
        <v>838</v>
      </c>
      <c r="B842" s="53"/>
      <c r="C842" s="46"/>
      <c r="D842" s="46"/>
      <c r="E842" s="44"/>
      <c r="F842" s="46"/>
      <c r="G842" s="46"/>
      <c r="H842" s="46"/>
      <c r="I842" s="46"/>
      <c r="J842" s="46"/>
      <c r="K842" s="46"/>
      <c r="L842" s="47"/>
      <c r="M842" s="48"/>
      <c r="N842" s="46"/>
      <c r="O842" s="46"/>
      <c r="P842" s="48"/>
      <c r="Q842" s="48"/>
      <c r="R842" s="46"/>
      <c r="S842" s="46"/>
      <c r="T842" s="46"/>
      <c r="U842" s="50" t="str">
        <f t="shared" si="25"/>
        <v/>
      </c>
      <c r="V842" s="26"/>
      <c r="W842" s="51"/>
    </row>
    <row r="843" spans="1:23" ht="30" customHeight="1">
      <c r="A843" s="41">
        <v>839</v>
      </c>
      <c r="B843" s="53"/>
      <c r="C843" s="46"/>
      <c r="D843" s="46"/>
      <c r="E843" s="44"/>
      <c r="F843" s="46"/>
      <c r="G843" s="46"/>
      <c r="H843" s="46"/>
      <c r="I843" s="46"/>
      <c r="J843" s="46"/>
      <c r="K843" s="46"/>
      <c r="L843" s="47"/>
      <c r="M843" s="48"/>
      <c r="N843" s="46"/>
      <c r="O843" s="46"/>
      <c r="P843" s="48"/>
      <c r="Q843" s="48"/>
      <c r="R843" s="46"/>
      <c r="S843" s="46"/>
      <c r="T843" s="46"/>
      <c r="U843" s="50" t="str">
        <f t="shared" si="25"/>
        <v/>
      </c>
      <c r="V843" s="26"/>
      <c r="W843" s="51"/>
    </row>
    <row r="844" spans="1:23" ht="30" customHeight="1">
      <c r="A844" s="41">
        <v>840</v>
      </c>
      <c r="B844" s="53"/>
      <c r="C844" s="46"/>
      <c r="D844" s="46"/>
      <c r="E844" s="44"/>
      <c r="F844" s="46"/>
      <c r="G844" s="46"/>
      <c r="H844" s="46"/>
      <c r="I844" s="46"/>
      <c r="J844" s="46"/>
      <c r="K844" s="46"/>
      <c r="L844" s="47"/>
      <c r="M844" s="48"/>
      <c r="N844" s="46"/>
      <c r="O844" s="46"/>
      <c r="P844" s="48"/>
      <c r="Q844" s="48"/>
      <c r="R844" s="46"/>
      <c r="S844" s="46"/>
      <c r="T844" s="46"/>
      <c r="U844" s="50" t="str">
        <f t="shared" si="25"/>
        <v/>
      </c>
      <c r="V844" s="26"/>
      <c r="W844" s="51"/>
    </row>
    <row r="845" spans="1:23" ht="30" customHeight="1">
      <c r="A845" s="41">
        <v>841</v>
      </c>
      <c r="B845" s="53"/>
      <c r="C845" s="46"/>
      <c r="D845" s="46"/>
      <c r="E845" s="44"/>
      <c r="F845" s="46"/>
      <c r="G845" s="46"/>
      <c r="H845" s="46"/>
      <c r="I845" s="46"/>
      <c r="J845" s="46"/>
      <c r="K845" s="46"/>
      <c r="L845" s="47"/>
      <c r="M845" s="48"/>
      <c r="N845" s="46"/>
      <c r="O845" s="46"/>
      <c r="P845" s="48"/>
      <c r="Q845" s="48"/>
      <c r="R845" s="46"/>
      <c r="S845" s="46"/>
      <c r="T845" s="46"/>
      <c r="U845" s="50" t="str">
        <f t="shared" si="25"/>
        <v/>
      </c>
      <c r="V845" s="26"/>
      <c r="W845" s="51"/>
    </row>
    <row r="846" spans="1:23" ht="30" customHeight="1">
      <c r="A846" s="41">
        <v>842</v>
      </c>
      <c r="B846" s="53"/>
      <c r="C846" s="46"/>
      <c r="D846" s="46"/>
      <c r="E846" s="44"/>
      <c r="F846" s="46"/>
      <c r="G846" s="46"/>
      <c r="H846" s="46"/>
      <c r="I846" s="46"/>
      <c r="J846" s="46"/>
      <c r="K846" s="46"/>
      <c r="L846" s="47"/>
      <c r="M846" s="48"/>
      <c r="N846" s="46"/>
      <c r="O846" s="46"/>
      <c r="P846" s="48"/>
      <c r="Q846" s="48"/>
      <c r="R846" s="46"/>
      <c r="S846" s="46"/>
      <c r="T846" s="46"/>
      <c r="U846" s="50" t="str">
        <f t="shared" si="25"/>
        <v/>
      </c>
      <c r="V846" s="26"/>
      <c r="W846" s="51"/>
    </row>
    <row r="847" spans="1:23" ht="30" customHeight="1">
      <c r="A847" s="41">
        <v>843</v>
      </c>
      <c r="B847" s="53"/>
      <c r="C847" s="46"/>
      <c r="D847" s="46"/>
      <c r="E847" s="44"/>
      <c r="F847" s="46"/>
      <c r="G847" s="46"/>
      <c r="H847" s="46"/>
      <c r="I847" s="46"/>
      <c r="J847" s="46"/>
      <c r="K847" s="46"/>
      <c r="L847" s="47"/>
      <c r="M847" s="48"/>
      <c r="N847" s="46"/>
      <c r="O847" s="46"/>
      <c r="P847" s="48"/>
      <c r="Q847" s="48"/>
      <c r="R847" s="46"/>
      <c r="S847" s="46"/>
      <c r="T847" s="46"/>
      <c r="U847" s="50" t="str">
        <f t="shared" si="25"/>
        <v/>
      </c>
      <c r="V847" s="26"/>
      <c r="W847" s="51"/>
    </row>
    <row r="848" spans="1:23" ht="30" customHeight="1">
      <c r="A848" s="41">
        <v>844</v>
      </c>
      <c r="B848" s="53"/>
      <c r="C848" s="46"/>
      <c r="D848" s="46"/>
      <c r="E848" s="44"/>
      <c r="F848" s="46"/>
      <c r="G848" s="46"/>
      <c r="H848" s="46"/>
      <c r="I848" s="46"/>
      <c r="J848" s="46"/>
      <c r="K848" s="46"/>
      <c r="L848" s="47"/>
      <c r="M848" s="48"/>
      <c r="N848" s="46"/>
      <c r="O848" s="46"/>
      <c r="P848" s="48"/>
      <c r="Q848" s="48"/>
      <c r="R848" s="46"/>
      <c r="S848" s="46"/>
      <c r="T848" s="46"/>
      <c r="U848" s="50" t="str">
        <f t="shared" si="25"/>
        <v/>
      </c>
      <c r="V848" s="26"/>
      <c r="W848" s="51"/>
    </row>
    <row r="849" spans="1:23" ht="30" customHeight="1">
      <c r="A849" s="41">
        <v>845</v>
      </c>
      <c r="B849" s="53"/>
      <c r="C849" s="46"/>
      <c r="D849" s="46"/>
      <c r="E849" s="44"/>
      <c r="F849" s="46"/>
      <c r="G849" s="46"/>
      <c r="H849" s="46"/>
      <c r="I849" s="46"/>
      <c r="J849" s="46"/>
      <c r="K849" s="46"/>
      <c r="L849" s="47"/>
      <c r="M849" s="48"/>
      <c r="N849" s="46"/>
      <c r="O849" s="46"/>
      <c r="P849" s="48"/>
      <c r="Q849" s="48"/>
      <c r="R849" s="46"/>
      <c r="S849" s="46"/>
      <c r="T849" s="46"/>
      <c r="U849" s="50" t="str">
        <f t="shared" si="25"/>
        <v/>
      </c>
      <c r="V849" s="26"/>
      <c r="W849" s="51"/>
    </row>
    <row r="850" spans="1:23" ht="30" customHeight="1">
      <c r="A850" s="41">
        <v>846</v>
      </c>
      <c r="B850" s="53"/>
      <c r="C850" s="46"/>
      <c r="D850" s="46"/>
      <c r="E850" s="44"/>
      <c r="F850" s="46"/>
      <c r="G850" s="46"/>
      <c r="H850" s="46"/>
      <c r="I850" s="46"/>
      <c r="J850" s="46"/>
      <c r="K850" s="46"/>
      <c r="L850" s="47"/>
      <c r="M850" s="48"/>
      <c r="N850" s="46"/>
      <c r="O850" s="46"/>
      <c r="P850" s="48"/>
      <c r="Q850" s="48"/>
      <c r="R850" s="46"/>
      <c r="S850" s="46"/>
      <c r="T850" s="46"/>
      <c r="U850" s="50" t="str">
        <f t="shared" si="25"/>
        <v/>
      </c>
      <c r="V850" s="26"/>
      <c r="W850" s="51"/>
    </row>
    <row r="851" spans="1:23" ht="30" customHeight="1">
      <c r="A851" s="41">
        <v>847</v>
      </c>
      <c r="B851" s="53"/>
      <c r="C851" s="46"/>
      <c r="D851" s="46"/>
      <c r="E851" s="44"/>
      <c r="F851" s="46"/>
      <c r="G851" s="46"/>
      <c r="H851" s="46"/>
      <c r="I851" s="46"/>
      <c r="J851" s="46"/>
      <c r="K851" s="46"/>
      <c r="L851" s="47"/>
      <c r="M851" s="48"/>
      <c r="N851" s="46"/>
      <c r="O851" s="46"/>
      <c r="P851" s="48"/>
      <c r="Q851" s="48"/>
      <c r="R851" s="46"/>
      <c r="S851" s="46"/>
      <c r="T851" s="46"/>
      <c r="U851" s="50" t="str">
        <f t="shared" si="25"/>
        <v/>
      </c>
      <c r="V851" s="26"/>
      <c r="W851" s="51"/>
    </row>
    <row r="852" spans="1:23" ht="30" customHeight="1">
      <c r="A852" s="41">
        <v>848</v>
      </c>
      <c r="B852" s="53"/>
      <c r="C852" s="46"/>
      <c r="D852" s="46"/>
      <c r="E852" s="44"/>
      <c r="F852" s="46"/>
      <c r="G852" s="46"/>
      <c r="H852" s="46"/>
      <c r="I852" s="46"/>
      <c r="J852" s="46"/>
      <c r="K852" s="46"/>
      <c r="L852" s="47"/>
      <c r="M852" s="48"/>
      <c r="N852" s="46"/>
      <c r="O852" s="46"/>
      <c r="P852" s="48"/>
      <c r="Q852" s="48"/>
      <c r="R852" s="46"/>
      <c r="S852" s="46"/>
      <c r="T852" s="46"/>
      <c r="U852" s="50" t="str">
        <f t="shared" si="25"/>
        <v/>
      </c>
      <c r="V852" s="26"/>
      <c r="W852" s="51"/>
    </row>
    <row r="853" spans="1:23" ht="30" customHeight="1">
      <c r="A853" s="41">
        <v>849</v>
      </c>
      <c r="B853" s="53"/>
      <c r="C853" s="46"/>
      <c r="D853" s="46"/>
      <c r="E853" s="44"/>
      <c r="F853" s="46"/>
      <c r="G853" s="46"/>
      <c r="H853" s="46"/>
      <c r="I853" s="46"/>
      <c r="J853" s="46"/>
      <c r="K853" s="46"/>
      <c r="L853" s="47"/>
      <c r="M853" s="48"/>
      <c r="N853" s="46"/>
      <c r="O853" s="46"/>
      <c r="P853" s="48"/>
      <c r="Q853" s="48"/>
      <c r="R853" s="46"/>
      <c r="S853" s="46"/>
      <c r="T853" s="46"/>
      <c r="U853" s="50" t="str">
        <f t="shared" si="25"/>
        <v/>
      </c>
      <c r="V853" s="26"/>
      <c r="W853" s="51"/>
    </row>
    <row r="854" spans="1:23" ht="30" customHeight="1">
      <c r="A854" s="41">
        <v>850</v>
      </c>
      <c r="B854" s="53"/>
      <c r="C854" s="46"/>
      <c r="D854" s="46"/>
      <c r="E854" s="44"/>
      <c r="F854" s="46"/>
      <c r="G854" s="46"/>
      <c r="H854" s="46"/>
      <c r="I854" s="46"/>
      <c r="J854" s="46"/>
      <c r="K854" s="46"/>
      <c r="L854" s="47"/>
      <c r="M854" s="48"/>
      <c r="N854" s="46"/>
      <c r="O854" s="46"/>
      <c r="P854" s="48"/>
      <c r="Q854" s="48"/>
      <c r="R854" s="46"/>
      <c r="S854" s="46"/>
      <c r="T854" s="46"/>
      <c r="U854" s="50" t="str">
        <f t="shared" si="25"/>
        <v/>
      </c>
      <c r="V854" s="26"/>
      <c r="W854" s="51"/>
    </row>
    <row r="855" spans="1:23" ht="30" customHeight="1">
      <c r="A855" s="41">
        <v>851</v>
      </c>
      <c r="B855" s="53"/>
      <c r="C855" s="46"/>
      <c r="D855" s="46"/>
      <c r="E855" s="44"/>
      <c r="F855" s="46"/>
      <c r="G855" s="46"/>
      <c r="H855" s="46"/>
      <c r="I855" s="46"/>
      <c r="J855" s="46"/>
      <c r="K855" s="46"/>
      <c r="L855" s="47"/>
      <c r="M855" s="48"/>
      <c r="N855" s="46"/>
      <c r="O855" s="46"/>
      <c r="P855" s="48"/>
      <c r="Q855" s="48"/>
      <c r="R855" s="46"/>
      <c r="S855" s="46"/>
      <c r="T855" s="46"/>
      <c r="U855" s="50" t="str">
        <f t="shared" si="25"/>
        <v/>
      </c>
      <c r="V855" s="26"/>
      <c r="W855" s="51"/>
    </row>
    <row r="856" spans="1:23" ht="30" customHeight="1">
      <c r="A856" s="41">
        <v>852</v>
      </c>
      <c r="B856" s="53"/>
      <c r="C856" s="46"/>
      <c r="D856" s="46"/>
      <c r="E856" s="44"/>
      <c r="F856" s="46"/>
      <c r="G856" s="46"/>
      <c r="H856" s="46"/>
      <c r="I856" s="46"/>
      <c r="J856" s="46"/>
      <c r="K856" s="46"/>
      <c r="L856" s="47"/>
      <c r="M856" s="48"/>
      <c r="N856" s="46"/>
      <c r="O856" s="46"/>
      <c r="P856" s="48"/>
      <c r="Q856" s="48"/>
      <c r="R856" s="46"/>
      <c r="S856" s="46"/>
      <c r="T856" s="46"/>
      <c r="U856" s="50" t="str">
        <f t="shared" si="25"/>
        <v/>
      </c>
      <c r="V856" s="26"/>
      <c r="W856" s="51"/>
    </row>
    <row r="857" spans="1:23" ht="30" customHeight="1">
      <c r="A857" s="41">
        <v>853</v>
      </c>
      <c r="B857" s="53"/>
      <c r="C857" s="46"/>
      <c r="D857" s="46"/>
      <c r="E857" s="44"/>
      <c r="F857" s="46"/>
      <c r="G857" s="46"/>
      <c r="H857" s="46"/>
      <c r="I857" s="46"/>
      <c r="J857" s="46"/>
      <c r="K857" s="46"/>
      <c r="L857" s="47"/>
      <c r="M857" s="48"/>
      <c r="N857" s="46"/>
      <c r="O857" s="46"/>
      <c r="P857" s="48"/>
      <c r="Q857" s="48"/>
      <c r="R857" s="46"/>
      <c r="S857" s="46"/>
      <c r="T857" s="46"/>
      <c r="U857" s="50" t="str">
        <f t="shared" si="25"/>
        <v/>
      </c>
      <c r="V857" s="26"/>
      <c r="W857" s="51"/>
    </row>
    <row r="858" spans="1:23" ht="30" customHeight="1">
      <c r="A858" s="41">
        <v>854</v>
      </c>
      <c r="B858" s="53"/>
      <c r="C858" s="46"/>
      <c r="D858" s="46"/>
      <c r="E858" s="44"/>
      <c r="F858" s="46"/>
      <c r="G858" s="46"/>
      <c r="H858" s="46"/>
      <c r="I858" s="46"/>
      <c r="J858" s="46"/>
      <c r="K858" s="46"/>
      <c r="L858" s="47"/>
      <c r="M858" s="48"/>
      <c r="N858" s="46"/>
      <c r="O858" s="46"/>
      <c r="P858" s="48"/>
      <c r="Q858" s="48"/>
      <c r="R858" s="46"/>
      <c r="S858" s="46"/>
      <c r="T858" s="46"/>
      <c r="U858" s="50" t="str">
        <f t="shared" si="25"/>
        <v/>
      </c>
      <c r="V858" s="26"/>
      <c r="W858" s="51"/>
    </row>
    <row r="859" spans="1:23" ht="30" customHeight="1">
      <c r="A859" s="41">
        <v>855</v>
      </c>
      <c r="B859" s="53"/>
      <c r="C859" s="46"/>
      <c r="D859" s="46"/>
      <c r="E859" s="44"/>
      <c r="F859" s="46"/>
      <c r="G859" s="46"/>
      <c r="H859" s="46"/>
      <c r="I859" s="46"/>
      <c r="J859" s="46"/>
      <c r="K859" s="46"/>
      <c r="L859" s="47"/>
      <c r="M859" s="48"/>
      <c r="N859" s="46"/>
      <c r="O859" s="46"/>
      <c r="P859" s="48"/>
      <c r="Q859" s="48"/>
      <c r="R859" s="46"/>
      <c r="S859" s="46"/>
      <c r="T859" s="46"/>
      <c r="U859" s="50" t="str">
        <f t="shared" si="25"/>
        <v/>
      </c>
      <c r="V859" s="26"/>
      <c r="W859" s="51"/>
    </row>
    <row r="860" spans="1:23" ht="30" customHeight="1">
      <c r="A860" s="41">
        <v>856</v>
      </c>
      <c r="B860" s="53"/>
      <c r="C860" s="46"/>
      <c r="D860" s="46"/>
      <c r="E860" s="44"/>
      <c r="F860" s="46"/>
      <c r="G860" s="46"/>
      <c r="H860" s="46"/>
      <c r="I860" s="46"/>
      <c r="J860" s="46"/>
      <c r="K860" s="46"/>
      <c r="L860" s="47"/>
      <c r="M860" s="48"/>
      <c r="N860" s="46"/>
      <c r="O860" s="46"/>
      <c r="P860" s="48"/>
      <c r="Q860" s="48"/>
      <c r="R860" s="46"/>
      <c r="S860" s="46"/>
      <c r="T860" s="46"/>
      <c r="U860" s="50" t="str">
        <f t="shared" si="25"/>
        <v/>
      </c>
      <c r="V860" s="26"/>
      <c r="W860" s="51"/>
    </row>
    <row r="861" spans="1:23" ht="30" customHeight="1">
      <c r="A861" s="41">
        <v>857</v>
      </c>
      <c r="B861" s="53"/>
      <c r="C861" s="46"/>
      <c r="D861" s="46"/>
      <c r="E861" s="44"/>
      <c r="F861" s="46"/>
      <c r="G861" s="46"/>
      <c r="H861" s="46"/>
      <c r="I861" s="46"/>
      <c r="J861" s="46"/>
      <c r="K861" s="46"/>
      <c r="L861" s="47"/>
      <c r="M861" s="48"/>
      <c r="N861" s="46"/>
      <c r="O861" s="46"/>
      <c r="P861" s="48"/>
      <c r="Q861" s="48"/>
      <c r="R861" s="46"/>
      <c r="S861" s="46"/>
      <c r="T861" s="46"/>
      <c r="U861" s="50" t="str">
        <f t="shared" si="25"/>
        <v/>
      </c>
      <c r="V861" s="26"/>
      <c r="W861" s="51"/>
    </row>
    <row r="862" spans="1:23" ht="30" customHeight="1">
      <c r="A862" s="41">
        <v>858</v>
      </c>
      <c r="B862" s="53"/>
      <c r="C862" s="46"/>
      <c r="D862" s="46"/>
      <c r="E862" s="44"/>
      <c r="F862" s="46"/>
      <c r="G862" s="46"/>
      <c r="H862" s="46"/>
      <c r="I862" s="46"/>
      <c r="J862" s="46"/>
      <c r="K862" s="46"/>
      <c r="L862" s="47"/>
      <c r="M862" s="48"/>
      <c r="N862" s="46"/>
      <c r="O862" s="46"/>
      <c r="P862" s="48"/>
      <c r="Q862" s="48"/>
      <c r="R862" s="46"/>
      <c r="S862" s="46"/>
      <c r="T862" s="46"/>
      <c r="U862" s="50" t="str">
        <f t="shared" si="25"/>
        <v/>
      </c>
      <c r="V862" s="26"/>
      <c r="W862" s="51"/>
    </row>
    <row r="863" spans="1:23" ht="30" customHeight="1">
      <c r="A863" s="41">
        <v>859</v>
      </c>
      <c r="B863" s="53"/>
      <c r="C863" s="46"/>
      <c r="D863" s="46"/>
      <c r="E863" s="44"/>
      <c r="F863" s="46"/>
      <c r="G863" s="46"/>
      <c r="H863" s="46"/>
      <c r="I863" s="46"/>
      <c r="J863" s="46"/>
      <c r="K863" s="46"/>
      <c r="L863" s="47"/>
      <c r="M863" s="48"/>
      <c r="N863" s="46"/>
      <c r="O863" s="46"/>
      <c r="P863" s="48"/>
      <c r="Q863" s="48"/>
      <c r="R863" s="46"/>
      <c r="S863" s="46"/>
      <c r="T863" s="46"/>
      <c r="U863" s="50" t="str">
        <f t="shared" si="25"/>
        <v/>
      </c>
      <c r="V863" s="26"/>
      <c r="W863" s="51"/>
    </row>
    <row r="864" spans="1:23" ht="30" customHeight="1">
      <c r="A864" s="41">
        <v>860</v>
      </c>
      <c r="B864" s="53"/>
      <c r="C864" s="46"/>
      <c r="D864" s="46"/>
      <c r="E864" s="44"/>
      <c r="F864" s="46"/>
      <c r="G864" s="46"/>
      <c r="H864" s="46"/>
      <c r="I864" s="46"/>
      <c r="J864" s="46"/>
      <c r="K864" s="46"/>
      <c r="L864" s="47"/>
      <c r="M864" s="48"/>
      <c r="N864" s="46"/>
      <c r="O864" s="46"/>
      <c r="P864" s="48"/>
      <c r="Q864" s="48"/>
      <c r="R864" s="46"/>
      <c r="S864" s="46"/>
      <c r="T864" s="46"/>
      <c r="U864" s="50" t="str">
        <f t="shared" si="25"/>
        <v/>
      </c>
      <c r="V864" s="26"/>
      <c r="W864" s="51"/>
    </row>
    <row r="865" spans="1:23" ht="30" customHeight="1">
      <c r="A865" s="41">
        <v>861</v>
      </c>
      <c r="B865" s="53"/>
      <c r="C865" s="46"/>
      <c r="D865" s="46"/>
      <c r="E865" s="44"/>
      <c r="F865" s="46"/>
      <c r="G865" s="46"/>
      <c r="H865" s="46"/>
      <c r="I865" s="46"/>
      <c r="J865" s="46"/>
      <c r="K865" s="46"/>
      <c r="L865" s="47"/>
      <c r="M865" s="48"/>
      <c r="N865" s="46"/>
      <c r="O865" s="46"/>
      <c r="P865" s="48"/>
      <c r="Q865" s="48"/>
      <c r="R865" s="46"/>
      <c r="S865" s="46"/>
      <c r="T865" s="46"/>
      <c r="U865" s="50" t="str">
        <f t="shared" si="25"/>
        <v/>
      </c>
      <c r="V865" s="26"/>
      <c r="W865" s="51"/>
    </row>
    <row r="866" spans="1:23" ht="30" customHeight="1">
      <c r="A866" s="41">
        <v>862</v>
      </c>
      <c r="B866" s="53"/>
      <c r="C866" s="46"/>
      <c r="D866" s="46"/>
      <c r="E866" s="44"/>
      <c r="F866" s="46"/>
      <c r="G866" s="46"/>
      <c r="H866" s="46"/>
      <c r="I866" s="46"/>
      <c r="J866" s="46"/>
      <c r="K866" s="46"/>
      <c r="L866" s="47"/>
      <c r="M866" s="48"/>
      <c r="N866" s="46"/>
      <c r="O866" s="46"/>
      <c r="P866" s="48"/>
      <c r="Q866" s="48"/>
      <c r="R866" s="46"/>
      <c r="S866" s="46"/>
      <c r="T866" s="46"/>
      <c r="U866" s="50" t="str">
        <f t="shared" si="25"/>
        <v/>
      </c>
      <c r="V866" s="26"/>
      <c r="W866" s="51"/>
    </row>
    <row r="867" spans="1:23" ht="30" customHeight="1">
      <c r="A867" s="41">
        <v>863</v>
      </c>
      <c r="B867" s="53"/>
      <c r="C867" s="46"/>
      <c r="D867" s="46"/>
      <c r="E867" s="44"/>
      <c r="F867" s="46"/>
      <c r="G867" s="46"/>
      <c r="H867" s="46"/>
      <c r="I867" s="46"/>
      <c r="J867" s="46"/>
      <c r="K867" s="46"/>
      <c r="L867" s="47"/>
      <c r="M867" s="48"/>
      <c r="N867" s="46"/>
      <c r="O867" s="46"/>
      <c r="P867" s="48"/>
      <c r="Q867" s="48"/>
      <c r="R867" s="46"/>
      <c r="S867" s="46"/>
      <c r="T867" s="46"/>
      <c r="U867" s="50" t="str">
        <f t="shared" si="25"/>
        <v/>
      </c>
      <c r="V867" s="26"/>
      <c r="W867" s="51"/>
    </row>
    <row r="868" spans="1:23" ht="30" customHeight="1">
      <c r="A868" s="41">
        <v>864</v>
      </c>
      <c r="B868" s="53"/>
      <c r="C868" s="46"/>
      <c r="D868" s="46"/>
      <c r="E868" s="44"/>
      <c r="F868" s="46"/>
      <c r="G868" s="46"/>
      <c r="H868" s="46"/>
      <c r="I868" s="46"/>
      <c r="J868" s="46"/>
      <c r="K868" s="46"/>
      <c r="L868" s="47"/>
      <c r="M868" s="48"/>
      <c r="N868" s="46"/>
      <c r="O868" s="46"/>
      <c r="P868" s="48"/>
      <c r="Q868" s="48"/>
      <c r="R868" s="46"/>
      <c r="S868" s="46"/>
      <c r="T868" s="46"/>
      <c r="U868" s="50" t="str">
        <f t="shared" si="25"/>
        <v/>
      </c>
      <c r="V868" s="26"/>
      <c r="W868" s="51"/>
    </row>
    <row r="869" spans="1:23" ht="30" customHeight="1">
      <c r="A869" s="41">
        <v>865</v>
      </c>
      <c r="B869" s="53"/>
      <c r="C869" s="46"/>
      <c r="D869" s="46"/>
      <c r="E869" s="44"/>
      <c r="F869" s="46"/>
      <c r="G869" s="46"/>
      <c r="H869" s="46"/>
      <c r="I869" s="46"/>
      <c r="J869" s="46"/>
      <c r="K869" s="46"/>
      <c r="L869" s="47"/>
      <c r="M869" s="48"/>
      <c r="N869" s="46"/>
      <c r="O869" s="46"/>
      <c r="P869" s="48"/>
      <c r="Q869" s="48"/>
      <c r="R869" s="46"/>
      <c r="S869" s="46"/>
      <c r="T869" s="46"/>
      <c r="U869" s="50" t="str">
        <f t="shared" si="25"/>
        <v/>
      </c>
      <c r="V869" s="26"/>
      <c r="W869" s="51"/>
    </row>
    <row r="870" spans="1:23" ht="30" customHeight="1">
      <c r="A870" s="41">
        <v>866</v>
      </c>
      <c r="B870" s="53"/>
      <c r="C870" s="46"/>
      <c r="D870" s="46"/>
      <c r="E870" s="44"/>
      <c r="F870" s="46"/>
      <c r="G870" s="46"/>
      <c r="H870" s="46"/>
      <c r="I870" s="46"/>
      <c r="J870" s="46"/>
      <c r="K870" s="46"/>
      <c r="L870" s="47"/>
      <c r="M870" s="48"/>
      <c r="N870" s="46"/>
      <c r="O870" s="46"/>
      <c r="P870" s="48"/>
      <c r="Q870" s="48"/>
      <c r="R870" s="46"/>
      <c r="S870" s="46"/>
      <c r="T870" s="46"/>
      <c r="U870" s="50" t="str">
        <f t="shared" si="25"/>
        <v/>
      </c>
      <c r="V870" s="26"/>
      <c r="W870" s="51"/>
    </row>
    <row r="871" spans="1:23" ht="30" customHeight="1">
      <c r="A871" s="41">
        <v>867</v>
      </c>
      <c r="B871" s="53"/>
      <c r="C871" s="46"/>
      <c r="D871" s="46"/>
      <c r="E871" s="44"/>
      <c r="F871" s="46"/>
      <c r="G871" s="46"/>
      <c r="H871" s="46"/>
      <c r="I871" s="46"/>
      <c r="J871" s="46"/>
      <c r="K871" s="46"/>
      <c r="L871" s="47"/>
      <c r="M871" s="48"/>
      <c r="N871" s="46"/>
      <c r="O871" s="46"/>
      <c r="P871" s="48"/>
      <c r="Q871" s="48"/>
      <c r="R871" s="46"/>
      <c r="S871" s="46"/>
      <c r="T871" s="46"/>
      <c r="U871" s="50" t="str">
        <f t="shared" si="25"/>
        <v/>
      </c>
      <c r="V871" s="26"/>
      <c r="W871" s="51"/>
    </row>
    <row r="872" spans="1:23" ht="30" customHeight="1">
      <c r="A872" s="41">
        <v>868</v>
      </c>
      <c r="B872" s="53"/>
      <c r="C872" s="46"/>
      <c r="D872" s="46"/>
      <c r="E872" s="44"/>
      <c r="F872" s="46"/>
      <c r="G872" s="46"/>
      <c r="H872" s="46"/>
      <c r="I872" s="46"/>
      <c r="J872" s="46"/>
      <c r="K872" s="46"/>
      <c r="L872" s="47"/>
      <c r="M872" s="48"/>
      <c r="N872" s="46"/>
      <c r="O872" s="46"/>
      <c r="P872" s="48"/>
      <c r="Q872" s="48"/>
      <c r="R872" s="46"/>
      <c r="S872" s="46"/>
      <c r="T872" s="46"/>
      <c r="U872" s="50" t="str">
        <f t="shared" si="25"/>
        <v/>
      </c>
      <c r="V872" s="26"/>
      <c r="W872" s="51"/>
    </row>
    <row r="873" spans="1:23" ht="30" customHeight="1">
      <c r="A873" s="41">
        <v>869</v>
      </c>
      <c r="B873" s="53"/>
      <c r="C873" s="46"/>
      <c r="D873" s="46"/>
      <c r="E873" s="44"/>
      <c r="F873" s="46"/>
      <c r="G873" s="46"/>
      <c r="H873" s="46"/>
      <c r="I873" s="46"/>
      <c r="J873" s="46"/>
      <c r="K873" s="46"/>
      <c r="L873" s="47"/>
      <c r="M873" s="48"/>
      <c r="N873" s="46"/>
      <c r="O873" s="46"/>
      <c r="P873" s="48"/>
      <c r="Q873" s="48"/>
      <c r="R873" s="46"/>
      <c r="S873" s="46"/>
      <c r="T873" s="46"/>
      <c r="U873" s="50" t="str">
        <f t="shared" si="25"/>
        <v/>
      </c>
      <c r="V873" s="26"/>
      <c r="W873" s="51"/>
    </row>
    <row r="874" spans="1:23" ht="30" customHeight="1">
      <c r="A874" s="41">
        <v>870</v>
      </c>
      <c r="B874" s="53"/>
      <c r="C874" s="46"/>
      <c r="D874" s="46"/>
      <c r="E874" s="44"/>
      <c r="F874" s="46"/>
      <c r="G874" s="46"/>
      <c r="H874" s="46"/>
      <c r="I874" s="46"/>
      <c r="J874" s="46"/>
      <c r="K874" s="46"/>
      <c r="L874" s="47"/>
      <c r="M874" s="48"/>
      <c r="N874" s="46"/>
      <c r="O874" s="46"/>
      <c r="P874" s="48"/>
      <c r="Q874" s="48"/>
      <c r="R874" s="46"/>
      <c r="S874" s="46"/>
      <c r="T874" s="46"/>
      <c r="U874" s="50" t="str">
        <f t="shared" si="25"/>
        <v/>
      </c>
      <c r="V874" s="26"/>
      <c r="W874" s="51"/>
    </row>
    <row r="875" spans="1:23" ht="30" customHeight="1">
      <c r="A875" s="41">
        <v>871</v>
      </c>
      <c r="B875" s="53"/>
      <c r="C875" s="46"/>
      <c r="D875" s="46"/>
      <c r="E875" s="44"/>
      <c r="F875" s="46"/>
      <c r="G875" s="46"/>
      <c r="H875" s="46"/>
      <c r="I875" s="46"/>
      <c r="J875" s="46"/>
      <c r="K875" s="46"/>
      <c r="L875" s="47"/>
      <c r="M875" s="48"/>
      <c r="N875" s="46"/>
      <c r="O875" s="46"/>
      <c r="P875" s="48"/>
      <c r="Q875" s="48"/>
      <c r="R875" s="46"/>
      <c r="S875" s="46"/>
      <c r="T875" s="46"/>
      <c r="U875" s="50" t="str">
        <f t="shared" si="25"/>
        <v/>
      </c>
      <c r="V875" s="26"/>
      <c r="W875" s="51"/>
    </row>
    <row r="876" spans="1:23" ht="30" customHeight="1">
      <c r="A876" s="41">
        <v>872</v>
      </c>
      <c r="B876" s="53"/>
      <c r="C876" s="46"/>
      <c r="D876" s="46"/>
      <c r="E876" s="44"/>
      <c r="F876" s="46"/>
      <c r="G876" s="46"/>
      <c r="H876" s="46"/>
      <c r="I876" s="46"/>
      <c r="J876" s="46"/>
      <c r="K876" s="46"/>
      <c r="L876" s="47"/>
      <c r="M876" s="48"/>
      <c r="N876" s="46"/>
      <c r="O876" s="46"/>
      <c r="P876" s="48"/>
      <c r="Q876" s="48"/>
      <c r="R876" s="46"/>
      <c r="S876" s="46"/>
      <c r="T876" s="46"/>
      <c r="U876" s="50" t="str">
        <f t="shared" si="25"/>
        <v/>
      </c>
      <c r="V876" s="26"/>
      <c r="W876" s="51"/>
    </row>
    <row r="877" spans="1:23" ht="30" customHeight="1">
      <c r="A877" s="41">
        <v>873</v>
      </c>
      <c r="B877" s="53"/>
      <c r="C877" s="46"/>
      <c r="D877" s="46"/>
      <c r="E877" s="44"/>
      <c r="F877" s="46"/>
      <c r="G877" s="46"/>
      <c r="H877" s="46"/>
      <c r="I877" s="46"/>
      <c r="J877" s="46"/>
      <c r="K877" s="46"/>
      <c r="L877" s="47"/>
      <c r="M877" s="48"/>
      <c r="N877" s="46"/>
      <c r="O877" s="46"/>
      <c r="P877" s="48"/>
      <c r="Q877" s="48"/>
      <c r="R877" s="46"/>
      <c r="S877" s="46"/>
      <c r="T877" s="46"/>
      <c r="U877" s="50" t="str">
        <f t="shared" si="25"/>
        <v/>
      </c>
      <c r="V877" s="26"/>
      <c r="W877" s="51"/>
    </row>
    <row r="878" spans="1:23" ht="30" customHeight="1">
      <c r="A878" s="41">
        <v>874</v>
      </c>
      <c r="B878" s="53"/>
      <c r="C878" s="46"/>
      <c r="D878" s="46"/>
      <c r="E878" s="44"/>
      <c r="F878" s="46"/>
      <c r="G878" s="46"/>
      <c r="H878" s="46"/>
      <c r="I878" s="46"/>
      <c r="J878" s="46"/>
      <c r="K878" s="46"/>
      <c r="L878" s="47"/>
      <c r="M878" s="48"/>
      <c r="N878" s="46"/>
      <c r="O878" s="46"/>
      <c r="P878" s="48"/>
      <c r="Q878" s="48"/>
      <c r="R878" s="46"/>
      <c r="S878" s="46"/>
      <c r="T878" s="46"/>
      <c r="U878" s="50" t="str">
        <f t="shared" si="25"/>
        <v/>
      </c>
      <c r="V878" s="26"/>
      <c r="W878" s="51"/>
    </row>
    <row r="879" spans="1:23" ht="30" customHeight="1">
      <c r="A879" s="41">
        <v>875</v>
      </c>
      <c r="B879" s="53"/>
      <c r="C879" s="46"/>
      <c r="D879" s="46"/>
      <c r="E879" s="44"/>
      <c r="F879" s="46"/>
      <c r="G879" s="46"/>
      <c r="H879" s="46"/>
      <c r="I879" s="46"/>
      <c r="J879" s="46"/>
      <c r="K879" s="46"/>
      <c r="L879" s="47"/>
      <c r="M879" s="48"/>
      <c r="N879" s="46"/>
      <c r="O879" s="46"/>
      <c r="P879" s="48"/>
      <c r="Q879" s="48"/>
      <c r="R879" s="46"/>
      <c r="S879" s="46"/>
      <c r="T879" s="46"/>
      <c r="U879" s="50" t="str">
        <f t="shared" si="25"/>
        <v/>
      </c>
      <c r="V879" s="26"/>
      <c r="W879" s="51"/>
    </row>
    <row r="880" spans="1:23" ht="30" customHeight="1">
      <c r="A880" s="41">
        <v>876</v>
      </c>
      <c r="B880" s="53"/>
      <c r="C880" s="46"/>
      <c r="D880" s="46"/>
      <c r="E880" s="44"/>
      <c r="F880" s="46"/>
      <c r="G880" s="46"/>
      <c r="H880" s="46"/>
      <c r="I880" s="46"/>
      <c r="J880" s="46"/>
      <c r="K880" s="46"/>
      <c r="L880" s="47"/>
      <c r="M880" s="48"/>
      <c r="N880" s="46"/>
      <c r="O880" s="46"/>
      <c r="P880" s="48"/>
      <c r="Q880" s="48"/>
      <c r="R880" s="46"/>
      <c r="S880" s="46"/>
      <c r="T880" s="46"/>
      <c r="U880" s="50" t="str">
        <f t="shared" si="25"/>
        <v/>
      </c>
      <c r="V880" s="26"/>
      <c r="W880" s="51"/>
    </row>
    <row r="881" spans="1:23" ht="30" customHeight="1">
      <c r="A881" s="41">
        <v>877</v>
      </c>
      <c r="B881" s="53"/>
      <c r="C881" s="46"/>
      <c r="D881" s="46"/>
      <c r="E881" s="44"/>
      <c r="F881" s="46"/>
      <c r="G881" s="46"/>
      <c r="H881" s="46"/>
      <c r="I881" s="46"/>
      <c r="J881" s="46"/>
      <c r="K881" s="46"/>
      <c r="L881" s="47"/>
      <c r="M881" s="48"/>
      <c r="N881" s="46"/>
      <c r="O881" s="46"/>
      <c r="P881" s="48"/>
      <c r="Q881" s="48"/>
      <c r="R881" s="46"/>
      <c r="S881" s="46"/>
      <c r="T881" s="46"/>
      <c r="U881" s="50" t="str">
        <f t="shared" si="25"/>
        <v/>
      </c>
      <c r="V881" s="26"/>
      <c r="W881" s="51"/>
    </row>
    <row r="882" spans="1:23" ht="30" customHeight="1">
      <c r="A882" s="41">
        <v>878</v>
      </c>
      <c r="B882" s="53"/>
      <c r="C882" s="46"/>
      <c r="D882" s="46"/>
      <c r="E882" s="44"/>
      <c r="F882" s="46"/>
      <c r="G882" s="46"/>
      <c r="H882" s="46"/>
      <c r="I882" s="46"/>
      <c r="J882" s="46"/>
      <c r="K882" s="46"/>
      <c r="L882" s="47"/>
      <c r="M882" s="48"/>
      <c r="N882" s="46"/>
      <c r="O882" s="46"/>
      <c r="P882" s="48"/>
      <c r="Q882" s="48"/>
      <c r="R882" s="46"/>
      <c r="S882" s="46"/>
      <c r="T882" s="46"/>
      <c r="U882" s="50" t="str">
        <f t="shared" si="25"/>
        <v/>
      </c>
      <c r="V882" s="26"/>
      <c r="W882" s="51"/>
    </row>
    <row r="883" spans="1:23" ht="30" customHeight="1">
      <c r="A883" s="41">
        <v>879</v>
      </c>
      <c r="B883" s="53"/>
      <c r="C883" s="46"/>
      <c r="D883" s="46"/>
      <c r="E883" s="44"/>
      <c r="F883" s="46"/>
      <c r="G883" s="46"/>
      <c r="H883" s="46"/>
      <c r="I883" s="46"/>
      <c r="J883" s="46"/>
      <c r="K883" s="46"/>
      <c r="L883" s="47"/>
      <c r="M883" s="48"/>
      <c r="N883" s="46"/>
      <c r="O883" s="46"/>
      <c r="P883" s="48"/>
      <c r="Q883" s="48"/>
      <c r="R883" s="46"/>
      <c r="S883" s="46"/>
      <c r="T883" s="46"/>
      <c r="U883" s="50" t="str">
        <f t="shared" si="25"/>
        <v/>
      </c>
      <c r="V883" s="26"/>
      <c r="W883" s="51"/>
    </row>
    <row r="884" spans="1:23" ht="30" customHeight="1">
      <c r="A884" s="41">
        <v>880</v>
      </c>
      <c r="B884" s="53"/>
      <c r="C884" s="46"/>
      <c r="D884" s="46"/>
      <c r="E884" s="44"/>
      <c r="F884" s="46"/>
      <c r="G884" s="46"/>
      <c r="H884" s="46"/>
      <c r="I884" s="46"/>
      <c r="J884" s="46"/>
      <c r="K884" s="46"/>
      <c r="L884" s="47"/>
      <c r="M884" s="48"/>
      <c r="N884" s="46"/>
      <c r="O884" s="46"/>
      <c r="P884" s="48"/>
      <c r="Q884" s="48"/>
      <c r="R884" s="46"/>
      <c r="S884" s="46"/>
      <c r="T884" s="46"/>
      <c r="U884" s="50" t="str">
        <f t="shared" si="25"/>
        <v/>
      </c>
      <c r="V884" s="26"/>
      <c r="W884" s="51"/>
    </row>
    <row r="885" spans="1:23" ht="30" customHeight="1">
      <c r="A885" s="41">
        <v>881</v>
      </c>
      <c r="B885" s="53"/>
      <c r="C885" s="46"/>
      <c r="D885" s="46"/>
      <c r="E885" s="44"/>
      <c r="F885" s="46"/>
      <c r="G885" s="46"/>
      <c r="H885" s="46"/>
      <c r="I885" s="46"/>
      <c r="J885" s="46"/>
      <c r="K885" s="46"/>
      <c r="L885" s="47"/>
      <c r="M885" s="48"/>
      <c r="N885" s="46"/>
      <c r="O885" s="46"/>
      <c r="P885" s="48"/>
      <c r="Q885" s="48"/>
      <c r="R885" s="46"/>
      <c r="S885" s="46"/>
      <c r="T885" s="46"/>
      <c r="U885" s="50" t="str">
        <f t="shared" si="25"/>
        <v/>
      </c>
      <c r="V885" s="26"/>
      <c r="W885" s="51"/>
    </row>
    <row r="886" spans="1:23" ht="30" customHeight="1">
      <c r="A886" s="41">
        <v>882</v>
      </c>
      <c r="B886" s="53"/>
      <c r="C886" s="46"/>
      <c r="D886" s="46"/>
      <c r="E886" s="44"/>
      <c r="F886" s="46"/>
      <c r="G886" s="46"/>
      <c r="H886" s="46"/>
      <c r="I886" s="46"/>
      <c r="J886" s="46"/>
      <c r="K886" s="46"/>
      <c r="L886" s="47"/>
      <c r="M886" s="48"/>
      <c r="N886" s="46"/>
      <c r="O886" s="46"/>
      <c r="P886" s="48"/>
      <c r="Q886" s="48"/>
      <c r="R886" s="46"/>
      <c r="S886" s="46"/>
      <c r="T886" s="46"/>
      <c r="U886" s="50" t="str">
        <f t="shared" si="25"/>
        <v/>
      </c>
      <c r="V886" s="26"/>
      <c r="W886" s="51"/>
    </row>
    <row r="887" spans="1:23" ht="30" customHeight="1">
      <c r="A887" s="41">
        <v>883</v>
      </c>
      <c r="B887" s="53"/>
      <c r="C887" s="46"/>
      <c r="D887" s="46"/>
      <c r="E887" s="44"/>
      <c r="F887" s="46"/>
      <c r="G887" s="46"/>
      <c r="H887" s="46"/>
      <c r="I887" s="46"/>
      <c r="J887" s="46"/>
      <c r="K887" s="46"/>
      <c r="L887" s="47"/>
      <c r="M887" s="48"/>
      <c r="N887" s="46"/>
      <c r="O887" s="46"/>
      <c r="P887" s="48"/>
      <c r="Q887" s="48"/>
      <c r="R887" s="46"/>
      <c r="S887" s="46"/>
      <c r="T887" s="46"/>
      <c r="U887" s="50" t="str">
        <f t="shared" si="25"/>
        <v/>
      </c>
      <c r="V887" s="26"/>
      <c r="W887" s="51"/>
    </row>
    <row r="888" spans="1:23" ht="30" customHeight="1">
      <c r="A888" s="41">
        <v>884</v>
      </c>
      <c r="B888" s="53"/>
      <c r="C888" s="46"/>
      <c r="D888" s="46"/>
      <c r="E888" s="44"/>
      <c r="F888" s="46"/>
      <c r="G888" s="46"/>
      <c r="H888" s="46"/>
      <c r="I888" s="46"/>
      <c r="J888" s="46"/>
      <c r="K888" s="46"/>
      <c r="L888" s="47"/>
      <c r="M888" s="48"/>
      <c r="N888" s="46"/>
      <c r="O888" s="46"/>
      <c r="P888" s="48"/>
      <c r="Q888" s="48"/>
      <c r="R888" s="46"/>
      <c r="S888" s="46"/>
      <c r="T888" s="46"/>
      <c r="U888" s="50" t="str">
        <f t="shared" si="25"/>
        <v/>
      </c>
      <c r="V888" s="26"/>
      <c r="W888" s="51"/>
    </row>
    <row r="889" spans="1:23" ht="30" customHeight="1">
      <c r="A889" s="41">
        <v>885</v>
      </c>
      <c r="B889" s="53"/>
      <c r="C889" s="46"/>
      <c r="D889" s="46"/>
      <c r="E889" s="44"/>
      <c r="F889" s="46"/>
      <c r="G889" s="46"/>
      <c r="H889" s="46"/>
      <c r="I889" s="46"/>
      <c r="J889" s="46"/>
      <c r="K889" s="46"/>
      <c r="L889" s="47"/>
      <c r="M889" s="48"/>
      <c r="N889" s="46"/>
      <c r="O889" s="46"/>
      <c r="P889" s="48"/>
      <c r="Q889" s="48"/>
      <c r="R889" s="46"/>
      <c r="S889" s="46"/>
      <c r="T889" s="46"/>
      <c r="U889" s="50" t="str">
        <f t="shared" si="25"/>
        <v/>
      </c>
      <c r="V889" s="26"/>
      <c r="W889" s="51"/>
    </row>
    <row r="890" spans="1:23" ht="30" customHeight="1">
      <c r="A890" s="41">
        <v>886</v>
      </c>
      <c r="B890" s="53"/>
      <c r="C890" s="46"/>
      <c r="D890" s="46"/>
      <c r="E890" s="44"/>
      <c r="F890" s="46"/>
      <c r="G890" s="46"/>
      <c r="H890" s="46"/>
      <c r="I890" s="46"/>
      <c r="J890" s="46"/>
      <c r="K890" s="46"/>
      <c r="L890" s="47"/>
      <c r="M890" s="48"/>
      <c r="N890" s="46"/>
      <c r="O890" s="46"/>
      <c r="P890" s="48"/>
      <c r="Q890" s="48"/>
      <c r="R890" s="46"/>
      <c r="S890" s="46"/>
      <c r="T890" s="46"/>
      <c r="U890" s="50" t="str">
        <f t="shared" si="25"/>
        <v/>
      </c>
      <c r="V890" s="26"/>
      <c r="W890" s="51"/>
    </row>
    <row r="891" spans="1:23" ht="30" customHeight="1">
      <c r="A891" s="41">
        <v>887</v>
      </c>
      <c r="B891" s="53"/>
      <c r="C891" s="46"/>
      <c r="D891" s="46"/>
      <c r="E891" s="44"/>
      <c r="F891" s="46"/>
      <c r="G891" s="46"/>
      <c r="H891" s="46"/>
      <c r="I891" s="46"/>
      <c r="J891" s="46"/>
      <c r="K891" s="46"/>
      <c r="L891" s="47"/>
      <c r="M891" s="48"/>
      <c r="N891" s="46"/>
      <c r="O891" s="46"/>
      <c r="P891" s="48"/>
      <c r="Q891" s="48"/>
      <c r="R891" s="46"/>
      <c r="S891" s="46"/>
      <c r="T891" s="46"/>
      <c r="U891" s="50" t="str">
        <f t="shared" si="25"/>
        <v/>
      </c>
      <c r="V891" s="26"/>
      <c r="W891" s="51"/>
    </row>
    <row r="892" spans="1:23" ht="30" customHeight="1">
      <c r="A892" s="41">
        <v>888</v>
      </c>
      <c r="B892" s="53"/>
      <c r="C892" s="46"/>
      <c r="D892" s="46"/>
      <c r="E892" s="44"/>
      <c r="F892" s="46"/>
      <c r="G892" s="46"/>
      <c r="H892" s="46"/>
      <c r="I892" s="46"/>
      <c r="J892" s="46"/>
      <c r="K892" s="46"/>
      <c r="L892" s="47"/>
      <c r="M892" s="48"/>
      <c r="N892" s="46"/>
      <c r="O892" s="46"/>
      <c r="P892" s="48"/>
      <c r="Q892" s="48"/>
      <c r="R892" s="46"/>
      <c r="S892" s="46"/>
      <c r="T892" s="46"/>
      <c r="U892" s="50" t="str">
        <f t="shared" si="25"/>
        <v/>
      </c>
      <c r="V892" s="26"/>
      <c r="W892" s="51"/>
    </row>
    <row r="893" spans="1:23" ht="30" customHeight="1">
      <c r="A893" s="41">
        <v>889</v>
      </c>
      <c r="B893" s="53"/>
      <c r="C893" s="46"/>
      <c r="D893" s="46"/>
      <c r="E893" s="44"/>
      <c r="F893" s="46"/>
      <c r="G893" s="46"/>
      <c r="H893" s="46"/>
      <c r="I893" s="46"/>
      <c r="J893" s="46"/>
      <c r="K893" s="46"/>
      <c r="L893" s="47"/>
      <c r="M893" s="48"/>
      <c r="N893" s="46"/>
      <c r="O893" s="46"/>
      <c r="P893" s="48"/>
      <c r="Q893" s="48"/>
      <c r="R893" s="46"/>
      <c r="S893" s="46"/>
      <c r="T893" s="46"/>
      <c r="U893" s="50" t="str">
        <f t="shared" si="25"/>
        <v/>
      </c>
      <c r="V893" s="26"/>
      <c r="W893" s="51"/>
    </row>
    <row r="894" spans="1:23" ht="30" customHeight="1">
      <c r="A894" s="41">
        <v>890</v>
      </c>
      <c r="B894" s="53"/>
      <c r="C894" s="46"/>
      <c r="D894" s="46"/>
      <c r="E894" s="44"/>
      <c r="F894" s="46"/>
      <c r="G894" s="46"/>
      <c r="H894" s="46"/>
      <c r="I894" s="46"/>
      <c r="J894" s="46"/>
      <c r="K894" s="46"/>
      <c r="L894" s="47"/>
      <c r="M894" s="48"/>
      <c r="N894" s="46"/>
      <c r="O894" s="46"/>
      <c r="P894" s="48"/>
      <c r="Q894" s="48"/>
      <c r="R894" s="46"/>
      <c r="S894" s="46"/>
      <c r="T894" s="46"/>
      <c r="U894" s="50" t="str">
        <f t="shared" si="25"/>
        <v/>
      </c>
      <c r="V894" s="26"/>
      <c r="W894" s="51"/>
    </row>
    <row r="895" spans="1:23" ht="30" customHeight="1">
      <c r="A895" s="41">
        <v>891</v>
      </c>
      <c r="B895" s="53"/>
      <c r="C895" s="46"/>
      <c r="D895" s="46"/>
      <c r="E895" s="44"/>
      <c r="F895" s="46"/>
      <c r="G895" s="46"/>
      <c r="H895" s="46"/>
      <c r="I895" s="46"/>
      <c r="J895" s="46"/>
      <c r="K895" s="46"/>
      <c r="L895" s="47"/>
      <c r="M895" s="48"/>
      <c r="N895" s="46"/>
      <c r="O895" s="46"/>
      <c r="P895" s="48"/>
      <c r="Q895" s="48"/>
      <c r="R895" s="46"/>
      <c r="S895" s="46"/>
      <c r="T895" s="46"/>
      <c r="U895" s="50" t="str">
        <f t="shared" si="25"/>
        <v/>
      </c>
      <c r="V895" s="26"/>
      <c r="W895" s="51"/>
    </row>
    <row r="896" spans="1:23" ht="30" customHeight="1">
      <c r="A896" s="41">
        <v>892</v>
      </c>
      <c r="B896" s="53"/>
      <c r="C896" s="46"/>
      <c r="D896" s="46"/>
      <c r="E896" s="44"/>
      <c r="F896" s="46"/>
      <c r="G896" s="46"/>
      <c r="H896" s="46"/>
      <c r="I896" s="46"/>
      <c r="J896" s="46"/>
      <c r="K896" s="46"/>
      <c r="L896" s="47"/>
      <c r="M896" s="48"/>
      <c r="N896" s="46"/>
      <c r="O896" s="46"/>
      <c r="P896" s="48"/>
      <c r="Q896" s="48"/>
      <c r="R896" s="46"/>
      <c r="S896" s="46"/>
      <c r="T896" s="46"/>
      <c r="U896" s="50" t="str">
        <f t="shared" si="25"/>
        <v/>
      </c>
      <c r="V896" s="26"/>
      <c r="W896" s="51"/>
    </row>
    <row r="897" spans="1:23" ht="30" customHeight="1">
      <c r="A897" s="41">
        <v>893</v>
      </c>
      <c r="B897" s="53"/>
      <c r="C897" s="46"/>
      <c r="D897" s="46"/>
      <c r="E897" s="44"/>
      <c r="F897" s="46"/>
      <c r="G897" s="46"/>
      <c r="H897" s="46"/>
      <c r="I897" s="46"/>
      <c r="J897" s="46"/>
      <c r="K897" s="46"/>
      <c r="L897" s="47"/>
      <c r="M897" s="48"/>
      <c r="N897" s="46"/>
      <c r="O897" s="46"/>
      <c r="P897" s="48"/>
      <c r="Q897" s="48"/>
      <c r="R897" s="46"/>
      <c r="S897" s="46"/>
      <c r="T897" s="46"/>
      <c r="U897" s="50" t="str">
        <f t="shared" si="25"/>
        <v/>
      </c>
      <c r="V897" s="26"/>
      <c r="W897" s="51"/>
    </row>
    <row r="898" spans="1:23" ht="30" customHeight="1">
      <c r="A898" s="41">
        <v>894</v>
      </c>
      <c r="B898" s="53"/>
      <c r="C898" s="46"/>
      <c r="D898" s="46"/>
      <c r="E898" s="44"/>
      <c r="F898" s="46"/>
      <c r="G898" s="46"/>
      <c r="H898" s="46"/>
      <c r="I898" s="46"/>
      <c r="J898" s="46"/>
      <c r="K898" s="46"/>
      <c r="L898" s="47"/>
      <c r="M898" s="48"/>
      <c r="N898" s="46"/>
      <c r="O898" s="46"/>
      <c r="P898" s="48"/>
      <c r="Q898" s="48"/>
      <c r="R898" s="46"/>
      <c r="S898" s="46"/>
      <c r="T898" s="46"/>
      <c r="U898" s="50" t="str">
        <f t="shared" si="25"/>
        <v/>
      </c>
      <c r="V898" s="26"/>
      <c r="W898" s="51"/>
    </row>
    <row r="899" spans="1:23" ht="30" customHeight="1">
      <c r="A899" s="41">
        <v>895</v>
      </c>
      <c r="B899" s="53"/>
      <c r="C899" s="46"/>
      <c r="D899" s="46"/>
      <c r="E899" s="44"/>
      <c r="F899" s="46"/>
      <c r="G899" s="46"/>
      <c r="H899" s="46"/>
      <c r="I899" s="46"/>
      <c r="J899" s="46"/>
      <c r="K899" s="46"/>
      <c r="L899" s="47"/>
      <c r="M899" s="48"/>
      <c r="N899" s="46"/>
      <c r="O899" s="46"/>
      <c r="P899" s="48"/>
      <c r="Q899" s="48"/>
      <c r="R899" s="46"/>
      <c r="S899" s="46"/>
      <c r="T899" s="46"/>
      <c r="U899" s="50" t="str">
        <f t="shared" si="25"/>
        <v/>
      </c>
      <c r="V899" s="26"/>
      <c r="W899" s="51"/>
    </row>
    <row r="900" spans="1:23" ht="30" customHeight="1">
      <c r="A900" s="41">
        <v>896</v>
      </c>
      <c r="B900" s="53"/>
      <c r="C900" s="46"/>
      <c r="D900" s="46"/>
      <c r="E900" s="44"/>
      <c r="F900" s="46"/>
      <c r="G900" s="46"/>
      <c r="H900" s="46"/>
      <c r="I900" s="46"/>
      <c r="J900" s="46"/>
      <c r="K900" s="46"/>
      <c r="L900" s="47"/>
      <c r="M900" s="48"/>
      <c r="N900" s="46"/>
      <c r="O900" s="46"/>
      <c r="P900" s="48"/>
      <c r="Q900" s="48"/>
      <c r="R900" s="46"/>
      <c r="S900" s="46"/>
      <c r="T900" s="46"/>
      <c r="U900" s="50" t="str">
        <f t="shared" si="25"/>
        <v/>
      </c>
      <c r="V900" s="26"/>
      <c r="W900" s="51"/>
    </row>
    <row r="901" spans="1:23" ht="30" customHeight="1">
      <c r="A901" s="41">
        <v>897</v>
      </c>
      <c r="B901" s="53"/>
      <c r="C901" s="46"/>
      <c r="D901" s="46"/>
      <c r="E901" s="44"/>
      <c r="F901" s="46"/>
      <c r="G901" s="46"/>
      <c r="H901" s="46"/>
      <c r="I901" s="46"/>
      <c r="J901" s="46"/>
      <c r="K901" s="46"/>
      <c r="L901" s="47"/>
      <c r="M901" s="48"/>
      <c r="N901" s="46"/>
      <c r="O901" s="46"/>
      <c r="P901" s="48"/>
      <c r="Q901" s="48"/>
      <c r="R901" s="46"/>
      <c r="S901" s="46"/>
      <c r="T901" s="46"/>
      <c r="U901" s="50" t="str">
        <f t="shared" si="25"/>
        <v/>
      </c>
      <c r="V901" s="26"/>
      <c r="W901" s="51"/>
    </row>
    <row r="902" spans="1:23" ht="30" customHeight="1">
      <c r="A902" s="41">
        <v>898</v>
      </c>
      <c r="B902" s="53"/>
      <c r="C902" s="46"/>
      <c r="D902" s="46"/>
      <c r="E902" s="44"/>
      <c r="F902" s="46"/>
      <c r="G902" s="46"/>
      <c r="H902" s="46"/>
      <c r="I902" s="46"/>
      <c r="J902" s="46"/>
      <c r="K902" s="46"/>
      <c r="L902" s="47"/>
      <c r="M902" s="48"/>
      <c r="N902" s="46"/>
      <c r="O902" s="46"/>
      <c r="P902" s="48"/>
      <c r="Q902" s="48"/>
      <c r="R902" s="46"/>
      <c r="S902" s="46"/>
      <c r="T902" s="46"/>
      <c r="U902" s="50" t="str">
        <f t="shared" ref="U902:U965" si="26">IF(AND(ISBLANK(R902),ISBLANK(S902),ISBLANK(T902)),"",R902-(S902+T902))</f>
        <v/>
      </c>
      <c r="V902" s="26"/>
      <c r="W902" s="51"/>
    </row>
    <row r="903" spans="1:23" ht="30" customHeight="1">
      <c r="A903" s="41">
        <v>899</v>
      </c>
      <c r="B903" s="53"/>
      <c r="C903" s="46"/>
      <c r="D903" s="46"/>
      <c r="E903" s="44"/>
      <c r="F903" s="46"/>
      <c r="G903" s="46"/>
      <c r="H903" s="46"/>
      <c r="I903" s="46"/>
      <c r="J903" s="46"/>
      <c r="K903" s="46"/>
      <c r="L903" s="47"/>
      <c r="M903" s="48"/>
      <c r="N903" s="46"/>
      <c r="O903" s="46"/>
      <c r="P903" s="48"/>
      <c r="Q903" s="48"/>
      <c r="R903" s="46"/>
      <c r="S903" s="46"/>
      <c r="T903" s="46"/>
      <c r="U903" s="50" t="str">
        <f t="shared" si="26"/>
        <v/>
      </c>
      <c r="V903" s="26"/>
      <c r="W903" s="51"/>
    </row>
    <row r="904" spans="1:23" ht="30" customHeight="1">
      <c r="A904" s="41">
        <v>900</v>
      </c>
      <c r="B904" s="53"/>
      <c r="C904" s="46"/>
      <c r="D904" s="46"/>
      <c r="E904" s="44"/>
      <c r="F904" s="46"/>
      <c r="G904" s="46"/>
      <c r="H904" s="46"/>
      <c r="I904" s="46"/>
      <c r="J904" s="46"/>
      <c r="K904" s="46"/>
      <c r="L904" s="47"/>
      <c r="M904" s="48"/>
      <c r="N904" s="46"/>
      <c r="O904" s="46"/>
      <c r="P904" s="48"/>
      <c r="Q904" s="48"/>
      <c r="R904" s="46"/>
      <c r="S904" s="46"/>
      <c r="T904" s="46"/>
      <c r="U904" s="50" t="str">
        <f t="shared" si="26"/>
        <v/>
      </c>
      <c r="V904" s="26"/>
      <c r="W904" s="51"/>
    </row>
    <row r="905" spans="1:23" ht="30" customHeight="1">
      <c r="A905" s="41">
        <v>901</v>
      </c>
      <c r="B905" s="53"/>
      <c r="C905" s="46"/>
      <c r="D905" s="46"/>
      <c r="E905" s="44"/>
      <c r="F905" s="46"/>
      <c r="G905" s="46"/>
      <c r="H905" s="46"/>
      <c r="I905" s="46"/>
      <c r="J905" s="46"/>
      <c r="K905" s="46"/>
      <c r="L905" s="47"/>
      <c r="M905" s="48"/>
      <c r="N905" s="46"/>
      <c r="O905" s="46"/>
      <c r="P905" s="48"/>
      <c r="Q905" s="48"/>
      <c r="R905" s="46"/>
      <c r="S905" s="46"/>
      <c r="T905" s="46"/>
      <c r="U905" s="50" t="str">
        <f t="shared" si="26"/>
        <v/>
      </c>
      <c r="V905" s="26"/>
      <c r="W905" s="51"/>
    </row>
    <row r="906" spans="1:23" ht="30" customHeight="1">
      <c r="A906" s="41">
        <v>902</v>
      </c>
      <c r="B906" s="53"/>
      <c r="C906" s="46"/>
      <c r="D906" s="46"/>
      <c r="E906" s="44"/>
      <c r="F906" s="46"/>
      <c r="G906" s="46"/>
      <c r="H906" s="46"/>
      <c r="I906" s="46"/>
      <c r="J906" s="46"/>
      <c r="K906" s="46"/>
      <c r="L906" s="47"/>
      <c r="M906" s="48"/>
      <c r="N906" s="46"/>
      <c r="O906" s="46"/>
      <c r="P906" s="48"/>
      <c r="Q906" s="48"/>
      <c r="R906" s="46"/>
      <c r="S906" s="46"/>
      <c r="T906" s="46"/>
      <c r="U906" s="50" t="str">
        <f t="shared" si="26"/>
        <v/>
      </c>
      <c r="V906" s="26"/>
      <c r="W906" s="51"/>
    </row>
    <row r="907" spans="1:23" ht="30" customHeight="1">
      <c r="A907" s="41">
        <v>903</v>
      </c>
      <c r="B907" s="53"/>
      <c r="C907" s="46"/>
      <c r="D907" s="46"/>
      <c r="E907" s="44"/>
      <c r="F907" s="46"/>
      <c r="G907" s="46"/>
      <c r="H907" s="46"/>
      <c r="I907" s="46"/>
      <c r="J907" s="46"/>
      <c r="K907" s="46"/>
      <c r="L907" s="47"/>
      <c r="M907" s="48"/>
      <c r="N907" s="46"/>
      <c r="O907" s="46"/>
      <c r="P907" s="48"/>
      <c r="Q907" s="48"/>
      <c r="R907" s="46"/>
      <c r="S907" s="46"/>
      <c r="T907" s="46"/>
      <c r="U907" s="50" t="str">
        <f t="shared" si="26"/>
        <v/>
      </c>
      <c r="V907" s="26"/>
      <c r="W907" s="51"/>
    </row>
    <row r="908" spans="1:23" ht="30" customHeight="1">
      <c r="A908" s="41">
        <v>904</v>
      </c>
      <c r="B908" s="53"/>
      <c r="C908" s="46"/>
      <c r="D908" s="46"/>
      <c r="E908" s="44"/>
      <c r="F908" s="46"/>
      <c r="G908" s="46"/>
      <c r="H908" s="46"/>
      <c r="I908" s="46"/>
      <c r="J908" s="46"/>
      <c r="K908" s="46"/>
      <c r="L908" s="47"/>
      <c r="M908" s="48"/>
      <c r="N908" s="46"/>
      <c r="O908" s="46"/>
      <c r="P908" s="48"/>
      <c r="Q908" s="48"/>
      <c r="R908" s="46"/>
      <c r="S908" s="46"/>
      <c r="T908" s="46"/>
      <c r="U908" s="50" t="str">
        <f t="shared" si="26"/>
        <v/>
      </c>
      <c r="V908" s="26"/>
      <c r="W908" s="51"/>
    </row>
    <row r="909" spans="1:23" ht="30" customHeight="1">
      <c r="A909" s="41">
        <v>905</v>
      </c>
      <c r="B909" s="53"/>
      <c r="C909" s="46"/>
      <c r="D909" s="46"/>
      <c r="E909" s="44"/>
      <c r="F909" s="46"/>
      <c r="G909" s="46"/>
      <c r="H909" s="46"/>
      <c r="I909" s="46"/>
      <c r="J909" s="46"/>
      <c r="K909" s="46"/>
      <c r="L909" s="47"/>
      <c r="M909" s="48"/>
      <c r="N909" s="46"/>
      <c r="O909" s="46"/>
      <c r="P909" s="48"/>
      <c r="Q909" s="48"/>
      <c r="R909" s="46"/>
      <c r="S909" s="46"/>
      <c r="T909" s="46"/>
      <c r="U909" s="50" t="str">
        <f t="shared" si="26"/>
        <v/>
      </c>
      <c r="V909" s="26"/>
      <c r="W909" s="51"/>
    </row>
    <row r="910" spans="1:23" ht="30" customHeight="1">
      <c r="A910" s="41">
        <v>906</v>
      </c>
      <c r="B910" s="53"/>
      <c r="C910" s="46"/>
      <c r="D910" s="46"/>
      <c r="E910" s="44"/>
      <c r="F910" s="46"/>
      <c r="G910" s="46"/>
      <c r="H910" s="46"/>
      <c r="I910" s="46"/>
      <c r="J910" s="46"/>
      <c r="K910" s="46"/>
      <c r="L910" s="47"/>
      <c r="M910" s="48"/>
      <c r="N910" s="46"/>
      <c r="O910" s="46"/>
      <c r="P910" s="48"/>
      <c r="Q910" s="48"/>
      <c r="R910" s="46"/>
      <c r="S910" s="46"/>
      <c r="T910" s="46"/>
      <c r="U910" s="50" t="str">
        <f t="shared" si="26"/>
        <v/>
      </c>
      <c r="V910" s="26"/>
      <c r="W910" s="51"/>
    </row>
    <row r="911" spans="1:23" ht="30" customHeight="1">
      <c r="A911" s="41">
        <v>907</v>
      </c>
      <c r="B911" s="53"/>
      <c r="C911" s="46"/>
      <c r="D911" s="46"/>
      <c r="E911" s="44"/>
      <c r="F911" s="46"/>
      <c r="G911" s="46"/>
      <c r="H911" s="46"/>
      <c r="I911" s="46"/>
      <c r="J911" s="46"/>
      <c r="K911" s="46"/>
      <c r="L911" s="47"/>
      <c r="M911" s="48"/>
      <c r="N911" s="46"/>
      <c r="O911" s="46"/>
      <c r="P911" s="48"/>
      <c r="Q911" s="48"/>
      <c r="R911" s="46"/>
      <c r="S911" s="46"/>
      <c r="T911" s="46"/>
      <c r="U911" s="50" t="str">
        <f t="shared" si="26"/>
        <v/>
      </c>
      <c r="V911" s="26"/>
      <c r="W911" s="51"/>
    </row>
    <row r="912" spans="1:23" ht="30" customHeight="1">
      <c r="A912" s="41">
        <v>908</v>
      </c>
      <c r="B912" s="53"/>
      <c r="C912" s="46"/>
      <c r="D912" s="46"/>
      <c r="E912" s="44"/>
      <c r="F912" s="46"/>
      <c r="G912" s="46"/>
      <c r="H912" s="46"/>
      <c r="I912" s="46"/>
      <c r="J912" s="46"/>
      <c r="K912" s="46"/>
      <c r="L912" s="47"/>
      <c r="M912" s="48"/>
      <c r="N912" s="46"/>
      <c r="O912" s="46"/>
      <c r="P912" s="48"/>
      <c r="Q912" s="48"/>
      <c r="R912" s="46"/>
      <c r="S912" s="46"/>
      <c r="T912" s="46"/>
      <c r="U912" s="50" t="str">
        <f t="shared" si="26"/>
        <v/>
      </c>
      <c r="V912" s="26"/>
      <c r="W912" s="51"/>
    </row>
    <row r="913" spans="1:23" ht="30" customHeight="1">
      <c r="A913" s="41">
        <v>909</v>
      </c>
      <c r="B913" s="53"/>
      <c r="C913" s="46"/>
      <c r="D913" s="46"/>
      <c r="E913" s="44"/>
      <c r="F913" s="46"/>
      <c r="G913" s="46"/>
      <c r="H913" s="46"/>
      <c r="I913" s="46"/>
      <c r="J913" s="46"/>
      <c r="K913" s="46"/>
      <c r="L913" s="47"/>
      <c r="M913" s="48"/>
      <c r="N913" s="46"/>
      <c r="O913" s="46"/>
      <c r="P913" s="48"/>
      <c r="Q913" s="48"/>
      <c r="R913" s="46"/>
      <c r="S913" s="46"/>
      <c r="T913" s="46"/>
      <c r="U913" s="50" t="str">
        <f t="shared" si="26"/>
        <v/>
      </c>
      <c r="V913" s="26"/>
      <c r="W913" s="51"/>
    </row>
    <row r="914" spans="1:23" ht="30" customHeight="1">
      <c r="A914" s="41">
        <v>910</v>
      </c>
      <c r="B914" s="53"/>
      <c r="C914" s="46"/>
      <c r="D914" s="46"/>
      <c r="E914" s="44"/>
      <c r="F914" s="46"/>
      <c r="G914" s="46"/>
      <c r="H914" s="46"/>
      <c r="I914" s="46"/>
      <c r="J914" s="46"/>
      <c r="K914" s="46"/>
      <c r="L914" s="47"/>
      <c r="M914" s="48"/>
      <c r="N914" s="46"/>
      <c r="O914" s="46"/>
      <c r="P914" s="48"/>
      <c r="Q914" s="48"/>
      <c r="R914" s="46"/>
      <c r="S914" s="46"/>
      <c r="T914" s="46"/>
      <c r="U914" s="50" t="str">
        <f t="shared" si="26"/>
        <v/>
      </c>
      <c r="V914" s="26"/>
      <c r="W914" s="51"/>
    </row>
    <row r="915" spans="1:23" ht="30" customHeight="1">
      <c r="A915" s="41">
        <v>911</v>
      </c>
      <c r="B915" s="53"/>
      <c r="C915" s="46"/>
      <c r="D915" s="46"/>
      <c r="E915" s="44"/>
      <c r="F915" s="46"/>
      <c r="G915" s="46"/>
      <c r="H915" s="46"/>
      <c r="I915" s="46"/>
      <c r="J915" s="46"/>
      <c r="K915" s="46"/>
      <c r="L915" s="47"/>
      <c r="M915" s="48"/>
      <c r="N915" s="46"/>
      <c r="O915" s="46"/>
      <c r="P915" s="48"/>
      <c r="Q915" s="48"/>
      <c r="R915" s="46"/>
      <c r="S915" s="46"/>
      <c r="T915" s="46"/>
      <c r="U915" s="50" t="str">
        <f t="shared" si="26"/>
        <v/>
      </c>
      <c r="V915" s="26"/>
      <c r="W915" s="51"/>
    </row>
    <row r="916" spans="1:23" ht="30" customHeight="1">
      <c r="A916" s="41">
        <v>912</v>
      </c>
      <c r="B916" s="53"/>
      <c r="C916" s="46"/>
      <c r="D916" s="46"/>
      <c r="E916" s="44"/>
      <c r="F916" s="46"/>
      <c r="G916" s="46"/>
      <c r="H916" s="46"/>
      <c r="I916" s="46"/>
      <c r="J916" s="46"/>
      <c r="K916" s="46"/>
      <c r="L916" s="47"/>
      <c r="M916" s="48"/>
      <c r="N916" s="46"/>
      <c r="O916" s="46"/>
      <c r="P916" s="48"/>
      <c r="Q916" s="48"/>
      <c r="R916" s="46"/>
      <c r="S916" s="46"/>
      <c r="T916" s="46"/>
      <c r="U916" s="50" t="str">
        <f t="shared" si="26"/>
        <v/>
      </c>
      <c r="V916" s="26"/>
      <c r="W916" s="51"/>
    </row>
    <row r="917" spans="1:23" ht="30" customHeight="1">
      <c r="A917" s="41">
        <v>913</v>
      </c>
      <c r="B917" s="53"/>
      <c r="C917" s="46"/>
      <c r="D917" s="46"/>
      <c r="E917" s="44"/>
      <c r="F917" s="46"/>
      <c r="G917" s="46"/>
      <c r="H917" s="46"/>
      <c r="I917" s="46"/>
      <c r="J917" s="46"/>
      <c r="K917" s="46"/>
      <c r="L917" s="47"/>
      <c r="M917" s="48"/>
      <c r="N917" s="46"/>
      <c r="O917" s="46"/>
      <c r="P917" s="48"/>
      <c r="Q917" s="48"/>
      <c r="R917" s="46"/>
      <c r="S917" s="46"/>
      <c r="T917" s="46"/>
      <c r="U917" s="50" t="str">
        <f t="shared" si="26"/>
        <v/>
      </c>
      <c r="V917" s="26"/>
      <c r="W917" s="51"/>
    </row>
    <row r="918" spans="1:23" ht="30" customHeight="1">
      <c r="A918" s="41">
        <v>914</v>
      </c>
      <c r="B918" s="53"/>
      <c r="C918" s="46"/>
      <c r="D918" s="46"/>
      <c r="E918" s="44"/>
      <c r="F918" s="46"/>
      <c r="G918" s="46"/>
      <c r="H918" s="46"/>
      <c r="I918" s="46"/>
      <c r="J918" s="46"/>
      <c r="K918" s="46"/>
      <c r="L918" s="47"/>
      <c r="M918" s="48"/>
      <c r="N918" s="46"/>
      <c r="O918" s="46"/>
      <c r="P918" s="48"/>
      <c r="Q918" s="48"/>
      <c r="R918" s="46"/>
      <c r="S918" s="46"/>
      <c r="T918" s="46"/>
      <c r="U918" s="50" t="str">
        <f t="shared" si="26"/>
        <v/>
      </c>
      <c r="V918" s="26"/>
      <c r="W918" s="51"/>
    </row>
    <row r="919" spans="1:23" ht="30" customHeight="1">
      <c r="A919" s="41">
        <v>915</v>
      </c>
      <c r="B919" s="53"/>
      <c r="C919" s="46"/>
      <c r="D919" s="46"/>
      <c r="E919" s="44"/>
      <c r="F919" s="46"/>
      <c r="G919" s="46"/>
      <c r="H919" s="46"/>
      <c r="I919" s="46"/>
      <c r="J919" s="46"/>
      <c r="K919" s="46"/>
      <c r="L919" s="47"/>
      <c r="M919" s="48"/>
      <c r="N919" s="46"/>
      <c r="O919" s="46"/>
      <c r="P919" s="48"/>
      <c r="Q919" s="48"/>
      <c r="R919" s="46"/>
      <c r="S919" s="46"/>
      <c r="T919" s="46"/>
      <c r="U919" s="50" t="str">
        <f t="shared" si="26"/>
        <v/>
      </c>
      <c r="V919" s="26"/>
      <c r="W919" s="51"/>
    </row>
    <row r="920" spans="1:23" ht="30" customHeight="1">
      <c r="A920" s="41">
        <v>916</v>
      </c>
      <c r="B920" s="53"/>
      <c r="C920" s="46"/>
      <c r="D920" s="46"/>
      <c r="E920" s="44"/>
      <c r="F920" s="46"/>
      <c r="G920" s="46"/>
      <c r="H920" s="46"/>
      <c r="I920" s="46"/>
      <c r="J920" s="46"/>
      <c r="K920" s="46"/>
      <c r="L920" s="47"/>
      <c r="M920" s="48"/>
      <c r="N920" s="46"/>
      <c r="O920" s="46"/>
      <c r="P920" s="48"/>
      <c r="Q920" s="48"/>
      <c r="R920" s="46"/>
      <c r="S920" s="46"/>
      <c r="T920" s="46"/>
      <c r="U920" s="50" t="str">
        <f t="shared" si="26"/>
        <v/>
      </c>
      <c r="V920" s="26"/>
      <c r="W920" s="51"/>
    </row>
    <row r="921" spans="1:23" ht="30" customHeight="1">
      <c r="A921" s="41">
        <v>917</v>
      </c>
      <c r="B921" s="53"/>
      <c r="C921" s="46"/>
      <c r="D921" s="46"/>
      <c r="E921" s="44"/>
      <c r="F921" s="46"/>
      <c r="G921" s="46"/>
      <c r="H921" s="46"/>
      <c r="I921" s="46"/>
      <c r="J921" s="46"/>
      <c r="K921" s="46"/>
      <c r="L921" s="47"/>
      <c r="M921" s="48"/>
      <c r="N921" s="46"/>
      <c r="O921" s="46"/>
      <c r="P921" s="48"/>
      <c r="Q921" s="48"/>
      <c r="R921" s="46"/>
      <c r="S921" s="46"/>
      <c r="T921" s="46"/>
      <c r="U921" s="50" t="str">
        <f t="shared" si="26"/>
        <v/>
      </c>
      <c r="V921" s="26"/>
      <c r="W921" s="51"/>
    </row>
    <row r="922" spans="1:23" ht="30" customHeight="1">
      <c r="A922" s="41">
        <v>918</v>
      </c>
      <c r="B922" s="53"/>
      <c r="C922" s="46"/>
      <c r="D922" s="46"/>
      <c r="E922" s="44"/>
      <c r="F922" s="46"/>
      <c r="G922" s="46"/>
      <c r="H922" s="46"/>
      <c r="I922" s="46"/>
      <c r="J922" s="46"/>
      <c r="K922" s="46"/>
      <c r="L922" s="47"/>
      <c r="M922" s="48"/>
      <c r="N922" s="46"/>
      <c r="O922" s="46"/>
      <c r="P922" s="48"/>
      <c r="Q922" s="48"/>
      <c r="R922" s="46"/>
      <c r="S922" s="46"/>
      <c r="T922" s="46"/>
      <c r="U922" s="50" t="str">
        <f t="shared" si="26"/>
        <v/>
      </c>
      <c r="V922" s="26"/>
      <c r="W922" s="51"/>
    </row>
    <row r="923" spans="1:23" ht="30" customHeight="1">
      <c r="A923" s="41">
        <v>919</v>
      </c>
      <c r="B923" s="53"/>
      <c r="C923" s="46"/>
      <c r="D923" s="46"/>
      <c r="E923" s="44"/>
      <c r="F923" s="46"/>
      <c r="G923" s="46"/>
      <c r="H923" s="46"/>
      <c r="I923" s="46"/>
      <c r="J923" s="46"/>
      <c r="K923" s="46"/>
      <c r="L923" s="47"/>
      <c r="M923" s="48"/>
      <c r="N923" s="46"/>
      <c r="O923" s="46"/>
      <c r="P923" s="48"/>
      <c r="Q923" s="48"/>
      <c r="R923" s="46"/>
      <c r="S923" s="46"/>
      <c r="T923" s="46"/>
      <c r="U923" s="50" t="str">
        <f t="shared" si="26"/>
        <v/>
      </c>
      <c r="V923" s="26"/>
      <c r="W923" s="51"/>
    </row>
    <row r="924" spans="1:23" ht="30" customHeight="1">
      <c r="A924" s="41">
        <v>920</v>
      </c>
      <c r="B924" s="53"/>
      <c r="C924" s="46"/>
      <c r="D924" s="46"/>
      <c r="E924" s="44"/>
      <c r="F924" s="46"/>
      <c r="G924" s="46"/>
      <c r="H924" s="46"/>
      <c r="I924" s="46"/>
      <c r="J924" s="46"/>
      <c r="K924" s="46"/>
      <c r="L924" s="47"/>
      <c r="M924" s="48"/>
      <c r="N924" s="46"/>
      <c r="O924" s="46"/>
      <c r="P924" s="48"/>
      <c r="Q924" s="48"/>
      <c r="R924" s="46"/>
      <c r="S924" s="46"/>
      <c r="T924" s="46"/>
      <c r="U924" s="50" t="str">
        <f t="shared" si="26"/>
        <v/>
      </c>
      <c r="V924" s="26"/>
      <c r="W924" s="51"/>
    </row>
    <row r="925" spans="1:23" ht="30" customHeight="1">
      <c r="A925" s="41">
        <v>921</v>
      </c>
      <c r="B925" s="53"/>
      <c r="C925" s="46"/>
      <c r="D925" s="46"/>
      <c r="E925" s="44"/>
      <c r="F925" s="46"/>
      <c r="G925" s="46"/>
      <c r="H925" s="46"/>
      <c r="I925" s="46"/>
      <c r="J925" s="46"/>
      <c r="K925" s="46"/>
      <c r="L925" s="47"/>
      <c r="M925" s="48"/>
      <c r="N925" s="46"/>
      <c r="O925" s="46"/>
      <c r="P925" s="48"/>
      <c r="Q925" s="48"/>
      <c r="R925" s="46"/>
      <c r="S925" s="46"/>
      <c r="T925" s="46"/>
      <c r="U925" s="50" t="str">
        <f t="shared" si="26"/>
        <v/>
      </c>
      <c r="V925" s="26"/>
      <c r="W925" s="51"/>
    </row>
    <row r="926" spans="1:23" ht="30" customHeight="1">
      <c r="A926" s="41">
        <v>922</v>
      </c>
      <c r="B926" s="53"/>
      <c r="C926" s="46"/>
      <c r="D926" s="46"/>
      <c r="E926" s="44"/>
      <c r="F926" s="46"/>
      <c r="G926" s="46"/>
      <c r="H926" s="46"/>
      <c r="I926" s="46"/>
      <c r="J926" s="46"/>
      <c r="K926" s="46"/>
      <c r="L926" s="47"/>
      <c r="M926" s="48"/>
      <c r="N926" s="46"/>
      <c r="O926" s="46"/>
      <c r="P926" s="48"/>
      <c r="Q926" s="48"/>
      <c r="R926" s="46"/>
      <c r="S926" s="46"/>
      <c r="T926" s="46"/>
      <c r="U926" s="50" t="str">
        <f t="shared" si="26"/>
        <v/>
      </c>
      <c r="V926" s="26"/>
      <c r="W926" s="51"/>
    </row>
    <row r="927" spans="1:23" ht="30" customHeight="1">
      <c r="A927" s="41">
        <v>923</v>
      </c>
      <c r="B927" s="53"/>
      <c r="C927" s="46"/>
      <c r="D927" s="46"/>
      <c r="E927" s="44"/>
      <c r="F927" s="46"/>
      <c r="G927" s="46"/>
      <c r="H927" s="46"/>
      <c r="I927" s="46"/>
      <c r="J927" s="46"/>
      <c r="K927" s="46"/>
      <c r="L927" s="47"/>
      <c r="M927" s="48"/>
      <c r="N927" s="46"/>
      <c r="O927" s="46"/>
      <c r="P927" s="48"/>
      <c r="Q927" s="48"/>
      <c r="R927" s="46"/>
      <c r="S927" s="46"/>
      <c r="T927" s="46"/>
      <c r="U927" s="50" t="str">
        <f t="shared" si="26"/>
        <v/>
      </c>
      <c r="V927" s="26"/>
      <c r="W927" s="51"/>
    </row>
    <row r="928" spans="1:23" ht="30" customHeight="1">
      <c r="A928" s="41">
        <v>924</v>
      </c>
      <c r="B928" s="53"/>
      <c r="C928" s="46"/>
      <c r="D928" s="46"/>
      <c r="E928" s="44"/>
      <c r="F928" s="46"/>
      <c r="G928" s="46"/>
      <c r="H928" s="46"/>
      <c r="I928" s="46"/>
      <c r="J928" s="46"/>
      <c r="K928" s="46"/>
      <c r="L928" s="47"/>
      <c r="M928" s="48"/>
      <c r="N928" s="46"/>
      <c r="O928" s="46"/>
      <c r="P928" s="48"/>
      <c r="Q928" s="48"/>
      <c r="R928" s="46"/>
      <c r="S928" s="46"/>
      <c r="T928" s="46"/>
      <c r="U928" s="50" t="str">
        <f t="shared" si="26"/>
        <v/>
      </c>
      <c r="V928" s="26"/>
      <c r="W928" s="51"/>
    </row>
    <row r="929" spans="1:23" ht="30" customHeight="1">
      <c r="A929" s="41">
        <v>925</v>
      </c>
      <c r="B929" s="53"/>
      <c r="C929" s="46"/>
      <c r="D929" s="46"/>
      <c r="E929" s="44"/>
      <c r="F929" s="46"/>
      <c r="G929" s="46"/>
      <c r="H929" s="46"/>
      <c r="I929" s="46"/>
      <c r="J929" s="46"/>
      <c r="K929" s="46"/>
      <c r="L929" s="47"/>
      <c r="M929" s="48"/>
      <c r="N929" s="46"/>
      <c r="O929" s="46"/>
      <c r="P929" s="48"/>
      <c r="Q929" s="48"/>
      <c r="R929" s="46"/>
      <c r="S929" s="46"/>
      <c r="T929" s="46"/>
      <c r="U929" s="50" t="str">
        <f t="shared" si="26"/>
        <v/>
      </c>
      <c r="V929" s="26"/>
      <c r="W929" s="51"/>
    </row>
    <row r="930" spans="1:23" ht="30" customHeight="1">
      <c r="A930" s="41">
        <v>926</v>
      </c>
      <c r="B930" s="53"/>
      <c r="C930" s="46"/>
      <c r="D930" s="46"/>
      <c r="E930" s="44"/>
      <c r="F930" s="46"/>
      <c r="G930" s="46"/>
      <c r="H930" s="46"/>
      <c r="I930" s="46"/>
      <c r="J930" s="46"/>
      <c r="K930" s="46"/>
      <c r="L930" s="47"/>
      <c r="M930" s="48"/>
      <c r="N930" s="46"/>
      <c r="O930" s="46"/>
      <c r="P930" s="48"/>
      <c r="Q930" s="48"/>
      <c r="R930" s="46"/>
      <c r="S930" s="46"/>
      <c r="T930" s="46"/>
      <c r="U930" s="50" t="str">
        <f t="shared" si="26"/>
        <v/>
      </c>
      <c r="V930" s="26"/>
      <c r="W930" s="51"/>
    </row>
    <row r="931" spans="1:23" ht="30" customHeight="1">
      <c r="A931" s="41">
        <v>927</v>
      </c>
      <c r="B931" s="53"/>
      <c r="C931" s="46"/>
      <c r="D931" s="46"/>
      <c r="E931" s="44"/>
      <c r="F931" s="46"/>
      <c r="G931" s="46"/>
      <c r="H931" s="46"/>
      <c r="I931" s="46"/>
      <c r="J931" s="46"/>
      <c r="K931" s="46"/>
      <c r="L931" s="47"/>
      <c r="M931" s="48"/>
      <c r="N931" s="46"/>
      <c r="O931" s="46"/>
      <c r="P931" s="48"/>
      <c r="Q931" s="48"/>
      <c r="R931" s="46"/>
      <c r="S931" s="46"/>
      <c r="T931" s="46"/>
      <c r="U931" s="50" t="str">
        <f t="shared" si="26"/>
        <v/>
      </c>
      <c r="V931" s="26"/>
      <c r="W931" s="51"/>
    </row>
    <row r="932" spans="1:23" ht="30" customHeight="1">
      <c r="A932" s="41">
        <v>928</v>
      </c>
      <c r="B932" s="53"/>
      <c r="C932" s="46"/>
      <c r="D932" s="46"/>
      <c r="E932" s="44"/>
      <c r="F932" s="46"/>
      <c r="G932" s="46"/>
      <c r="H932" s="46"/>
      <c r="I932" s="46"/>
      <c r="J932" s="46"/>
      <c r="K932" s="46"/>
      <c r="L932" s="47"/>
      <c r="M932" s="48"/>
      <c r="N932" s="46"/>
      <c r="O932" s="46"/>
      <c r="P932" s="48"/>
      <c r="Q932" s="48"/>
      <c r="R932" s="46"/>
      <c r="S932" s="46"/>
      <c r="T932" s="46"/>
      <c r="U932" s="50" t="str">
        <f t="shared" si="26"/>
        <v/>
      </c>
      <c r="V932" s="26"/>
      <c r="W932" s="51"/>
    </row>
    <row r="933" spans="1:23" ht="30" customHeight="1">
      <c r="A933" s="41">
        <v>929</v>
      </c>
      <c r="B933" s="53"/>
      <c r="C933" s="46"/>
      <c r="D933" s="46"/>
      <c r="E933" s="44"/>
      <c r="F933" s="46"/>
      <c r="G933" s="46"/>
      <c r="H933" s="46"/>
      <c r="I933" s="46"/>
      <c r="J933" s="46"/>
      <c r="K933" s="46"/>
      <c r="L933" s="47"/>
      <c r="M933" s="48"/>
      <c r="N933" s="46"/>
      <c r="O933" s="46"/>
      <c r="P933" s="48"/>
      <c r="Q933" s="48"/>
      <c r="R933" s="46"/>
      <c r="S933" s="46"/>
      <c r="T933" s="46"/>
      <c r="U933" s="50" t="str">
        <f t="shared" si="26"/>
        <v/>
      </c>
      <c r="V933" s="26"/>
      <c r="W933" s="51"/>
    </row>
    <row r="934" spans="1:23" ht="30" customHeight="1">
      <c r="A934" s="41">
        <v>930</v>
      </c>
      <c r="B934" s="53"/>
      <c r="C934" s="46"/>
      <c r="D934" s="46"/>
      <c r="E934" s="44"/>
      <c r="F934" s="46"/>
      <c r="G934" s="46"/>
      <c r="H934" s="46"/>
      <c r="I934" s="46"/>
      <c r="J934" s="46"/>
      <c r="K934" s="46"/>
      <c r="L934" s="47"/>
      <c r="M934" s="48"/>
      <c r="N934" s="46"/>
      <c r="O934" s="46"/>
      <c r="P934" s="48"/>
      <c r="Q934" s="48"/>
      <c r="R934" s="46"/>
      <c r="S934" s="46"/>
      <c r="T934" s="46"/>
      <c r="U934" s="50" t="str">
        <f t="shared" si="26"/>
        <v/>
      </c>
      <c r="V934" s="26"/>
      <c r="W934" s="51"/>
    </row>
    <row r="935" spans="1:23" ht="30" customHeight="1">
      <c r="A935" s="41">
        <v>931</v>
      </c>
      <c r="B935" s="53"/>
      <c r="C935" s="46"/>
      <c r="D935" s="46"/>
      <c r="E935" s="44"/>
      <c r="F935" s="46"/>
      <c r="G935" s="46"/>
      <c r="H935" s="46"/>
      <c r="I935" s="46"/>
      <c r="J935" s="46"/>
      <c r="K935" s="46"/>
      <c r="L935" s="47"/>
      <c r="M935" s="48"/>
      <c r="N935" s="46"/>
      <c r="O935" s="46"/>
      <c r="P935" s="48"/>
      <c r="Q935" s="48"/>
      <c r="R935" s="46"/>
      <c r="S935" s="46"/>
      <c r="T935" s="46"/>
      <c r="U935" s="50" t="str">
        <f t="shared" si="26"/>
        <v/>
      </c>
      <c r="V935" s="26"/>
      <c r="W935" s="51"/>
    </row>
    <row r="936" spans="1:23" ht="30" customHeight="1">
      <c r="A936" s="41">
        <v>932</v>
      </c>
      <c r="B936" s="53"/>
      <c r="C936" s="46"/>
      <c r="D936" s="46"/>
      <c r="E936" s="44"/>
      <c r="F936" s="46"/>
      <c r="G936" s="46"/>
      <c r="H936" s="46"/>
      <c r="I936" s="46"/>
      <c r="J936" s="46"/>
      <c r="K936" s="46"/>
      <c r="L936" s="47"/>
      <c r="M936" s="48"/>
      <c r="N936" s="46"/>
      <c r="O936" s="46"/>
      <c r="P936" s="48"/>
      <c r="Q936" s="48"/>
      <c r="R936" s="46"/>
      <c r="S936" s="46"/>
      <c r="T936" s="46"/>
      <c r="U936" s="50" t="str">
        <f t="shared" si="26"/>
        <v/>
      </c>
      <c r="V936" s="26"/>
      <c r="W936" s="51"/>
    </row>
    <row r="937" spans="1:23" ht="30" customHeight="1">
      <c r="A937" s="41">
        <v>933</v>
      </c>
      <c r="B937" s="53"/>
      <c r="C937" s="46"/>
      <c r="D937" s="46"/>
      <c r="E937" s="44"/>
      <c r="F937" s="46"/>
      <c r="G937" s="46"/>
      <c r="H937" s="46"/>
      <c r="I937" s="46"/>
      <c r="J937" s="46"/>
      <c r="K937" s="46"/>
      <c r="L937" s="47"/>
      <c r="M937" s="48"/>
      <c r="N937" s="46"/>
      <c r="O937" s="46"/>
      <c r="P937" s="48"/>
      <c r="Q937" s="48"/>
      <c r="R937" s="46"/>
      <c r="S937" s="46"/>
      <c r="T937" s="46"/>
      <c r="U937" s="50" t="str">
        <f t="shared" si="26"/>
        <v/>
      </c>
      <c r="V937" s="26"/>
      <c r="W937" s="51"/>
    </row>
    <row r="938" spans="1:23" ht="30" customHeight="1">
      <c r="A938" s="41">
        <v>934</v>
      </c>
      <c r="B938" s="53"/>
      <c r="C938" s="46"/>
      <c r="D938" s="46"/>
      <c r="E938" s="44"/>
      <c r="F938" s="46"/>
      <c r="G938" s="46"/>
      <c r="H938" s="46"/>
      <c r="I938" s="46"/>
      <c r="J938" s="46"/>
      <c r="K938" s="46"/>
      <c r="L938" s="47"/>
      <c r="M938" s="48"/>
      <c r="N938" s="46"/>
      <c r="O938" s="46"/>
      <c r="P938" s="48"/>
      <c r="Q938" s="48"/>
      <c r="R938" s="46"/>
      <c r="S938" s="46"/>
      <c r="T938" s="46"/>
      <c r="U938" s="50" t="str">
        <f t="shared" si="26"/>
        <v/>
      </c>
      <c r="V938" s="26"/>
      <c r="W938" s="51"/>
    </row>
    <row r="939" spans="1:23" ht="30" customHeight="1">
      <c r="A939" s="41">
        <v>935</v>
      </c>
      <c r="B939" s="53"/>
      <c r="C939" s="46"/>
      <c r="D939" s="46"/>
      <c r="E939" s="44"/>
      <c r="F939" s="46"/>
      <c r="G939" s="46"/>
      <c r="H939" s="46"/>
      <c r="I939" s="46"/>
      <c r="J939" s="46"/>
      <c r="K939" s="46"/>
      <c r="L939" s="47"/>
      <c r="M939" s="48"/>
      <c r="N939" s="46"/>
      <c r="O939" s="46"/>
      <c r="P939" s="48"/>
      <c r="Q939" s="48"/>
      <c r="R939" s="46"/>
      <c r="S939" s="46"/>
      <c r="T939" s="46"/>
      <c r="U939" s="50" t="str">
        <f t="shared" si="26"/>
        <v/>
      </c>
      <c r="V939" s="26"/>
      <c r="W939" s="51"/>
    </row>
    <row r="940" spans="1:23" ht="30" customHeight="1">
      <c r="A940" s="41">
        <v>936</v>
      </c>
      <c r="B940" s="53"/>
      <c r="C940" s="46"/>
      <c r="D940" s="46"/>
      <c r="E940" s="44"/>
      <c r="F940" s="46"/>
      <c r="G940" s="46"/>
      <c r="H940" s="46"/>
      <c r="I940" s="46"/>
      <c r="J940" s="46"/>
      <c r="K940" s="46"/>
      <c r="L940" s="47"/>
      <c r="M940" s="48"/>
      <c r="N940" s="46"/>
      <c r="O940" s="46"/>
      <c r="P940" s="48"/>
      <c r="Q940" s="48"/>
      <c r="R940" s="46"/>
      <c r="S940" s="46"/>
      <c r="T940" s="46"/>
      <c r="U940" s="50" t="str">
        <f t="shared" si="26"/>
        <v/>
      </c>
      <c r="V940" s="26"/>
      <c r="W940" s="51"/>
    </row>
    <row r="941" spans="1:23" ht="30" customHeight="1">
      <c r="A941" s="41">
        <v>937</v>
      </c>
      <c r="B941" s="53"/>
      <c r="C941" s="46"/>
      <c r="D941" s="46"/>
      <c r="E941" s="44"/>
      <c r="F941" s="46"/>
      <c r="G941" s="46"/>
      <c r="H941" s="46"/>
      <c r="I941" s="46"/>
      <c r="J941" s="46"/>
      <c r="K941" s="46"/>
      <c r="L941" s="47"/>
      <c r="M941" s="48"/>
      <c r="N941" s="46"/>
      <c r="O941" s="46"/>
      <c r="P941" s="48"/>
      <c r="Q941" s="48"/>
      <c r="R941" s="46"/>
      <c r="S941" s="46"/>
      <c r="T941" s="46"/>
      <c r="U941" s="50" t="str">
        <f t="shared" si="26"/>
        <v/>
      </c>
      <c r="V941" s="26"/>
      <c r="W941" s="51"/>
    </row>
    <row r="942" spans="1:23" ht="30" customHeight="1">
      <c r="A942" s="41">
        <v>938</v>
      </c>
      <c r="B942" s="53"/>
      <c r="C942" s="46"/>
      <c r="D942" s="46"/>
      <c r="E942" s="44"/>
      <c r="F942" s="46"/>
      <c r="G942" s="46"/>
      <c r="H942" s="46"/>
      <c r="I942" s="46"/>
      <c r="J942" s="46"/>
      <c r="K942" s="46"/>
      <c r="L942" s="47"/>
      <c r="M942" s="48"/>
      <c r="N942" s="46"/>
      <c r="O942" s="46"/>
      <c r="P942" s="48"/>
      <c r="Q942" s="48"/>
      <c r="R942" s="46"/>
      <c r="S942" s="46"/>
      <c r="T942" s="46"/>
      <c r="U942" s="50" t="str">
        <f t="shared" si="26"/>
        <v/>
      </c>
      <c r="V942" s="26"/>
      <c r="W942" s="51"/>
    </row>
    <row r="943" spans="1:23" ht="30" customHeight="1">
      <c r="A943" s="41">
        <v>939</v>
      </c>
      <c r="B943" s="53"/>
      <c r="C943" s="46"/>
      <c r="D943" s="46"/>
      <c r="E943" s="44"/>
      <c r="F943" s="46"/>
      <c r="G943" s="46"/>
      <c r="H943" s="46"/>
      <c r="I943" s="46"/>
      <c r="J943" s="46"/>
      <c r="K943" s="46"/>
      <c r="L943" s="47"/>
      <c r="M943" s="48"/>
      <c r="N943" s="46"/>
      <c r="O943" s="46"/>
      <c r="P943" s="48"/>
      <c r="Q943" s="48"/>
      <c r="R943" s="46"/>
      <c r="S943" s="46"/>
      <c r="T943" s="46"/>
      <c r="U943" s="50" t="str">
        <f t="shared" si="26"/>
        <v/>
      </c>
      <c r="V943" s="26"/>
      <c r="W943" s="51"/>
    </row>
    <row r="944" spans="1:23" ht="30" customHeight="1">
      <c r="A944" s="41">
        <v>940</v>
      </c>
      <c r="B944" s="53"/>
      <c r="C944" s="46"/>
      <c r="D944" s="46"/>
      <c r="E944" s="44"/>
      <c r="F944" s="46"/>
      <c r="G944" s="46"/>
      <c r="H944" s="46"/>
      <c r="I944" s="46"/>
      <c r="J944" s="46"/>
      <c r="K944" s="46"/>
      <c r="L944" s="47"/>
      <c r="M944" s="48"/>
      <c r="N944" s="46"/>
      <c r="O944" s="46"/>
      <c r="P944" s="48"/>
      <c r="Q944" s="48"/>
      <c r="R944" s="46"/>
      <c r="S944" s="46"/>
      <c r="T944" s="46"/>
      <c r="U944" s="50" t="str">
        <f t="shared" si="26"/>
        <v/>
      </c>
      <c r="V944" s="26"/>
      <c r="W944" s="51"/>
    </row>
    <row r="945" spans="1:23" ht="30" customHeight="1">
      <c r="A945" s="41">
        <v>941</v>
      </c>
      <c r="B945" s="53"/>
      <c r="C945" s="46"/>
      <c r="D945" s="46"/>
      <c r="E945" s="44"/>
      <c r="F945" s="46"/>
      <c r="G945" s="46"/>
      <c r="H945" s="46"/>
      <c r="I945" s="46"/>
      <c r="J945" s="46"/>
      <c r="K945" s="46"/>
      <c r="L945" s="47"/>
      <c r="M945" s="48"/>
      <c r="N945" s="46"/>
      <c r="O945" s="46"/>
      <c r="P945" s="48"/>
      <c r="Q945" s="48"/>
      <c r="R945" s="46"/>
      <c r="S945" s="46"/>
      <c r="T945" s="46"/>
      <c r="U945" s="50" t="str">
        <f t="shared" si="26"/>
        <v/>
      </c>
      <c r="V945" s="26"/>
      <c r="W945" s="51"/>
    </row>
    <row r="946" spans="1:23" ht="30" customHeight="1">
      <c r="A946" s="41">
        <v>942</v>
      </c>
      <c r="B946" s="53"/>
      <c r="C946" s="46"/>
      <c r="D946" s="46"/>
      <c r="E946" s="44"/>
      <c r="F946" s="46"/>
      <c r="G946" s="46"/>
      <c r="H946" s="46"/>
      <c r="I946" s="46"/>
      <c r="J946" s="46"/>
      <c r="K946" s="46"/>
      <c r="L946" s="47"/>
      <c r="M946" s="48"/>
      <c r="N946" s="46"/>
      <c r="O946" s="46"/>
      <c r="P946" s="48"/>
      <c r="Q946" s="48"/>
      <c r="R946" s="46"/>
      <c r="S946" s="46"/>
      <c r="T946" s="46"/>
      <c r="U946" s="50" t="str">
        <f t="shared" si="26"/>
        <v/>
      </c>
      <c r="V946" s="26"/>
      <c r="W946" s="51"/>
    </row>
    <row r="947" spans="1:23" ht="30" customHeight="1">
      <c r="A947" s="41">
        <v>943</v>
      </c>
      <c r="B947" s="53"/>
      <c r="C947" s="46"/>
      <c r="D947" s="46"/>
      <c r="E947" s="44"/>
      <c r="F947" s="46"/>
      <c r="G947" s="46"/>
      <c r="H947" s="46"/>
      <c r="I947" s="46"/>
      <c r="J947" s="46"/>
      <c r="K947" s="46"/>
      <c r="L947" s="47"/>
      <c r="M947" s="48"/>
      <c r="N947" s="46"/>
      <c r="O947" s="46"/>
      <c r="P947" s="48"/>
      <c r="Q947" s="48"/>
      <c r="R947" s="46"/>
      <c r="S947" s="46"/>
      <c r="T947" s="46"/>
      <c r="U947" s="50" t="str">
        <f t="shared" si="26"/>
        <v/>
      </c>
      <c r="V947" s="26"/>
      <c r="W947" s="51"/>
    </row>
    <row r="948" spans="1:23" ht="30" customHeight="1">
      <c r="A948" s="41">
        <v>944</v>
      </c>
      <c r="B948" s="53"/>
      <c r="C948" s="46"/>
      <c r="D948" s="46"/>
      <c r="E948" s="44"/>
      <c r="F948" s="46"/>
      <c r="G948" s="46"/>
      <c r="H948" s="46"/>
      <c r="I948" s="46"/>
      <c r="J948" s="46"/>
      <c r="K948" s="46"/>
      <c r="L948" s="47"/>
      <c r="M948" s="48"/>
      <c r="N948" s="46"/>
      <c r="O948" s="46"/>
      <c r="P948" s="48"/>
      <c r="Q948" s="48"/>
      <c r="R948" s="46"/>
      <c r="S948" s="46"/>
      <c r="T948" s="46"/>
      <c r="U948" s="50" t="str">
        <f t="shared" si="26"/>
        <v/>
      </c>
      <c r="V948" s="26"/>
      <c r="W948" s="51"/>
    </row>
    <row r="949" spans="1:23" ht="30" customHeight="1">
      <c r="A949" s="41">
        <v>945</v>
      </c>
      <c r="B949" s="53"/>
      <c r="C949" s="46"/>
      <c r="D949" s="46"/>
      <c r="E949" s="44"/>
      <c r="F949" s="46"/>
      <c r="G949" s="46"/>
      <c r="H949" s="46"/>
      <c r="I949" s="46"/>
      <c r="J949" s="46"/>
      <c r="K949" s="46"/>
      <c r="L949" s="47"/>
      <c r="M949" s="48"/>
      <c r="N949" s="46"/>
      <c r="O949" s="46"/>
      <c r="P949" s="48"/>
      <c r="Q949" s="48"/>
      <c r="R949" s="46"/>
      <c r="S949" s="46"/>
      <c r="T949" s="46"/>
      <c r="U949" s="50" t="str">
        <f t="shared" si="26"/>
        <v/>
      </c>
      <c r="V949" s="26"/>
      <c r="W949" s="51"/>
    </row>
    <row r="950" spans="1:23" ht="30" customHeight="1">
      <c r="A950" s="41">
        <v>946</v>
      </c>
      <c r="B950" s="53"/>
      <c r="C950" s="46"/>
      <c r="D950" s="46"/>
      <c r="E950" s="44"/>
      <c r="F950" s="46"/>
      <c r="G950" s="46"/>
      <c r="H950" s="46"/>
      <c r="I950" s="46"/>
      <c r="J950" s="46"/>
      <c r="K950" s="46"/>
      <c r="L950" s="47"/>
      <c r="M950" s="48"/>
      <c r="N950" s="46"/>
      <c r="O950" s="46"/>
      <c r="P950" s="48"/>
      <c r="Q950" s="48"/>
      <c r="R950" s="46"/>
      <c r="S950" s="46"/>
      <c r="T950" s="46"/>
      <c r="U950" s="50" t="str">
        <f t="shared" si="26"/>
        <v/>
      </c>
      <c r="V950" s="26"/>
      <c r="W950" s="51"/>
    </row>
    <row r="951" spans="1:23" ht="30" customHeight="1">
      <c r="A951" s="41">
        <v>947</v>
      </c>
      <c r="B951" s="53"/>
      <c r="C951" s="46"/>
      <c r="D951" s="46"/>
      <c r="E951" s="44"/>
      <c r="F951" s="46"/>
      <c r="G951" s="46"/>
      <c r="H951" s="46"/>
      <c r="I951" s="46"/>
      <c r="J951" s="46"/>
      <c r="K951" s="46"/>
      <c r="L951" s="47"/>
      <c r="M951" s="48"/>
      <c r="N951" s="46"/>
      <c r="O951" s="46"/>
      <c r="P951" s="48"/>
      <c r="Q951" s="48"/>
      <c r="R951" s="46"/>
      <c r="S951" s="46"/>
      <c r="T951" s="46"/>
      <c r="U951" s="50" t="str">
        <f t="shared" si="26"/>
        <v/>
      </c>
      <c r="V951" s="26"/>
      <c r="W951" s="51"/>
    </row>
    <row r="952" spans="1:23" ht="30" customHeight="1">
      <c r="A952" s="41">
        <v>948</v>
      </c>
      <c r="B952" s="53"/>
      <c r="C952" s="46"/>
      <c r="D952" s="46"/>
      <c r="E952" s="44"/>
      <c r="F952" s="46"/>
      <c r="G952" s="46"/>
      <c r="H952" s="46"/>
      <c r="I952" s="46"/>
      <c r="J952" s="46"/>
      <c r="K952" s="46"/>
      <c r="L952" s="47"/>
      <c r="M952" s="48"/>
      <c r="N952" s="46"/>
      <c r="O952" s="46"/>
      <c r="P952" s="48"/>
      <c r="Q952" s="48"/>
      <c r="R952" s="46"/>
      <c r="S952" s="46"/>
      <c r="T952" s="46"/>
      <c r="U952" s="50" t="str">
        <f t="shared" si="26"/>
        <v/>
      </c>
      <c r="V952" s="26"/>
      <c r="W952" s="51"/>
    </row>
    <row r="953" spans="1:23" ht="30" customHeight="1">
      <c r="A953" s="41">
        <v>949</v>
      </c>
      <c r="B953" s="53"/>
      <c r="C953" s="46"/>
      <c r="D953" s="46"/>
      <c r="E953" s="44"/>
      <c r="F953" s="46"/>
      <c r="G953" s="46"/>
      <c r="H953" s="46"/>
      <c r="I953" s="46"/>
      <c r="J953" s="46"/>
      <c r="K953" s="46"/>
      <c r="L953" s="47"/>
      <c r="M953" s="48"/>
      <c r="N953" s="46"/>
      <c r="O953" s="46"/>
      <c r="P953" s="48"/>
      <c r="Q953" s="48"/>
      <c r="R953" s="46"/>
      <c r="S953" s="46"/>
      <c r="T953" s="46"/>
      <c r="U953" s="50" t="str">
        <f t="shared" si="26"/>
        <v/>
      </c>
      <c r="V953" s="26"/>
      <c r="W953" s="51"/>
    </row>
    <row r="954" spans="1:23" ht="30" customHeight="1">
      <c r="A954" s="41">
        <v>950</v>
      </c>
      <c r="B954" s="53"/>
      <c r="C954" s="46"/>
      <c r="D954" s="46"/>
      <c r="E954" s="44"/>
      <c r="F954" s="46"/>
      <c r="G954" s="46"/>
      <c r="H954" s="46"/>
      <c r="I954" s="46"/>
      <c r="J954" s="46"/>
      <c r="K954" s="46"/>
      <c r="L954" s="47"/>
      <c r="M954" s="48"/>
      <c r="N954" s="46"/>
      <c r="O954" s="46"/>
      <c r="P954" s="48"/>
      <c r="Q954" s="48"/>
      <c r="R954" s="46"/>
      <c r="S954" s="46"/>
      <c r="T954" s="46"/>
      <c r="U954" s="50" t="str">
        <f t="shared" si="26"/>
        <v/>
      </c>
      <c r="V954" s="26"/>
      <c r="W954" s="51"/>
    </row>
    <row r="955" spans="1:23" ht="30" customHeight="1">
      <c r="A955" s="41">
        <v>951</v>
      </c>
      <c r="B955" s="53"/>
      <c r="C955" s="46"/>
      <c r="D955" s="46"/>
      <c r="E955" s="44"/>
      <c r="F955" s="46"/>
      <c r="G955" s="46"/>
      <c r="H955" s="46"/>
      <c r="I955" s="46"/>
      <c r="J955" s="46"/>
      <c r="K955" s="46"/>
      <c r="L955" s="47"/>
      <c r="M955" s="48"/>
      <c r="N955" s="46"/>
      <c r="O955" s="46"/>
      <c r="P955" s="48"/>
      <c r="Q955" s="48"/>
      <c r="R955" s="46"/>
      <c r="S955" s="46"/>
      <c r="T955" s="46"/>
      <c r="U955" s="50" t="str">
        <f t="shared" si="26"/>
        <v/>
      </c>
      <c r="V955" s="26"/>
      <c r="W955" s="51"/>
    </row>
    <row r="956" spans="1:23" ht="30" customHeight="1">
      <c r="A956" s="41">
        <v>952</v>
      </c>
      <c r="B956" s="53"/>
      <c r="C956" s="46"/>
      <c r="D956" s="46"/>
      <c r="E956" s="44"/>
      <c r="F956" s="46"/>
      <c r="G956" s="46"/>
      <c r="H956" s="46"/>
      <c r="I956" s="46"/>
      <c r="J956" s="46"/>
      <c r="K956" s="46"/>
      <c r="L956" s="47"/>
      <c r="M956" s="48"/>
      <c r="N956" s="46"/>
      <c r="O956" s="46"/>
      <c r="P956" s="48"/>
      <c r="Q956" s="48"/>
      <c r="R956" s="46"/>
      <c r="S956" s="46"/>
      <c r="T956" s="46"/>
      <c r="U956" s="50" t="str">
        <f t="shared" si="26"/>
        <v/>
      </c>
      <c r="V956" s="26"/>
      <c r="W956" s="51"/>
    </row>
    <row r="957" spans="1:23" ht="30" customHeight="1">
      <c r="A957" s="41">
        <v>953</v>
      </c>
      <c r="B957" s="53"/>
      <c r="C957" s="46"/>
      <c r="D957" s="46"/>
      <c r="E957" s="44"/>
      <c r="F957" s="46"/>
      <c r="G957" s="46"/>
      <c r="H957" s="46"/>
      <c r="I957" s="46"/>
      <c r="J957" s="46"/>
      <c r="K957" s="46"/>
      <c r="L957" s="47"/>
      <c r="M957" s="48"/>
      <c r="N957" s="46"/>
      <c r="O957" s="46"/>
      <c r="P957" s="48"/>
      <c r="Q957" s="48"/>
      <c r="R957" s="46"/>
      <c r="S957" s="46"/>
      <c r="T957" s="46"/>
      <c r="U957" s="50" t="str">
        <f t="shared" si="26"/>
        <v/>
      </c>
      <c r="V957" s="26"/>
      <c r="W957" s="51"/>
    </row>
    <row r="958" spans="1:23" ht="30" customHeight="1">
      <c r="A958" s="41">
        <v>954</v>
      </c>
      <c r="B958" s="53"/>
      <c r="C958" s="46"/>
      <c r="D958" s="46"/>
      <c r="E958" s="44"/>
      <c r="F958" s="46"/>
      <c r="G958" s="46"/>
      <c r="H958" s="46"/>
      <c r="I958" s="46"/>
      <c r="J958" s="46"/>
      <c r="K958" s="46"/>
      <c r="L958" s="47"/>
      <c r="M958" s="48"/>
      <c r="N958" s="46"/>
      <c r="O958" s="46"/>
      <c r="P958" s="48"/>
      <c r="Q958" s="48"/>
      <c r="R958" s="46"/>
      <c r="S958" s="46"/>
      <c r="T958" s="46"/>
      <c r="U958" s="50" t="str">
        <f t="shared" si="26"/>
        <v/>
      </c>
      <c r="V958" s="26"/>
      <c r="W958" s="51"/>
    </row>
    <row r="959" spans="1:23" ht="30" customHeight="1">
      <c r="A959" s="41">
        <v>955</v>
      </c>
      <c r="B959" s="53"/>
      <c r="C959" s="46"/>
      <c r="D959" s="46"/>
      <c r="E959" s="44"/>
      <c r="F959" s="46"/>
      <c r="G959" s="46"/>
      <c r="H959" s="46"/>
      <c r="I959" s="46"/>
      <c r="J959" s="46"/>
      <c r="K959" s="46"/>
      <c r="L959" s="47"/>
      <c r="M959" s="48"/>
      <c r="N959" s="46"/>
      <c r="O959" s="46"/>
      <c r="P959" s="48"/>
      <c r="Q959" s="48"/>
      <c r="R959" s="46"/>
      <c r="S959" s="46"/>
      <c r="T959" s="46"/>
      <c r="U959" s="50" t="str">
        <f t="shared" si="26"/>
        <v/>
      </c>
      <c r="V959" s="26"/>
      <c r="W959" s="51"/>
    </row>
    <row r="960" spans="1:23" ht="30" customHeight="1">
      <c r="A960" s="41">
        <v>956</v>
      </c>
      <c r="B960" s="53"/>
      <c r="C960" s="46"/>
      <c r="D960" s="46"/>
      <c r="E960" s="44"/>
      <c r="F960" s="46"/>
      <c r="G960" s="46"/>
      <c r="H960" s="46"/>
      <c r="I960" s="46"/>
      <c r="J960" s="46"/>
      <c r="K960" s="46"/>
      <c r="L960" s="47"/>
      <c r="M960" s="48"/>
      <c r="N960" s="46"/>
      <c r="O960" s="46"/>
      <c r="P960" s="48"/>
      <c r="Q960" s="48"/>
      <c r="R960" s="46"/>
      <c r="S960" s="46"/>
      <c r="T960" s="46"/>
      <c r="U960" s="50" t="str">
        <f t="shared" si="26"/>
        <v/>
      </c>
      <c r="V960" s="26"/>
      <c r="W960" s="51"/>
    </row>
    <row r="961" spans="1:23" ht="30" customHeight="1">
      <c r="A961" s="41">
        <v>957</v>
      </c>
      <c r="B961" s="53"/>
      <c r="C961" s="46"/>
      <c r="D961" s="46"/>
      <c r="E961" s="44"/>
      <c r="F961" s="46"/>
      <c r="G961" s="46"/>
      <c r="H961" s="46"/>
      <c r="I961" s="46"/>
      <c r="J961" s="46"/>
      <c r="K961" s="46"/>
      <c r="L961" s="47"/>
      <c r="M961" s="48"/>
      <c r="N961" s="46"/>
      <c r="O961" s="46"/>
      <c r="P961" s="48"/>
      <c r="Q961" s="48"/>
      <c r="R961" s="46"/>
      <c r="S961" s="46"/>
      <c r="T961" s="46"/>
      <c r="U961" s="50" t="str">
        <f t="shared" si="26"/>
        <v/>
      </c>
      <c r="V961" s="26"/>
      <c r="W961" s="51"/>
    </row>
    <row r="962" spans="1:23" ht="30" customHeight="1">
      <c r="A962" s="41">
        <v>958</v>
      </c>
      <c r="B962" s="53"/>
      <c r="C962" s="46"/>
      <c r="D962" s="46"/>
      <c r="E962" s="44"/>
      <c r="F962" s="46"/>
      <c r="G962" s="46"/>
      <c r="H962" s="46"/>
      <c r="I962" s="46"/>
      <c r="J962" s="46"/>
      <c r="K962" s="46"/>
      <c r="L962" s="47"/>
      <c r="M962" s="48"/>
      <c r="N962" s="46"/>
      <c r="O962" s="46"/>
      <c r="P962" s="48"/>
      <c r="Q962" s="48"/>
      <c r="R962" s="46"/>
      <c r="S962" s="46"/>
      <c r="T962" s="46"/>
      <c r="U962" s="50" t="str">
        <f t="shared" si="26"/>
        <v/>
      </c>
      <c r="V962" s="26"/>
      <c r="W962" s="51"/>
    </row>
    <row r="963" spans="1:23" ht="30" customHeight="1">
      <c r="A963" s="41">
        <v>959</v>
      </c>
      <c r="B963" s="53"/>
      <c r="C963" s="46"/>
      <c r="D963" s="46"/>
      <c r="E963" s="44"/>
      <c r="F963" s="46"/>
      <c r="G963" s="46"/>
      <c r="H963" s="46"/>
      <c r="I963" s="46"/>
      <c r="J963" s="46"/>
      <c r="K963" s="46"/>
      <c r="L963" s="47"/>
      <c r="M963" s="48"/>
      <c r="N963" s="46"/>
      <c r="O963" s="46"/>
      <c r="P963" s="48"/>
      <c r="Q963" s="48"/>
      <c r="R963" s="46"/>
      <c r="S963" s="46"/>
      <c r="T963" s="46"/>
      <c r="U963" s="50" t="str">
        <f t="shared" si="26"/>
        <v/>
      </c>
      <c r="V963" s="26"/>
      <c r="W963" s="51"/>
    </row>
    <row r="964" spans="1:23" ht="30" customHeight="1">
      <c r="A964" s="41">
        <v>960</v>
      </c>
      <c r="B964" s="53"/>
      <c r="C964" s="46"/>
      <c r="D964" s="46"/>
      <c r="E964" s="44"/>
      <c r="F964" s="46"/>
      <c r="G964" s="46"/>
      <c r="H964" s="46"/>
      <c r="I964" s="46"/>
      <c r="J964" s="46"/>
      <c r="K964" s="46"/>
      <c r="L964" s="47"/>
      <c r="M964" s="48"/>
      <c r="N964" s="46"/>
      <c r="O964" s="46"/>
      <c r="P964" s="48"/>
      <c r="Q964" s="48"/>
      <c r="R964" s="46"/>
      <c r="S964" s="46"/>
      <c r="T964" s="46"/>
      <c r="U964" s="50" t="str">
        <f t="shared" si="26"/>
        <v/>
      </c>
      <c r="V964" s="26"/>
      <c r="W964" s="51"/>
    </row>
    <row r="965" spans="1:23" ht="30" customHeight="1">
      <c r="A965" s="41">
        <v>961</v>
      </c>
      <c r="B965" s="53"/>
      <c r="C965" s="46"/>
      <c r="D965" s="46"/>
      <c r="E965" s="44"/>
      <c r="F965" s="46"/>
      <c r="G965" s="46"/>
      <c r="H965" s="46"/>
      <c r="I965" s="46"/>
      <c r="J965" s="46"/>
      <c r="K965" s="46"/>
      <c r="L965" s="47"/>
      <c r="M965" s="48"/>
      <c r="N965" s="46"/>
      <c r="O965" s="46"/>
      <c r="P965" s="48"/>
      <c r="Q965" s="48"/>
      <c r="R965" s="46"/>
      <c r="S965" s="46"/>
      <c r="T965" s="46"/>
      <c r="U965" s="50" t="str">
        <f t="shared" si="26"/>
        <v/>
      </c>
      <c r="V965" s="26"/>
      <c r="W965" s="51"/>
    </row>
    <row r="966" spans="1:23" ht="30" customHeight="1">
      <c r="A966" s="41">
        <v>962</v>
      </c>
      <c r="B966" s="53"/>
      <c r="C966" s="46"/>
      <c r="D966" s="46"/>
      <c r="E966" s="44"/>
      <c r="F966" s="46"/>
      <c r="G966" s="46"/>
      <c r="H966" s="46"/>
      <c r="I966" s="46"/>
      <c r="J966" s="46"/>
      <c r="K966" s="46"/>
      <c r="L966" s="47"/>
      <c r="M966" s="48"/>
      <c r="N966" s="46"/>
      <c r="O966" s="46"/>
      <c r="P966" s="48"/>
      <c r="Q966" s="48"/>
      <c r="R966" s="46"/>
      <c r="S966" s="46"/>
      <c r="T966" s="46"/>
      <c r="U966" s="50" t="str">
        <f t="shared" ref="U966:U1003" si="27">IF(AND(ISBLANK(R966),ISBLANK(S966),ISBLANK(T966)),"",R966-(S966+T966))</f>
        <v/>
      </c>
      <c r="V966" s="26"/>
      <c r="W966" s="51"/>
    </row>
    <row r="967" spans="1:23" ht="30" customHeight="1">
      <c r="A967" s="41">
        <v>963</v>
      </c>
      <c r="B967" s="53"/>
      <c r="C967" s="46"/>
      <c r="D967" s="46"/>
      <c r="E967" s="44"/>
      <c r="F967" s="46"/>
      <c r="G967" s="46"/>
      <c r="H967" s="46"/>
      <c r="I967" s="46"/>
      <c r="J967" s="46"/>
      <c r="K967" s="46"/>
      <c r="L967" s="47"/>
      <c r="M967" s="48"/>
      <c r="N967" s="46"/>
      <c r="O967" s="46"/>
      <c r="P967" s="48"/>
      <c r="Q967" s="48"/>
      <c r="R967" s="46"/>
      <c r="S967" s="46"/>
      <c r="T967" s="46"/>
      <c r="U967" s="50" t="str">
        <f t="shared" si="27"/>
        <v/>
      </c>
      <c r="V967" s="26"/>
      <c r="W967" s="51"/>
    </row>
    <row r="968" spans="1:23" ht="30" customHeight="1">
      <c r="A968" s="41">
        <v>964</v>
      </c>
      <c r="B968" s="53"/>
      <c r="C968" s="46"/>
      <c r="D968" s="46"/>
      <c r="E968" s="44"/>
      <c r="F968" s="46"/>
      <c r="G968" s="46"/>
      <c r="H968" s="46"/>
      <c r="I968" s="46"/>
      <c r="J968" s="46"/>
      <c r="K968" s="46"/>
      <c r="L968" s="47"/>
      <c r="M968" s="48"/>
      <c r="N968" s="46"/>
      <c r="O968" s="46"/>
      <c r="P968" s="48"/>
      <c r="Q968" s="48"/>
      <c r="R968" s="46"/>
      <c r="S968" s="46"/>
      <c r="T968" s="46"/>
      <c r="U968" s="50" t="str">
        <f t="shared" si="27"/>
        <v/>
      </c>
      <c r="V968" s="26"/>
      <c r="W968" s="51"/>
    </row>
    <row r="969" spans="1:23" ht="30" customHeight="1">
      <c r="A969" s="41">
        <v>965</v>
      </c>
      <c r="B969" s="53"/>
      <c r="C969" s="46"/>
      <c r="D969" s="46"/>
      <c r="E969" s="44"/>
      <c r="F969" s="46"/>
      <c r="G969" s="46"/>
      <c r="H969" s="46"/>
      <c r="I969" s="46"/>
      <c r="J969" s="46"/>
      <c r="K969" s="46"/>
      <c r="L969" s="47"/>
      <c r="M969" s="48"/>
      <c r="N969" s="46"/>
      <c r="O969" s="46"/>
      <c r="P969" s="48"/>
      <c r="Q969" s="48"/>
      <c r="R969" s="46"/>
      <c r="S969" s="46"/>
      <c r="T969" s="46"/>
      <c r="U969" s="50" t="str">
        <f t="shared" si="27"/>
        <v/>
      </c>
      <c r="V969" s="26"/>
      <c r="W969" s="51"/>
    </row>
    <row r="970" spans="1:23" ht="30" customHeight="1">
      <c r="A970" s="41">
        <v>966</v>
      </c>
      <c r="B970" s="53"/>
      <c r="C970" s="46"/>
      <c r="D970" s="46"/>
      <c r="E970" s="44"/>
      <c r="F970" s="46"/>
      <c r="G970" s="46"/>
      <c r="H970" s="46"/>
      <c r="I970" s="46"/>
      <c r="J970" s="46"/>
      <c r="K970" s="46"/>
      <c r="L970" s="47"/>
      <c r="M970" s="48"/>
      <c r="N970" s="46"/>
      <c r="O970" s="46"/>
      <c r="P970" s="48"/>
      <c r="Q970" s="48"/>
      <c r="R970" s="46"/>
      <c r="S970" s="46"/>
      <c r="T970" s="46"/>
      <c r="U970" s="50" t="str">
        <f t="shared" si="27"/>
        <v/>
      </c>
      <c r="V970" s="26"/>
      <c r="W970" s="51"/>
    </row>
    <row r="971" spans="1:23" ht="30" customHeight="1">
      <c r="A971" s="41">
        <v>967</v>
      </c>
      <c r="B971" s="53"/>
      <c r="C971" s="46"/>
      <c r="D971" s="46"/>
      <c r="E971" s="44"/>
      <c r="F971" s="46"/>
      <c r="G971" s="46"/>
      <c r="H971" s="46"/>
      <c r="I971" s="46"/>
      <c r="J971" s="46"/>
      <c r="K971" s="46"/>
      <c r="L971" s="47"/>
      <c r="M971" s="48"/>
      <c r="N971" s="46"/>
      <c r="O971" s="46"/>
      <c r="P971" s="48"/>
      <c r="Q971" s="48"/>
      <c r="R971" s="46"/>
      <c r="S971" s="46"/>
      <c r="T971" s="46"/>
      <c r="U971" s="50" t="str">
        <f t="shared" si="27"/>
        <v/>
      </c>
      <c r="V971" s="26"/>
      <c r="W971" s="51"/>
    </row>
    <row r="972" spans="1:23" ht="30" customHeight="1">
      <c r="A972" s="41">
        <v>968</v>
      </c>
      <c r="B972" s="53"/>
      <c r="C972" s="46"/>
      <c r="D972" s="46"/>
      <c r="E972" s="44"/>
      <c r="F972" s="46"/>
      <c r="G972" s="46"/>
      <c r="H972" s="46"/>
      <c r="I972" s="46"/>
      <c r="J972" s="46"/>
      <c r="K972" s="46"/>
      <c r="L972" s="47"/>
      <c r="M972" s="48"/>
      <c r="N972" s="46"/>
      <c r="O972" s="46"/>
      <c r="P972" s="48"/>
      <c r="Q972" s="48"/>
      <c r="R972" s="46"/>
      <c r="S972" s="46"/>
      <c r="T972" s="46"/>
      <c r="U972" s="50" t="str">
        <f t="shared" si="27"/>
        <v/>
      </c>
      <c r="V972" s="26"/>
      <c r="W972" s="51"/>
    </row>
    <row r="973" spans="1:23" ht="30" customHeight="1">
      <c r="A973" s="41">
        <v>969</v>
      </c>
      <c r="B973" s="53"/>
      <c r="C973" s="46"/>
      <c r="D973" s="46"/>
      <c r="E973" s="44"/>
      <c r="F973" s="46"/>
      <c r="G973" s="46"/>
      <c r="H973" s="46"/>
      <c r="I973" s="46"/>
      <c r="J973" s="46"/>
      <c r="K973" s="46"/>
      <c r="L973" s="47"/>
      <c r="M973" s="48"/>
      <c r="N973" s="46"/>
      <c r="O973" s="46"/>
      <c r="P973" s="48"/>
      <c r="Q973" s="48"/>
      <c r="R973" s="46"/>
      <c r="S973" s="46"/>
      <c r="T973" s="46"/>
      <c r="U973" s="50" t="str">
        <f t="shared" si="27"/>
        <v/>
      </c>
      <c r="V973" s="26"/>
      <c r="W973" s="51"/>
    </row>
    <row r="974" spans="1:23" ht="30" customHeight="1">
      <c r="A974" s="41">
        <v>970</v>
      </c>
      <c r="B974" s="53"/>
      <c r="C974" s="46"/>
      <c r="D974" s="46"/>
      <c r="E974" s="44"/>
      <c r="F974" s="46"/>
      <c r="G974" s="46"/>
      <c r="H974" s="46"/>
      <c r="I974" s="46"/>
      <c r="J974" s="46"/>
      <c r="K974" s="46"/>
      <c r="L974" s="47"/>
      <c r="M974" s="48"/>
      <c r="N974" s="46"/>
      <c r="O974" s="46"/>
      <c r="P974" s="48"/>
      <c r="Q974" s="48"/>
      <c r="R974" s="46"/>
      <c r="S974" s="46"/>
      <c r="T974" s="46"/>
      <c r="U974" s="50" t="str">
        <f t="shared" si="27"/>
        <v/>
      </c>
      <c r="V974" s="26"/>
      <c r="W974" s="51"/>
    </row>
    <row r="975" spans="1:23" ht="30" customHeight="1">
      <c r="A975" s="41">
        <v>971</v>
      </c>
      <c r="B975" s="53"/>
      <c r="C975" s="46"/>
      <c r="D975" s="46"/>
      <c r="E975" s="44"/>
      <c r="F975" s="46"/>
      <c r="G975" s="46"/>
      <c r="H975" s="46"/>
      <c r="I975" s="46"/>
      <c r="J975" s="46"/>
      <c r="K975" s="46"/>
      <c r="L975" s="47"/>
      <c r="M975" s="48"/>
      <c r="N975" s="46"/>
      <c r="O975" s="46"/>
      <c r="P975" s="48"/>
      <c r="Q975" s="48"/>
      <c r="R975" s="46"/>
      <c r="S975" s="46"/>
      <c r="T975" s="46"/>
      <c r="U975" s="50" t="str">
        <f t="shared" si="27"/>
        <v/>
      </c>
      <c r="V975" s="26"/>
      <c r="W975" s="51"/>
    </row>
    <row r="976" spans="1:23" ht="30" customHeight="1">
      <c r="A976" s="41">
        <v>972</v>
      </c>
      <c r="B976" s="53"/>
      <c r="C976" s="46"/>
      <c r="D976" s="46"/>
      <c r="E976" s="44"/>
      <c r="F976" s="46"/>
      <c r="G976" s="46"/>
      <c r="H976" s="46"/>
      <c r="I976" s="46"/>
      <c r="J976" s="46"/>
      <c r="K976" s="46"/>
      <c r="L976" s="47"/>
      <c r="M976" s="48"/>
      <c r="N976" s="46"/>
      <c r="O976" s="46"/>
      <c r="P976" s="48"/>
      <c r="Q976" s="48"/>
      <c r="R976" s="46"/>
      <c r="S976" s="46"/>
      <c r="T976" s="46"/>
      <c r="U976" s="50" t="str">
        <f t="shared" si="27"/>
        <v/>
      </c>
      <c r="V976" s="26"/>
      <c r="W976" s="51"/>
    </row>
    <row r="977" spans="1:23" ht="30" customHeight="1">
      <c r="A977" s="41">
        <v>973</v>
      </c>
      <c r="B977" s="53"/>
      <c r="C977" s="46"/>
      <c r="D977" s="46"/>
      <c r="E977" s="44"/>
      <c r="F977" s="46"/>
      <c r="G977" s="46"/>
      <c r="H977" s="46"/>
      <c r="I977" s="46"/>
      <c r="J977" s="46"/>
      <c r="K977" s="46"/>
      <c r="L977" s="47"/>
      <c r="M977" s="48"/>
      <c r="N977" s="46"/>
      <c r="O977" s="46"/>
      <c r="P977" s="48"/>
      <c r="Q977" s="48"/>
      <c r="R977" s="46"/>
      <c r="S977" s="46"/>
      <c r="T977" s="46"/>
      <c r="U977" s="50" t="str">
        <f t="shared" si="27"/>
        <v/>
      </c>
      <c r="V977" s="26"/>
      <c r="W977" s="51"/>
    </row>
    <row r="978" spans="1:23" ht="30" customHeight="1">
      <c r="A978" s="41">
        <v>974</v>
      </c>
      <c r="B978" s="53"/>
      <c r="C978" s="46"/>
      <c r="D978" s="46"/>
      <c r="E978" s="44"/>
      <c r="F978" s="46"/>
      <c r="G978" s="46"/>
      <c r="H978" s="46"/>
      <c r="I978" s="46"/>
      <c r="J978" s="46"/>
      <c r="K978" s="46"/>
      <c r="L978" s="47"/>
      <c r="M978" s="48"/>
      <c r="N978" s="46"/>
      <c r="O978" s="46"/>
      <c r="P978" s="48"/>
      <c r="Q978" s="48"/>
      <c r="R978" s="46"/>
      <c r="S978" s="46"/>
      <c r="T978" s="46"/>
      <c r="U978" s="50" t="str">
        <f t="shared" si="27"/>
        <v/>
      </c>
      <c r="V978" s="26"/>
      <c r="W978" s="51"/>
    </row>
    <row r="979" spans="1:23" ht="30" customHeight="1">
      <c r="A979" s="41">
        <v>975</v>
      </c>
      <c r="B979" s="53"/>
      <c r="C979" s="46"/>
      <c r="D979" s="46"/>
      <c r="E979" s="44"/>
      <c r="F979" s="46"/>
      <c r="G979" s="46"/>
      <c r="H979" s="46"/>
      <c r="I979" s="46"/>
      <c r="J979" s="46"/>
      <c r="K979" s="46"/>
      <c r="L979" s="47"/>
      <c r="M979" s="48"/>
      <c r="N979" s="46"/>
      <c r="O979" s="46"/>
      <c r="P979" s="48"/>
      <c r="Q979" s="48"/>
      <c r="R979" s="46"/>
      <c r="S979" s="46"/>
      <c r="T979" s="46"/>
      <c r="U979" s="50" t="str">
        <f t="shared" si="27"/>
        <v/>
      </c>
      <c r="V979" s="26"/>
      <c r="W979" s="51"/>
    </row>
    <row r="980" spans="1:23" ht="30" customHeight="1">
      <c r="A980" s="41">
        <v>976</v>
      </c>
      <c r="B980" s="53"/>
      <c r="C980" s="46"/>
      <c r="D980" s="46"/>
      <c r="E980" s="44"/>
      <c r="F980" s="46"/>
      <c r="G980" s="46"/>
      <c r="H980" s="46"/>
      <c r="I980" s="46"/>
      <c r="J980" s="46"/>
      <c r="K980" s="46"/>
      <c r="L980" s="47"/>
      <c r="M980" s="48"/>
      <c r="N980" s="46"/>
      <c r="O980" s="46"/>
      <c r="P980" s="48"/>
      <c r="Q980" s="48"/>
      <c r="R980" s="46"/>
      <c r="S980" s="46"/>
      <c r="T980" s="46"/>
      <c r="U980" s="50" t="str">
        <f t="shared" si="27"/>
        <v/>
      </c>
      <c r="V980" s="26"/>
      <c r="W980" s="51"/>
    </row>
    <row r="981" spans="1:23" ht="30" customHeight="1">
      <c r="A981" s="41">
        <v>977</v>
      </c>
      <c r="B981" s="53"/>
      <c r="C981" s="46"/>
      <c r="D981" s="46"/>
      <c r="E981" s="44"/>
      <c r="F981" s="46"/>
      <c r="G981" s="46"/>
      <c r="H981" s="46"/>
      <c r="I981" s="46"/>
      <c r="J981" s="46"/>
      <c r="K981" s="46"/>
      <c r="L981" s="47"/>
      <c r="M981" s="48"/>
      <c r="N981" s="46"/>
      <c r="O981" s="46"/>
      <c r="P981" s="48"/>
      <c r="Q981" s="48"/>
      <c r="R981" s="46"/>
      <c r="S981" s="46"/>
      <c r="T981" s="46"/>
      <c r="U981" s="50" t="str">
        <f t="shared" si="27"/>
        <v/>
      </c>
      <c r="V981" s="26"/>
      <c r="W981" s="51"/>
    </row>
    <row r="982" spans="1:23" ht="30" customHeight="1">
      <c r="A982" s="41">
        <v>978</v>
      </c>
      <c r="B982" s="53"/>
      <c r="C982" s="46"/>
      <c r="D982" s="46"/>
      <c r="E982" s="44"/>
      <c r="F982" s="46"/>
      <c r="G982" s="46"/>
      <c r="H982" s="46"/>
      <c r="I982" s="46"/>
      <c r="J982" s="46"/>
      <c r="K982" s="46"/>
      <c r="L982" s="47"/>
      <c r="M982" s="48"/>
      <c r="N982" s="46"/>
      <c r="O982" s="46"/>
      <c r="P982" s="48"/>
      <c r="Q982" s="48"/>
      <c r="R982" s="46"/>
      <c r="S982" s="46"/>
      <c r="T982" s="46"/>
      <c r="U982" s="50" t="str">
        <f t="shared" si="27"/>
        <v/>
      </c>
      <c r="V982" s="26"/>
      <c r="W982" s="51"/>
    </row>
    <row r="983" spans="1:23" ht="30" customHeight="1">
      <c r="A983" s="41">
        <v>979</v>
      </c>
      <c r="B983" s="53"/>
      <c r="C983" s="46"/>
      <c r="D983" s="46"/>
      <c r="E983" s="44"/>
      <c r="F983" s="46"/>
      <c r="G983" s="46"/>
      <c r="H983" s="46"/>
      <c r="I983" s="46"/>
      <c r="J983" s="46"/>
      <c r="K983" s="46"/>
      <c r="L983" s="47"/>
      <c r="M983" s="48"/>
      <c r="N983" s="46"/>
      <c r="O983" s="46"/>
      <c r="P983" s="48"/>
      <c r="Q983" s="48"/>
      <c r="R983" s="46"/>
      <c r="S983" s="46"/>
      <c r="T983" s="46"/>
      <c r="U983" s="50" t="str">
        <f t="shared" si="27"/>
        <v/>
      </c>
      <c r="V983" s="26"/>
      <c r="W983" s="51"/>
    </row>
    <row r="984" spans="1:23" ht="30" customHeight="1">
      <c r="A984" s="41">
        <v>980</v>
      </c>
      <c r="B984" s="53"/>
      <c r="C984" s="46"/>
      <c r="D984" s="46"/>
      <c r="E984" s="44"/>
      <c r="F984" s="46"/>
      <c r="G984" s="46"/>
      <c r="H984" s="46"/>
      <c r="I984" s="46"/>
      <c r="J984" s="46"/>
      <c r="K984" s="46"/>
      <c r="L984" s="47"/>
      <c r="M984" s="48"/>
      <c r="N984" s="46"/>
      <c r="O984" s="46"/>
      <c r="P984" s="48"/>
      <c r="Q984" s="48"/>
      <c r="R984" s="46"/>
      <c r="S984" s="46"/>
      <c r="T984" s="46"/>
      <c r="U984" s="50" t="str">
        <f t="shared" si="27"/>
        <v/>
      </c>
      <c r="V984" s="26"/>
      <c r="W984" s="51"/>
    </row>
    <row r="985" spans="1:23" ht="30" customHeight="1">
      <c r="A985" s="41">
        <v>981</v>
      </c>
      <c r="B985" s="53"/>
      <c r="C985" s="46"/>
      <c r="D985" s="46"/>
      <c r="E985" s="44"/>
      <c r="F985" s="46"/>
      <c r="G985" s="46"/>
      <c r="H985" s="46"/>
      <c r="I985" s="46"/>
      <c r="J985" s="46"/>
      <c r="K985" s="46"/>
      <c r="L985" s="47"/>
      <c r="M985" s="48"/>
      <c r="N985" s="46"/>
      <c r="O985" s="46"/>
      <c r="P985" s="48"/>
      <c r="Q985" s="48"/>
      <c r="R985" s="46"/>
      <c r="S985" s="46"/>
      <c r="T985" s="46"/>
      <c r="U985" s="50" t="str">
        <f t="shared" si="27"/>
        <v/>
      </c>
      <c r="V985" s="26"/>
      <c r="W985" s="51"/>
    </row>
    <row r="986" spans="1:23" ht="30" customHeight="1">
      <c r="A986" s="41">
        <v>982</v>
      </c>
      <c r="B986" s="53"/>
      <c r="C986" s="46"/>
      <c r="D986" s="46"/>
      <c r="E986" s="44"/>
      <c r="F986" s="46"/>
      <c r="G986" s="46"/>
      <c r="H986" s="46"/>
      <c r="I986" s="46"/>
      <c r="J986" s="46"/>
      <c r="K986" s="46"/>
      <c r="L986" s="47"/>
      <c r="M986" s="48"/>
      <c r="N986" s="46"/>
      <c r="O986" s="46"/>
      <c r="P986" s="48"/>
      <c r="Q986" s="48"/>
      <c r="R986" s="46"/>
      <c r="S986" s="46"/>
      <c r="T986" s="46"/>
      <c r="U986" s="50" t="str">
        <f t="shared" si="27"/>
        <v/>
      </c>
      <c r="V986" s="26"/>
      <c r="W986" s="51"/>
    </row>
    <row r="987" spans="1:23" ht="30" customHeight="1">
      <c r="A987" s="41">
        <v>983</v>
      </c>
      <c r="B987" s="53"/>
      <c r="C987" s="46"/>
      <c r="D987" s="46"/>
      <c r="E987" s="44"/>
      <c r="F987" s="46"/>
      <c r="G987" s="46"/>
      <c r="H987" s="46"/>
      <c r="I987" s="46"/>
      <c r="J987" s="46"/>
      <c r="K987" s="46"/>
      <c r="L987" s="47"/>
      <c r="M987" s="48"/>
      <c r="N987" s="46"/>
      <c r="O987" s="46"/>
      <c r="P987" s="48"/>
      <c r="Q987" s="48"/>
      <c r="R987" s="46"/>
      <c r="S987" s="46"/>
      <c r="T987" s="46"/>
      <c r="U987" s="50" t="str">
        <f t="shared" si="27"/>
        <v/>
      </c>
      <c r="V987" s="26"/>
      <c r="W987" s="51"/>
    </row>
    <row r="988" spans="1:23" ht="30" customHeight="1">
      <c r="A988" s="41">
        <v>984</v>
      </c>
      <c r="B988" s="53"/>
      <c r="C988" s="46"/>
      <c r="D988" s="46"/>
      <c r="E988" s="44"/>
      <c r="F988" s="46"/>
      <c r="G988" s="46"/>
      <c r="H988" s="46"/>
      <c r="I988" s="46"/>
      <c r="J988" s="46"/>
      <c r="K988" s="46"/>
      <c r="L988" s="47"/>
      <c r="M988" s="48"/>
      <c r="N988" s="46"/>
      <c r="O988" s="46"/>
      <c r="P988" s="48"/>
      <c r="Q988" s="48"/>
      <c r="R988" s="46"/>
      <c r="S988" s="46"/>
      <c r="T988" s="46"/>
      <c r="U988" s="50" t="str">
        <f t="shared" si="27"/>
        <v/>
      </c>
      <c r="V988" s="26"/>
      <c r="W988" s="51"/>
    </row>
    <row r="989" spans="1:23" ht="30" customHeight="1">
      <c r="A989" s="41">
        <v>985</v>
      </c>
      <c r="B989" s="53"/>
      <c r="C989" s="46"/>
      <c r="D989" s="46"/>
      <c r="E989" s="44"/>
      <c r="F989" s="46"/>
      <c r="G989" s="46"/>
      <c r="H989" s="46"/>
      <c r="I989" s="46"/>
      <c r="J989" s="46"/>
      <c r="K989" s="46"/>
      <c r="L989" s="47"/>
      <c r="M989" s="48"/>
      <c r="N989" s="46"/>
      <c r="O989" s="46"/>
      <c r="P989" s="48"/>
      <c r="Q989" s="48"/>
      <c r="R989" s="46"/>
      <c r="S989" s="46"/>
      <c r="T989" s="46"/>
      <c r="U989" s="50" t="str">
        <f t="shared" si="27"/>
        <v/>
      </c>
      <c r="V989" s="26"/>
      <c r="W989" s="51"/>
    </row>
    <row r="990" spans="1:23" ht="30" customHeight="1">
      <c r="A990" s="41">
        <v>986</v>
      </c>
      <c r="B990" s="53"/>
      <c r="C990" s="46"/>
      <c r="D990" s="46"/>
      <c r="E990" s="44"/>
      <c r="F990" s="46"/>
      <c r="G990" s="46"/>
      <c r="H990" s="46"/>
      <c r="I990" s="46"/>
      <c r="J990" s="46"/>
      <c r="K990" s="46"/>
      <c r="L990" s="47"/>
      <c r="M990" s="48"/>
      <c r="N990" s="46"/>
      <c r="O990" s="46"/>
      <c r="P990" s="48"/>
      <c r="Q990" s="48"/>
      <c r="R990" s="46"/>
      <c r="S990" s="46"/>
      <c r="T990" s="46"/>
      <c r="U990" s="50" t="str">
        <f t="shared" si="27"/>
        <v/>
      </c>
      <c r="V990" s="26"/>
      <c r="W990" s="51"/>
    </row>
    <row r="991" spans="1:23" ht="30" customHeight="1">
      <c r="A991" s="41">
        <v>987</v>
      </c>
      <c r="B991" s="53"/>
      <c r="C991" s="46"/>
      <c r="D991" s="46"/>
      <c r="E991" s="44"/>
      <c r="F991" s="46"/>
      <c r="G991" s="46"/>
      <c r="H991" s="46"/>
      <c r="I991" s="46"/>
      <c r="J991" s="46"/>
      <c r="K991" s="46"/>
      <c r="L991" s="47"/>
      <c r="M991" s="48"/>
      <c r="N991" s="46"/>
      <c r="O991" s="46"/>
      <c r="P991" s="48"/>
      <c r="Q991" s="48"/>
      <c r="R991" s="46"/>
      <c r="S991" s="46"/>
      <c r="T991" s="46"/>
      <c r="U991" s="50" t="str">
        <f t="shared" si="27"/>
        <v/>
      </c>
      <c r="V991" s="26"/>
      <c r="W991" s="51"/>
    </row>
    <row r="992" spans="1:23" ht="30" customHeight="1">
      <c r="A992" s="41">
        <v>988</v>
      </c>
      <c r="B992" s="53"/>
      <c r="C992" s="46"/>
      <c r="D992" s="46"/>
      <c r="E992" s="44"/>
      <c r="F992" s="46"/>
      <c r="G992" s="46"/>
      <c r="H992" s="46"/>
      <c r="I992" s="46"/>
      <c r="J992" s="46"/>
      <c r="K992" s="46"/>
      <c r="L992" s="47"/>
      <c r="M992" s="48"/>
      <c r="N992" s="46"/>
      <c r="O992" s="46"/>
      <c r="P992" s="48"/>
      <c r="Q992" s="48"/>
      <c r="R992" s="46"/>
      <c r="S992" s="46"/>
      <c r="T992" s="46"/>
      <c r="U992" s="50" t="str">
        <f t="shared" si="27"/>
        <v/>
      </c>
      <c r="V992" s="26"/>
      <c r="W992" s="51"/>
    </row>
    <row r="993" spans="1:23" ht="30" customHeight="1">
      <c r="A993" s="41">
        <v>989</v>
      </c>
      <c r="B993" s="53"/>
      <c r="C993" s="46"/>
      <c r="D993" s="46"/>
      <c r="E993" s="44"/>
      <c r="F993" s="46"/>
      <c r="G993" s="46"/>
      <c r="H993" s="46"/>
      <c r="I993" s="46"/>
      <c r="J993" s="46"/>
      <c r="K993" s="46"/>
      <c r="L993" s="47"/>
      <c r="M993" s="48"/>
      <c r="N993" s="46"/>
      <c r="O993" s="46"/>
      <c r="P993" s="48"/>
      <c r="Q993" s="48"/>
      <c r="R993" s="46"/>
      <c r="S993" s="46"/>
      <c r="T993" s="46"/>
      <c r="U993" s="50" t="str">
        <f t="shared" si="27"/>
        <v/>
      </c>
      <c r="V993" s="26"/>
      <c r="W993" s="51"/>
    </row>
    <row r="994" spans="1:23" ht="30" customHeight="1">
      <c r="A994" s="41">
        <v>990</v>
      </c>
      <c r="B994" s="53"/>
      <c r="C994" s="46"/>
      <c r="D994" s="46"/>
      <c r="E994" s="44"/>
      <c r="F994" s="46"/>
      <c r="G994" s="46"/>
      <c r="H994" s="46"/>
      <c r="I994" s="46"/>
      <c r="J994" s="46"/>
      <c r="K994" s="46"/>
      <c r="L994" s="47"/>
      <c r="M994" s="48"/>
      <c r="N994" s="46"/>
      <c r="O994" s="46"/>
      <c r="P994" s="48"/>
      <c r="Q994" s="48"/>
      <c r="R994" s="46"/>
      <c r="S994" s="46"/>
      <c r="T994" s="46"/>
      <c r="U994" s="50" t="str">
        <f t="shared" si="27"/>
        <v/>
      </c>
      <c r="V994" s="26"/>
      <c r="W994" s="51"/>
    </row>
    <row r="995" spans="1:23" ht="30" customHeight="1">
      <c r="A995" s="41">
        <v>991</v>
      </c>
      <c r="B995" s="53"/>
      <c r="C995" s="46"/>
      <c r="D995" s="46"/>
      <c r="E995" s="44"/>
      <c r="F995" s="46"/>
      <c r="G995" s="46"/>
      <c r="H995" s="46"/>
      <c r="I995" s="46"/>
      <c r="J995" s="46"/>
      <c r="K995" s="46"/>
      <c r="L995" s="47"/>
      <c r="M995" s="48"/>
      <c r="N995" s="46"/>
      <c r="O995" s="46"/>
      <c r="P995" s="48"/>
      <c r="Q995" s="48"/>
      <c r="R995" s="46"/>
      <c r="S995" s="46"/>
      <c r="T995" s="46"/>
      <c r="U995" s="50" t="str">
        <f t="shared" si="27"/>
        <v/>
      </c>
      <c r="V995" s="26"/>
      <c r="W995" s="51"/>
    </row>
    <row r="996" spans="1:23" ht="30" customHeight="1">
      <c r="A996" s="41">
        <v>992</v>
      </c>
      <c r="B996" s="53"/>
      <c r="C996" s="46"/>
      <c r="D996" s="46"/>
      <c r="E996" s="44"/>
      <c r="F996" s="46"/>
      <c r="G996" s="46"/>
      <c r="H996" s="46"/>
      <c r="I996" s="46"/>
      <c r="J996" s="46"/>
      <c r="K996" s="46"/>
      <c r="L996" s="47"/>
      <c r="M996" s="48"/>
      <c r="N996" s="46"/>
      <c r="O996" s="46"/>
      <c r="P996" s="48"/>
      <c r="Q996" s="48"/>
      <c r="R996" s="46"/>
      <c r="S996" s="46"/>
      <c r="T996" s="46"/>
      <c r="U996" s="50" t="str">
        <f t="shared" si="27"/>
        <v/>
      </c>
      <c r="V996" s="26"/>
      <c r="W996" s="51"/>
    </row>
    <row r="997" spans="1:23" ht="30" customHeight="1">
      <c r="A997" s="41">
        <v>993</v>
      </c>
      <c r="B997" s="53"/>
      <c r="C997" s="46"/>
      <c r="D997" s="46"/>
      <c r="E997" s="44"/>
      <c r="F997" s="46"/>
      <c r="G997" s="46"/>
      <c r="H997" s="46"/>
      <c r="I997" s="46"/>
      <c r="J997" s="46"/>
      <c r="K997" s="46"/>
      <c r="L997" s="47"/>
      <c r="M997" s="48"/>
      <c r="N997" s="46"/>
      <c r="O997" s="46"/>
      <c r="P997" s="48"/>
      <c r="Q997" s="48"/>
      <c r="R997" s="46"/>
      <c r="S997" s="46"/>
      <c r="T997" s="46"/>
      <c r="U997" s="50" t="str">
        <f t="shared" si="27"/>
        <v/>
      </c>
      <c r="V997" s="26"/>
      <c r="W997" s="51"/>
    </row>
    <row r="998" spans="1:23" ht="30" customHeight="1">
      <c r="A998" s="41">
        <v>994</v>
      </c>
      <c r="B998" s="53"/>
      <c r="C998" s="46"/>
      <c r="D998" s="46"/>
      <c r="E998" s="44"/>
      <c r="F998" s="46"/>
      <c r="G998" s="46"/>
      <c r="H998" s="46"/>
      <c r="I998" s="46"/>
      <c r="J998" s="46"/>
      <c r="K998" s="46"/>
      <c r="L998" s="47"/>
      <c r="M998" s="48"/>
      <c r="N998" s="46"/>
      <c r="O998" s="46"/>
      <c r="P998" s="48"/>
      <c r="Q998" s="48"/>
      <c r="R998" s="46"/>
      <c r="S998" s="46"/>
      <c r="T998" s="46"/>
      <c r="U998" s="50" t="str">
        <f t="shared" si="27"/>
        <v/>
      </c>
      <c r="V998" s="26"/>
      <c r="W998" s="51"/>
    </row>
    <row r="999" spans="1:23" ht="30" customHeight="1">
      <c r="A999" s="41">
        <v>995</v>
      </c>
      <c r="B999" s="53"/>
      <c r="C999" s="46"/>
      <c r="D999" s="46"/>
      <c r="E999" s="44"/>
      <c r="F999" s="46"/>
      <c r="G999" s="46"/>
      <c r="H999" s="46"/>
      <c r="I999" s="46"/>
      <c r="J999" s="46"/>
      <c r="K999" s="46"/>
      <c r="L999" s="47"/>
      <c r="M999" s="48"/>
      <c r="N999" s="46"/>
      <c r="O999" s="46"/>
      <c r="P999" s="48"/>
      <c r="Q999" s="48"/>
      <c r="R999" s="46"/>
      <c r="S999" s="46"/>
      <c r="T999" s="46"/>
      <c r="U999" s="50" t="str">
        <f t="shared" si="27"/>
        <v/>
      </c>
      <c r="V999" s="26"/>
      <c r="W999" s="51"/>
    </row>
    <row r="1000" spans="1:23" ht="30" customHeight="1">
      <c r="A1000" s="41">
        <v>996</v>
      </c>
      <c r="B1000" s="53"/>
      <c r="C1000" s="46"/>
      <c r="D1000" s="46"/>
      <c r="E1000" s="44"/>
      <c r="F1000" s="46"/>
      <c r="G1000" s="46"/>
      <c r="H1000" s="46"/>
      <c r="I1000" s="46"/>
      <c r="J1000" s="46"/>
      <c r="K1000" s="46"/>
      <c r="L1000" s="47"/>
      <c r="M1000" s="48"/>
      <c r="N1000" s="46"/>
      <c r="O1000" s="46"/>
      <c r="P1000" s="48"/>
      <c r="Q1000" s="48"/>
      <c r="R1000" s="46"/>
      <c r="S1000" s="46"/>
      <c r="T1000" s="46"/>
      <c r="U1000" s="50" t="str">
        <f t="shared" si="27"/>
        <v/>
      </c>
      <c r="V1000" s="26"/>
      <c r="W1000" s="51"/>
    </row>
    <row r="1001" spans="1:23" ht="30" customHeight="1">
      <c r="A1001" s="41">
        <v>997</v>
      </c>
      <c r="B1001" s="53"/>
      <c r="C1001" s="46"/>
      <c r="D1001" s="46"/>
      <c r="E1001" s="44"/>
      <c r="F1001" s="46"/>
      <c r="G1001" s="46"/>
      <c r="H1001" s="46"/>
      <c r="I1001" s="46"/>
      <c r="J1001" s="46"/>
      <c r="K1001" s="46"/>
      <c r="L1001" s="47"/>
      <c r="M1001" s="48"/>
      <c r="N1001" s="46"/>
      <c r="O1001" s="46"/>
      <c r="P1001" s="48"/>
      <c r="Q1001" s="48"/>
      <c r="R1001" s="46"/>
      <c r="S1001" s="46"/>
      <c r="T1001" s="46"/>
      <c r="U1001" s="50" t="str">
        <f t="shared" si="27"/>
        <v/>
      </c>
      <c r="V1001" s="26"/>
      <c r="W1001" s="51"/>
    </row>
    <row r="1002" spans="1:23" ht="30" customHeight="1">
      <c r="A1002" s="41">
        <v>998</v>
      </c>
      <c r="B1002" s="53"/>
      <c r="C1002" s="46"/>
      <c r="D1002" s="46"/>
      <c r="E1002" s="44"/>
      <c r="F1002" s="46"/>
      <c r="G1002" s="46"/>
      <c r="H1002" s="46"/>
      <c r="I1002" s="46"/>
      <c r="J1002" s="46"/>
      <c r="K1002" s="46"/>
      <c r="L1002" s="47"/>
      <c r="M1002" s="48"/>
      <c r="N1002" s="46"/>
      <c r="O1002" s="46"/>
      <c r="P1002" s="48"/>
      <c r="Q1002" s="48"/>
      <c r="R1002" s="46"/>
      <c r="S1002" s="46"/>
      <c r="T1002" s="46"/>
      <c r="U1002" s="50" t="str">
        <f t="shared" si="27"/>
        <v/>
      </c>
      <c r="V1002" s="26"/>
      <c r="W1002" s="51"/>
    </row>
    <row r="1003" spans="1:23" ht="30" customHeight="1">
      <c r="A1003" s="41">
        <v>999</v>
      </c>
      <c r="B1003" s="53"/>
      <c r="C1003" s="46"/>
      <c r="D1003" s="46"/>
      <c r="E1003" s="44"/>
      <c r="F1003" s="46"/>
      <c r="G1003" s="46"/>
      <c r="H1003" s="46"/>
      <c r="I1003" s="46"/>
      <c r="J1003" s="46"/>
      <c r="K1003" s="46"/>
      <c r="L1003" s="47"/>
      <c r="M1003" s="48"/>
      <c r="N1003" s="46"/>
      <c r="O1003" s="46"/>
      <c r="P1003" s="48"/>
      <c r="Q1003" s="48"/>
      <c r="R1003" s="46"/>
      <c r="S1003" s="46"/>
      <c r="T1003" s="46"/>
      <c r="U1003" s="50" t="str">
        <f t="shared" si="27"/>
        <v/>
      </c>
      <c r="V1003" s="26"/>
      <c r="W1003" s="51"/>
    </row>
    <row r="1004" spans="1:23" ht="30" customHeight="1">
      <c r="U1004" s="5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5:L1003">
    <cfRule type="duplicateValues" dxfId="0" priority="4" stopIfTrue="1"/>
  </conditionalFormatting>
  <dataValidations count="11">
    <dataValidation type="date" allowBlank="1" showInputMessage="1" showErrorMessage="1" sqref="M4 M104:M1048576" xr:uid="{00000000-0002-0000-0400-000000000000}">
      <formula1>36526</formula1>
      <formula2>47848</formula2>
    </dataValidation>
    <dataValidation allowBlank="1" showErrorMessage="1" sqref="C5 B5:B1003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4" xr:uid="{00000000-0002-0000-0400-000004000000}">
      <formula1>42370</formula1>
      <formula2>47484</formula2>
    </dataValidation>
    <dataValidation type="custom" allowBlank="1" showInputMessage="1" showErrorMessage="1" sqref="D111:D1003" xr:uid="{00000000-0002-0000-0400-000005000000}">
      <formula1>AND(LEN(D111)=11,OR(MID(D111,1,1)="F",MID(D111,1,1)="C"),ISNUMBER(VALUE(MID(D111,2,4))),MID(D111,6,1)="-",ISNUMBER(VALUE(MID(D111,7,5))))</formula1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3" xr:uid="{00000000-0002-0000-0400-000007000000}">
      <formula1>42370</formula1>
      <formula2>47848</formula2>
    </dataValidation>
    <dataValidation type="list" allowBlank="1" showInputMessage="1" showErrorMessage="1" sqref="P5:P1003" xr:uid="{00000000-0002-0000-0400-000008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</dataValidation>
    <dataValidation type="list" allowBlank="1" showInputMessage="1" showErrorMessage="1" sqref="V5:V1003" xr:uid="{00000000-0002-0000-0400-00000A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F1" zoomScale="90" zoomScaleNormal="90" workbookViewId="0">
      <pane ySplit="4" topLeftCell="A6" activePane="bottomLeft" state="frozen"/>
      <selection pane="bottomLeft" activeCell="BH4" sqref="BH4"/>
    </sheetView>
  </sheetViews>
  <sheetFormatPr defaultColWidth="0" defaultRowHeight="14.5" zeroHeight="1"/>
  <cols>
    <col min="1" max="1" width="8.54296875" style="1" customWidth="1"/>
    <col min="2" max="24" width="8.81640625" style="1" customWidth="1"/>
    <col min="25" max="25" width="12.81640625" style="1" customWidth="1"/>
    <col min="26" max="50" width="8.81640625" style="1" customWidth="1"/>
    <col min="51" max="51" width="13.08984375" style="1" customWidth="1"/>
    <col min="52" max="52" width="10.453125" style="1" customWidth="1"/>
    <col min="53" max="53" width="12.6328125" style="1" customWidth="1"/>
    <col min="54" max="54" width="13.81640625" style="1" customWidth="1"/>
    <col min="55" max="58" width="8.81640625" style="1" customWidth="1"/>
    <col min="59" max="59" width="18.1796875" style="1" customWidth="1"/>
    <col min="60" max="60" width="24.1796875" style="1" customWidth="1"/>
    <col min="61" max="61" width="19.453125" style="1" customWidth="1"/>
    <col min="62" max="62" width="24.1796875" style="1" customWidth="1"/>
    <col min="63" max="63" width="23.54296875" style="2" customWidth="1"/>
    <col min="64" max="64" width="21.453125" style="2" customWidth="1"/>
    <col min="65" max="65" width="23" style="3" customWidth="1"/>
    <col min="66" max="66" width="27.453125" style="4" customWidth="1"/>
    <col min="67" max="67" width="18.54296875" style="5" customWidth="1"/>
    <col min="68" max="68" width="12.1796875" style="1" customWidth="1"/>
    <col min="69" max="69" width="27" style="6" customWidth="1"/>
    <col min="70" max="70" width="78.81640625" style="1" customWidth="1"/>
    <col min="71" max="71" width="8.81640625" style="1" customWidth="1"/>
    <col min="72" max="16384" width="8.81640625" style="1" hidden="1"/>
  </cols>
  <sheetData>
    <row r="1" spans="1:70">
      <c r="A1" s="7" t="s">
        <v>211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0"/>
      <c r="BM1" s="11"/>
      <c r="BN1" s="9"/>
      <c r="BO1" s="9"/>
      <c r="BP1" s="9"/>
      <c r="BQ1" s="9"/>
      <c r="BR1" s="9"/>
    </row>
    <row r="2" spans="1:70">
      <c r="A2" s="7" t="s">
        <v>212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0"/>
      <c r="BM2" s="11"/>
      <c r="BN2" s="9"/>
      <c r="BO2" s="9"/>
      <c r="BP2" s="9"/>
      <c r="BQ2" s="9"/>
      <c r="BR2" s="9"/>
    </row>
    <row r="3" spans="1:70">
      <c r="A3" s="7" t="s">
        <v>213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2" t="s">
        <v>180</v>
      </c>
      <c r="BH3" s="12" t="s">
        <v>214</v>
      </c>
      <c r="BI3" s="9"/>
      <c r="BJ3" s="9"/>
      <c r="BK3" s="9"/>
      <c r="BL3" s="10"/>
      <c r="BM3" s="11"/>
      <c r="BN3" s="9"/>
      <c r="BO3" s="9"/>
      <c r="BP3" s="9"/>
      <c r="BQ3" s="12" t="s">
        <v>180</v>
      </c>
      <c r="BR3" s="12" t="s">
        <v>214</v>
      </c>
    </row>
    <row r="4" spans="1:70" ht="39">
      <c r="A4" s="13" t="s">
        <v>215</v>
      </c>
      <c r="B4" s="13" t="s">
        <v>216</v>
      </c>
      <c r="C4" s="13" t="s">
        <v>125</v>
      </c>
      <c r="D4" s="13" t="s">
        <v>120</v>
      </c>
      <c r="E4" s="13" t="s">
        <v>119</v>
      </c>
      <c r="F4" s="13" t="s">
        <v>217</v>
      </c>
      <c r="G4" s="13" t="s">
        <v>116</v>
      </c>
      <c r="H4" s="13" t="s">
        <v>218</v>
      </c>
      <c r="I4" s="13" t="s">
        <v>219</v>
      </c>
      <c r="J4" s="13" t="s">
        <v>220</v>
      </c>
      <c r="K4" s="13" t="s">
        <v>221</v>
      </c>
      <c r="L4" s="13" t="s">
        <v>222</v>
      </c>
      <c r="M4" s="13" t="s">
        <v>223</v>
      </c>
      <c r="N4" s="13" t="s">
        <v>224</v>
      </c>
      <c r="O4" s="13" t="s">
        <v>188</v>
      </c>
      <c r="P4" s="13" t="s">
        <v>225</v>
      </c>
      <c r="Q4" s="13" t="s">
        <v>226</v>
      </c>
      <c r="R4" s="13" t="s">
        <v>227</v>
      </c>
      <c r="S4" s="13" t="s">
        <v>228</v>
      </c>
      <c r="T4" s="13" t="s">
        <v>229</v>
      </c>
      <c r="U4" s="13" t="s">
        <v>230</v>
      </c>
      <c r="V4" s="13" t="s">
        <v>231</v>
      </c>
      <c r="W4" s="13" t="s">
        <v>232</v>
      </c>
      <c r="X4" s="13" t="s">
        <v>233</v>
      </c>
      <c r="Y4" s="13" t="s">
        <v>234</v>
      </c>
      <c r="Z4" s="13" t="s">
        <v>235</v>
      </c>
      <c r="AA4" s="13" t="s">
        <v>236</v>
      </c>
      <c r="AB4" s="13" t="s">
        <v>237</v>
      </c>
      <c r="AC4" s="13" t="s">
        <v>238</v>
      </c>
      <c r="AD4" s="13" t="s">
        <v>239</v>
      </c>
      <c r="AE4" s="13" t="s">
        <v>240</v>
      </c>
      <c r="AF4" s="13" t="s">
        <v>241</v>
      </c>
      <c r="AG4" s="13" t="s">
        <v>242</v>
      </c>
      <c r="AH4" s="13" t="s">
        <v>243</v>
      </c>
      <c r="AI4" s="13" t="s">
        <v>244</v>
      </c>
      <c r="AJ4" s="13" t="s">
        <v>245</v>
      </c>
      <c r="AK4" s="13" t="s">
        <v>246</v>
      </c>
      <c r="AL4" s="13" t="s">
        <v>247</v>
      </c>
      <c r="AM4" s="13" t="s">
        <v>248</v>
      </c>
      <c r="AN4" s="13" t="s">
        <v>249</v>
      </c>
      <c r="AO4" s="13" t="s">
        <v>250</v>
      </c>
      <c r="AP4" s="13" t="s">
        <v>251</v>
      </c>
      <c r="AQ4" s="13" t="s">
        <v>252</v>
      </c>
      <c r="AR4" s="13" t="s">
        <v>253</v>
      </c>
      <c r="AS4" s="13" t="s">
        <v>254</v>
      </c>
      <c r="AT4" s="13" t="s">
        <v>255</v>
      </c>
      <c r="AU4" s="13" t="s">
        <v>256</v>
      </c>
      <c r="AV4" s="13" t="s">
        <v>257</v>
      </c>
      <c r="AW4" s="13" t="s">
        <v>258</v>
      </c>
      <c r="AX4" s="13" t="s">
        <v>259</v>
      </c>
      <c r="AY4" s="13" t="s">
        <v>260</v>
      </c>
      <c r="AZ4" s="13" t="s">
        <v>261</v>
      </c>
      <c r="BA4" s="13" t="s">
        <v>262</v>
      </c>
      <c r="BB4" s="13" t="s">
        <v>263</v>
      </c>
      <c r="BC4" s="13" t="s">
        <v>264</v>
      </c>
      <c r="BD4" s="13" t="s">
        <v>265</v>
      </c>
      <c r="BE4" s="14" t="s">
        <v>266</v>
      </c>
      <c r="BF4" s="13" t="s">
        <v>267</v>
      </c>
      <c r="BG4" s="15" t="s">
        <v>268</v>
      </c>
      <c r="BH4" s="16" t="s">
        <v>269</v>
      </c>
      <c r="BI4" s="16" t="s">
        <v>270</v>
      </c>
      <c r="BJ4" s="16" t="s">
        <v>271</v>
      </c>
      <c r="BK4" s="16" t="s">
        <v>272</v>
      </c>
      <c r="BL4" s="17" t="s">
        <v>273</v>
      </c>
      <c r="BM4" s="16" t="s">
        <v>274</v>
      </c>
      <c r="BN4" s="16" t="s">
        <v>275</v>
      </c>
      <c r="BO4" s="16" t="s">
        <v>276</v>
      </c>
      <c r="BP4" s="16" t="s">
        <v>277</v>
      </c>
      <c r="BQ4" s="16" t="s">
        <v>278</v>
      </c>
      <c r="BR4" s="16" t="s">
        <v>279</v>
      </c>
    </row>
    <row r="5" spans="1:70" ht="30" hidden="1" customHeight="1">
      <c r="A5" s="18">
        <v>1</v>
      </c>
      <c r="B5" s="19" t="s">
        <v>280</v>
      </c>
      <c r="C5" s="19" t="s">
        <v>130</v>
      </c>
      <c r="D5" s="19" t="s">
        <v>281</v>
      </c>
      <c r="E5" s="19" t="s">
        <v>282</v>
      </c>
      <c r="F5" s="19" t="s">
        <v>282</v>
      </c>
      <c r="G5" s="19" t="s">
        <v>283</v>
      </c>
      <c r="H5" s="19" t="s">
        <v>122</v>
      </c>
      <c r="I5" s="19">
        <v>22498</v>
      </c>
      <c r="J5" s="19" t="s">
        <v>284</v>
      </c>
      <c r="K5" s="19">
        <v>22498</v>
      </c>
      <c r="L5" s="19" t="s">
        <v>285</v>
      </c>
      <c r="M5" s="19" t="s">
        <v>286</v>
      </c>
      <c r="N5" s="19">
        <v>368476</v>
      </c>
      <c r="O5" s="19" t="s">
        <v>287</v>
      </c>
      <c r="P5" s="19">
        <v>537290</v>
      </c>
      <c r="Q5" s="19" t="s">
        <v>288</v>
      </c>
      <c r="R5" s="19" t="s">
        <v>289</v>
      </c>
      <c r="S5" s="19" t="s">
        <v>290</v>
      </c>
      <c r="T5" s="19" t="s">
        <v>290</v>
      </c>
      <c r="U5" s="19" t="s">
        <v>291</v>
      </c>
      <c r="V5" s="19" t="s">
        <v>292</v>
      </c>
      <c r="W5" s="19">
        <v>0</v>
      </c>
      <c r="X5" s="19" t="s">
        <v>293</v>
      </c>
      <c r="Y5" s="19">
        <v>358443611</v>
      </c>
      <c r="Z5" s="19" t="s">
        <v>294</v>
      </c>
      <c r="AA5" s="19" t="s">
        <v>295</v>
      </c>
      <c r="AB5" s="20">
        <v>65000</v>
      </c>
      <c r="AC5" s="19" t="s">
        <v>296</v>
      </c>
      <c r="AD5" s="19">
        <v>24</v>
      </c>
      <c r="AE5" s="19" t="s">
        <v>297</v>
      </c>
      <c r="AF5" s="19" t="s">
        <v>298</v>
      </c>
      <c r="AG5" s="19" t="s">
        <v>299</v>
      </c>
      <c r="AH5" s="19" t="s">
        <v>300</v>
      </c>
      <c r="AI5" s="19" t="s">
        <v>301</v>
      </c>
      <c r="AJ5" s="20">
        <v>3460</v>
      </c>
      <c r="AK5" s="20">
        <v>3460</v>
      </c>
      <c r="AL5" s="19" t="s">
        <v>302</v>
      </c>
      <c r="AM5" s="20">
        <v>33385.129999999997</v>
      </c>
      <c r="AN5" s="20">
        <v>15054.87</v>
      </c>
      <c r="AO5" s="20">
        <v>48440</v>
      </c>
      <c r="AP5" s="20">
        <v>31614.87</v>
      </c>
      <c r="AQ5" s="20">
        <v>3729.13</v>
      </c>
      <c r="AR5" s="20">
        <v>35344</v>
      </c>
      <c r="AS5" s="20">
        <v>2859.75</v>
      </c>
      <c r="AT5" s="20">
        <v>600.25</v>
      </c>
      <c r="AU5" s="20">
        <v>3460</v>
      </c>
      <c r="AV5" s="19">
        <v>17</v>
      </c>
      <c r="AW5" s="19"/>
      <c r="AX5" s="18"/>
      <c r="AY5" s="21"/>
      <c r="AZ5" s="18"/>
      <c r="BA5" s="18"/>
      <c r="BB5" s="18" t="s">
        <v>303</v>
      </c>
      <c r="BC5" s="18"/>
      <c r="BD5" s="18"/>
      <c r="BE5" s="20">
        <v>0</v>
      </c>
      <c r="BF5" s="19" t="s">
        <v>290</v>
      </c>
      <c r="BG5" s="18">
        <v>9955104301</v>
      </c>
      <c r="BH5" s="22" t="s">
        <v>304</v>
      </c>
      <c r="BI5" s="18" t="s">
        <v>10</v>
      </c>
      <c r="BJ5" s="22">
        <v>46105</v>
      </c>
      <c r="BK5" s="18"/>
      <c r="BL5" s="18" t="s">
        <v>12</v>
      </c>
      <c r="BM5" s="23" t="s">
        <v>13</v>
      </c>
      <c r="BN5" s="24" t="s">
        <v>15</v>
      </c>
      <c r="BO5" s="18" t="s">
        <v>25</v>
      </c>
      <c r="BP5" s="25"/>
      <c r="BQ5" s="26"/>
      <c r="BR5" s="27" t="s">
        <v>305</v>
      </c>
    </row>
    <row r="6" spans="1:70" ht="30" customHeight="1">
      <c r="A6" s="18">
        <v>2</v>
      </c>
      <c r="B6" s="19" t="s">
        <v>280</v>
      </c>
      <c r="C6" s="19" t="s">
        <v>130</v>
      </c>
      <c r="D6" s="19" t="s">
        <v>281</v>
      </c>
      <c r="E6" s="19" t="s">
        <v>282</v>
      </c>
      <c r="F6" s="19" t="s">
        <v>282</v>
      </c>
      <c r="G6" s="19" t="s">
        <v>283</v>
      </c>
      <c r="H6" s="19" t="s">
        <v>122</v>
      </c>
      <c r="I6" s="19">
        <v>22565</v>
      </c>
      <c r="J6" s="19" t="s">
        <v>122</v>
      </c>
      <c r="K6" s="19">
        <v>22565</v>
      </c>
      <c r="L6" s="19" t="s">
        <v>306</v>
      </c>
      <c r="M6" s="19" t="s">
        <v>307</v>
      </c>
      <c r="N6" s="19">
        <v>361832</v>
      </c>
      <c r="O6" s="19" t="s">
        <v>206</v>
      </c>
      <c r="P6" s="19">
        <v>527653</v>
      </c>
      <c r="Q6" s="19" t="s">
        <v>308</v>
      </c>
      <c r="R6" s="19" t="s">
        <v>289</v>
      </c>
      <c r="S6" s="19" t="s">
        <v>207</v>
      </c>
      <c r="T6" s="19" t="s">
        <v>207</v>
      </c>
      <c r="U6" s="19" t="s">
        <v>309</v>
      </c>
      <c r="V6" s="19" t="s">
        <v>292</v>
      </c>
      <c r="W6" s="19">
        <v>0</v>
      </c>
      <c r="X6" s="19" t="s">
        <v>310</v>
      </c>
      <c r="Y6" s="19">
        <v>358443757</v>
      </c>
      <c r="Z6" s="19" t="s">
        <v>208</v>
      </c>
      <c r="AA6" s="28">
        <v>45566</v>
      </c>
      <c r="AB6" s="20">
        <v>65000</v>
      </c>
      <c r="AC6" s="19" t="s">
        <v>311</v>
      </c>
      <c r="AD6" s="19">
        <v>24</v>
      </c>
      <c r="AE6" s="19" t="s">
        <v>297</v>
      </c>
      <c r="AF6" s="19" t="s">
        <v>312</v>
      </c>
      <c r="AG6" s="19" t="s">
        <v>313</v>
      </c>
      <c r="AH6" s="19" t="s">
        <v>300</v>
      </c>
      <c r="AI6" s="19" t="s">
        <v>301</v>
      </c>
      <c r="AJ6" s="20">
        <v>3460</v>
      </c>
      <c r="AK6" s="20">
        <v>3460</v>
      </c>
      <c r="AL6" s="19" t="s">
        <v>314</v>
      </c>
      <c r="AM6" s="20">
        <v>20221.73</v>
      </c>
      <c r="AN6" s="20">
        <v>10918.27</v>
      </c>
      <c r="AO6" s="20">
        <v>31140</v>
      </c>
      <c r="AP6" s="20">
        <v>44778.27</v>
      </c>
      <c r="AQ6" s="20">
        <v>7865.73</v>
      </c>
      <c r="AR6" s="20">
        <v>52644</v>
      </c>
      <c r="AS6" s="20">
        <v>16023.15</v>
      </c>
      <c r="AT6" s="20">
        <v>4736.8500000000004</v>
      </c>
      <c r="AU6" s="20">
        <v>20760</v>
      </c>
      <c r="AV6" s="19">
        <v>17</v>
      </c>
      <c r="AW6" s="19"/>
      <c r="AX6" s="18"/>
      <c r="AY6" s="18"/>
      <c r="AZ6" s="18"/>
      <c r="BA6" s="18"/>
      <c r="BB6" s="18" t="s">
        <v>303</v>
      </c>
      <c r="BC6" s="18"/>
      <c r="BD6" s="18"/>
      <c r="BE6" s="20">
        <v>0</v>
      </c>
      <c r="BF6" s="19" t="s">
        <v>207</v>
      </c>
      <c r="BG6" s="18">
        <v>6205389153</v>
      </c>
      <c r="BH6" s="22" t="s">
        <v>304</v>
      </c>
      <c r="BI6" s="18" t="s">
        <v>10</v>
      </c>
      <c r="BJ6" s="22">
        <v>46105</v>
      </c>
      <c r="BK6" s="18"/>
      <c r="BL6" s="18" t="s">
        <v>12</v>
      </c>
      <c r="BM6" s="23" t="s">
        <v>13</v>
      </c>
      <c r="BN6" s="24" t="s">
        <v>15</v>
      </c>
      <c r="BO6" s="18" t="s">
        <v>16</v>
      </c>
      <c r="BP6" s="29">
        <v>3460</v>
      </c>
      <c r="BQ6" s="26" t="s">
        <v>7</v>
      </c>
      <c r="BR6" s="27" t="s">
        <v>210</v>
      </c>
    </row>
    <row r="7" spans="1:70" ht="30" hidden="1" customHeight="1">
      <c r="A7" s="18">
        <v>3</v>
      </c>
      <c r="B7" s="19" t="s">
        <v>280</v>
      </c>
      <c r="C7" s="19" t="s">
        <v>130</v>
      </c>
      <c r="D7" s="19" t="s">
        <v>281</v>
      </c>
      <c r="E7" s="19" t="s">
        <v>282</v>
      </c>
      <c r="F7" s="19" t="s">
        <v>282</v>
      </c>
      <c r="G7" s="19" t="s">
        <v>283</v>
      </c>
      <c r="H7" s="19" t="s">
        <v>122</v>
      </c>
      <c r="I7" s="19">
        <v>22498</v>
      </c>
      <c r="J7" s="19" t="s">
        <v>284</v>
      </c>
      <c r="K7" s="19">
        <v>22498</v>
      </c>
      <c r="L7" s="19" t="s">
        <v>285</v>
      </c>
      <c r="M7" s="19" t="s">
        <v>286</v>
      </c>
      <c r="N7" s="19">
        <v>315375</v>
      </c>
      <c r="O7" s="19" t="s">
        <v>315</v>
      </c>
      <c r="P7" s="19">
        <v>513888</v>
      </c>
      <c r="Q7" s="19" t="s">
        <v>316</v>
      </c>
      <c r="R7" s="19" t="s">
        <v>289</v>
      </c>
      <c r="S7" s="19" t="s">
        <v>317</v>
      </c>
      <c r="T7" s="19" t="s">
        <v>317</v>
      </c>
      <c r="U7" s="19" t="s">
        <v>291</v>
      </c>
      <c r="V7" s="19" t="s">
        <v>292</v>
      </c>
      <c r="W7" s="19">
        <v>0</v>
      </c>
      <c r="X7" s="19" t="s">
        <v>293</v>
      </c>
      <c r="Y7" s="19">
        <v>358443774</v>
      </c>
      <c r="Z7" s="19" t="s">
        <v>318</v>
      </c>
      <c r="AA7" s="19" t="s">
        <v>295</v>
      </c>
      <c r="AB7" s="20">
        <v>65000</v>
      </c>
      <c r="AC7" s="19" t="s">
        <v>296</v>
      </c>
      <c r="AD7" s="19">
        <v>24</v>
      </c>
      <c r="AE7" s="19" t="s">
        <v>297</v>
      </c>
      <c r="AF7" s="19" t="s">
        <v>319</v>
      </c>
      <c r="AG7" s="19" t="s">
        <v>320</v>
      </c>
      <c r="AH7" s="19" t="s">
        <v>300</v>
      </c>
      <c r="AI7" s="19" t="s">
        <v>301</v>
      </c>
      <c r="AJ7" s="20">
        <v>3440</v>
      </c>
      <c r="AK7" s="20">
        <v>3440</v>
      </c>
      <c r="AL7" s="19" t="s">
        <v>321</v>
      </c>
      <c r="AM7" s="20">
        <v>33419.18</v>
      </c>
      <c r="AN7" s="20">
        <v>14740.82</v>
      </c>
      <c r="AO7" s="20">
        <v>48160</v>
      </c>
      <c r="AP7" s="20">
        <v>31580.82</v>
      </c>
      <c r="AQ7" s="20">
        <v>3656.18</v>
      </c>
      <c r="AR7" s="20">
        <v>35237</v>
      </c>
      <c r="AS7" s="20">
        <v>2852.51</v>
      </c>
      <c r="AT7" s="20">
        <v>587.49</v>
      </c>
      <c r="AU7" s="20">
        <v>3440</v>
      </c>
      <c r="AV7" s="19">
        <v>17</v>
      </c>
      <c r="AW7" s="19"/>
      <c r="AX7" s="18"/>
      <c r="AY7" s="18"/>
      <c r="AZ7" s="18"/>
      <c r="BA7" s="18"/>
      <c r="BB7" s="18" t="s">
        <v>303</v>
      </c>
      <c r="BC7" s="18"/>
      <c r="BD7" s="18"/>
      <c r="BE7" s="20">
        <v>0</v>
      </c>
      <c r="BF7" s="19" t="s">
        <v>317</v>
      </c>
      <c r="BG7" s="18">
        <v>8851762134</v>
      </c>
      <c r="BH7" s="22" t="s">
        <v>304</v>
      </c>
      <c r="BI7" s="18" t="s">
        <v>10</v>
      </c>
      <c r="BJ7" s="22">
        <v>46105</v>
      </c>
      <c r="BK7" s="18"/>
      <c r="BL7" s="18" t="s">
        <v>12</v>
      </c>
      <c r="BM7" s="23" t="s">
        <v>13</v>
      </c>
      <c r="BN7" s="24" t="s">
        <v>15</v>
      </c>
      <c r="BO7" s="18" t="s">
        <v>25</v>
      </c>
      <c r="BP7" s="29"/>
      <c r="BQ7" s="26"/>
      <c r="BR7" s="27" t="s">
        <v>305</v>
      </c>
    </row>
    <row r="8" spans="1:70" ht="30" hidden="1" customHeight="1">
      <c r="A8" s="18">
        <v>4</v>
      </c>
      <c r="B8" s="19" t="s">
        <v>280</v>
      </c>
      <c r="C8" s="19" t="s">
        <v>130</v>
      </c>
      <c r="D8" s="19" t="s">
        <v>281</v>
      </c>
      <c r="E8" s="19" t="s">
        <v>282</v>
      </c>
      <c r="F8" s="19" t="s">
        <v>282</v>
      </c>
      <c r="G8" s="19" t="s">
        <v>283</v>
      </c>
      <c r="H8" s="19" t="s">
        <v>122</v>
      </c>
      <c r="I8" s="19">
        <v>22565</v>
      </c>
      <c r="J8" s="19" t="s">
        <v>122</v>
      </c>
      <c r="K8" s="19">
        <v>22565</v>
      </c>
      <c r="L8" s="19" t="s">
        <v>306</v>
      </c>
      <c r="M8" s="19" t="s">
        <v>307</v>
      </c>
      <c r="N8" s="19">
        <v>361832</v>
      </c>
      <c r="O8" s="19" t="s">
        <v>206</v>
      </c>
      <c r="P8" s="19">
        <v>521175</v>
      </c>
      <c r="Q8" s="19" t="s">
        <v>322</v>
      </c>
      <c r="R8" s="19" t="s">
        <v>289</v>
      </c>
      <c r="S8" s="19" t="s">
        <v>323</v>
      </c>
      <c r="T8" s="19" t="s">
        <v>323</v>
      </c>
      <c r="U8" s="19" t="s">
        <v>324</v>
      </c>
      <c r="V8" s="19" t="s">
        <v>292</v>
      </c>
      <c r="W8" s="19">
        <v>0</v>
      </c>
      <c r="X8" s="19" t="s">
        <v>325</v>
      </c>
      <c r="Y8" s="19">
        <v>358826189</v>
      </c>
      <c r="Z8" s="19" t="s">
        <v>326</v>
      </c>
      <c r="AA8" s="19" t="s">
        <v>327</v>
      </c>
      <c r="AB8" s="20">
        <v>38000</v>
      </c>
      <c r="AC8" s="19" t="s">
        <v>311</v>
      </c>
      <c r="AD8" s="19">
        <v>24</v>
      </c>
      <c r="AE8" s="19" t="s">
        <v>328</v>
      </c>
      <c r="AF8" s="19" t="s">
        <v>329</v>
      </c>
      <c r="AG8" s="19" t="s">
        <v>330</v>
      </c>
      <c r="AH8" s="19" t="s">
        <v>300</v>
      </c>
      <c r="AI8" s="19" t="s">
        <v>331</v>
      </c>
      <c r="AJ8" s="20">
        <v>2020</v>
      </c>
      <c r="AK8" s="20">
        <v>2020</v>
      </c>
      <c r="AL8" s="19" t="s">
        <v>332</v>
      </c>
      <c r="AM8" s="20">
        <v>5917.65</v>
      </c>
      <c r="AN8" s="20">
        <v>4972.3500000000004</v>
      </c>
      <c r="AO8" s="20">
        <v>10890</v>
      </c>
      <c r="AP8" s="20">
        <v>32082.35</v>
      </c>
      <c r="AQ8" s="20">
        <v>6520.65</v>
      </c>
      <c r="AR8" s="20">
        <v>38603</v>
      </c>
      <c r="AS8" s="20">
        <v>11593.19</v>
      </c>
      <c r="AT8" s="20">
        <v>3776.81</v>
      </c>
      <c r="AU8" s="20">
        <v>15370</v>
      </c>
      <c r="AV8" s="19">
        <v>15</v>
      </c>
      <c r="AW8" s="19"/>
      <c r="AX8" s="30"/>
      <c r="AY8" s="30"/>
      <c r="AZ8" s="30"/>
      <c r="BA8" s="31"/>
      <c r="BB8" s="18" t="s">
        <v>303</v>
      </c>
      <c r="BC8" s="31"/>
      <c r="BD8" s="19"/>
      <c r="BE8" s="20">
        <v>0</v>
      </c>
      <c r="BF8" s="19" t="s">
        <v>323</v>
      </c>
      <c r="BG8" s="18">
        <v>7543997980</v>
      </c>
      <c r="BH8" s="22" t="s">
        <v>304</v>
      </c>
      <c r="BI8" s="18" t="s">
        <v>10</v>
      </c>
      <c r="BJ8" s="22">
        <v>46105</v>
      </c>
      <c r="BK8" s="18"/>
      <c r="BL8" s="18" t="s">
        <v>12</v>
      </c>
      <c r="BM8" s="23" t="s">
        <v>13</v>
      </c>
      <c r="BN8" s="24" t="s">
        <v>15</v>
      </c>
      <c r="BO8" s="18" t="s">
        <v>25</v>
      </c>
      <c r="BP8" s="29"/>
      <c r="BQ8" s="26"/>
      <c r="BR8" s="27" t="s">
        <v>305</v>
      </c>
    </row>
    <row r="9" spans="1:70" ht="30" hidden="1" customHeight="1">
      <c r="A9" s="18">
        <v>5</v>
      </c>
      <c r="B9" s="19" t="s">
        <v>280</v>
      </c>
      <c r="C9" s="19" t="s">
        <v>130</v>
      </c>
      <c r="D9" s="19" t="s">
        <v>281</v>
      </c>
      <c r="E9" s="19" t="s">
        <v>282</v>
      </c>
      <c r="F9" s="19" t="s">
        <v>282</v>
      </c>
      <c r="G9" s="19" t="s">
        <v>283</v>
      </c>
      <c r="H9" s="19" t="s">
        <v>122</v>
      </c>
      <c r="I9" s="19">
        <v>22565</v>
      </c>
      <c r="J9" s="19" t="s">
        <v>122</v>
      </c>
      <c r="K9" s="19">
        <v>22565</v>
      </c>
      <c r="L9" s="19" t="s">
        <v>306</v>
      </c>
      <c r="M9" s="19" t="s">
        <v>307</v>
      </c>
      <c r="N9" s="19">
        <v>361832</v>
      </c>
      <c r="O9" s="19" t="s">
        <v>206</v>
      </c>
      <c r="P9" s="19">
        <v>527653</v>
      </c>
      <c r="Q9" s="19" t="s">
        <v>308</v>
      </c>
      <c r="R9" s="19" t="s">
        <v>289</v>
      </c>
      <c r="S9" s="19" t="s">
        <v>333</v>
      </c>
      <c r="T9" s="19" t="s">
        <v>333</v>
      </c>
      <c r="U9" s="19" t="s">
        <v>324</v>
      </c>
      <c r="V9" s="19" t="s">
        <v>292</v>
      </c>
      <c r="W9" s="19">
        <v>0</v>
      </c>
      <c r="X9" s="19" t="s">
        <v>325</v>
      </c>
      <c r="Y9" s="19">
        <v>358826190</v>
      </c>
      <c r="Z9" s="19" t="s">
        <v>334</v>
      </c>
      <c r="AA9" s="19" t="s">
        <v>327</v>
      </c>
      <c r="AB9" s="20">
        <v>37000</v>
      </c>
      <c r="AC9" s="19" t="s">
        <v>311</v>
      </c>
      <c r="AD9" s="19">
        <v>24</v>
      </c>
      <c r="AE9" s="19" t="s">
        <v>328</v>
      </c>
      <c r="AF9" s="19" t="s">
        <v>335</v>
      </c>
      <c r="AG9" s="19" t="s">
        <v>336</v>
      </c>
      <c r="AH9" s="19" t="s">
        <v>300</v>
      </c>
      <c r="AI9" s="19" t="s">
        <v>331</v>
      </c>
      <c r="AJ9" s="20">
        <v>1970</v>
      </c>
      <c r="AK9" s="20">
        <v>1970</v>
      </c>
      <c r="AL9" s="19" t="s">
        <v>337</v>
      </c>
      <c r="AM9" s="20">
        <v>15534.04</v>
      </c>
      <c r="AN9" s="20">
        <v>8375.9599999999991</v>
      </c>
      <c r="AO9" s="20">
        <v>23910</v>
      </c>
      <c r="AP9" s="20">
        <v>21465.96</v>
      </c>
      <c r="AQ9" s="20">
        <v>2793.04</v>
      </c>
      <c r="AR9" s="20">
        <v>24259</v>
      </c>
      <c r="AS9" s="20">
        <v>1562.44</v>
      </c>
      <c r="AT9" s="20">
        <v>137.56</v>
      </c>
      <c r="AU9" s="20">
        <v>1700</v>
      </c>
      <c r="AV9" s="19">
        <v>15</v>
      </c>
      <c r="AW9" s="19"/>
      <c r="AX9" s="30"/>
      <c r="AY9" s="30"/>
      <c r="AZ9" s="30"/>
      <c r="BA9" s="31"/>
      <c r="BB9" s="18" t="s">
        <v>303</v>
      </c>
      <c r="BC9" s="31"/>
      <c r="BD9" s="19"/>
      <c r="BE9" s="20">
        <v>0</v>
      </c>
      <c r="BF9" s="19" t="s">
        <v>333</v>
      </c>
      <c r="BG9" s="18">
        <v>7061925178</v>
      </c>
      <c r="BH9" s="22" t="s">
        <v>304</v>
      </c>
      <c r="BI9" s="18" t="s">
        <v>10</v>
      </c>
      <c r="BJ9" s="22">
        <v>46105</v>
      </c>
      <c r="BK9" s="18"/>
      <c r="BL9" s="18" t="s">
        <v>12</v>
      </c>
      <c r="BM9" s="23" t="s">
        <v>13</v>
      </c>
      <c r="BN9" s="24" t="s">
        <v>15</v>
      </c>
      <c r="BO9" s="18" t="s">
        <v>25</v>
      </c>
      <c r="BP9" s="29"/>
      <c r="BQ9" s="26"/>
      <c r="BR9" s="27" t="s">
        <v>305</v>
      </c>
    </row>
    <row r="10" spans="1:70" ht="30" hidden="1" customHeight="1">
      <c r="A10" s="18">
        <v>6</v>
      </c>
      <c r="B10" s="19" t="s">
        <v>280</v>
      </c>
      <c r="C10" s="19" t="s">
        <v>130</v>
      </c>
      <c r="D10" s="19" t="s">
        <v>281</v>
      </c>
      <c r="E10" s="19" t="s">
        <v>282</v>
      </c>
      <c r="F10" s="19" t="s">
        <v>282</v>
      </c>
      <c r="G10" s="19" t="s">
        <v>283</v>
      </c>
      <c r="H10" s="19" t="s">
        <v>122</v>
      </c>
      <c r="I10" s="19">
        <v>22565</v>
      </c>
      <c r="J10" s="19" t="s">
        <v>122</v>
      </c>
      <c r="K10" s="19">
        <v>22565</v>
      </c>
      <c r="L10" s="19" t="s">
        <v>306</v>
      </c>
      <c r="M10" s="19" t="s">
        <v>307</v>
      </c>
      <c r="N10" s="19">
        <v>377513</v>
      </c>
      <c r="O10" s="19" t="s">
        <v>338</v>
      </c>
      <c r="P10" s="19">
        <v>552131</v>
      </c>
      <c r="Q10" s="19" t="s">
        <v>339</v>
      </c>
      <c r="R10" s="19" t="s">
        <v>289</v>
      </c>
      <c r="S10" s="19" t="s">
        <v>340</v>
      </c>
      <c r="T10" s="19" t="s">
        <v>340</v>
      </c>
      <c r="U10" s="19" t="s">
        <v>309</v>
      </c>
      <c r="V10" s="19" t="s">
        <v>292</v>
      </c>
      <c r="W10" s="19">
        <v>0</v>
      </c>
      <c r="X10" s="19" t="s">
        <v>293</v>
      </c>
      <c r="Y10" s="19">
        <v>358826191</v>
      </c>
      <c r="Z10" s="19" t="s">
        <v>341</v>
      </c>
      <c r="AA10" s="19" t="s">
        <v>342</v>
      </c>
      <c r="AB10" s="20">
        <v>59000</v>
      </c>
      <c r="AC10" s="19" t="s">
        <v>311</v>
      </c>
      <c r="AD10" s="19">
        <v>24</v>
      </c>
      <c r="AE10" s="19" t="s">
        <v>328</v>
      </c>
      <c r="AF10" s="19" t="s">
        <v>343</v>
      </c>
      <c r="AG10" s="19" t="s">
        <v>344</v>
      </c>
      <c r="AH10" s="19" t="s">
        <v>300</v>
      </c>
      <c r="AI10" s="19" t="s">
        <v>331</v>
      </c>
      <c r="AJ10" s="20">
        <v>3140</v>
      </c>
      <c r="AK10" s="20">
        <v>3140</v>
      </c>
      <c r="AL10" s="19" t="s">
        <v>345</v>
      </c>
      <c r="AM10" s="20">
        <v>2006.47</v>
      </c>
      <c r="AN10" s="20">
        <v>3373.53</v>
      </c>
      <c r="AO10" s="20">
        <v>5380</v>
      </c>
      <c r="AP10" s="20">
        <v>56993.53</v>
      </c>
      <c r="AQ10" s="20">
        <v>14317.47</v>
      </c>
      <c r="AR10" s="20">
        <v>71311</v>
      </c>
      <c r="AS10" s="20">
        <v>25337.8</v>
      </c>
      <c r="AT10" s="20">
        <v>10102.200000000001</v>
      </c>
      <c r="AU10" s="20">
        <v>35440</v>
      </c>
      <c r="AV10" s="19">
        <v>15</v>
      </c>
      <c r="AW10" s="19"/>
      <c r="AX10" s="30"/>
      <c r="AY10" s="30"/>
      <c r="AZ10" s="30"/>
      <c r="BA10" s="31"/>
      <c r="BB10" s="18" t="s">
        <v>303</v>
      </c>
      <c r="BC10" s="31"/>
      <c r="BD10" s="19" t="s">
        <v>346</v>
      </c>
      <c r="BE10" s="20">
        <v>59000</v>
      </c>
      <c r="BF10" s="19" t="s">
        <v>340</v>
      </c>
      <c r="BG10" s="18">
        <v>7544060324</v>
      </c>
      <c r="BH10" s="22" t="s">
        <v>304</v>
      </c>
      <c r="BI10" s="18" t="s">
        <v>10</v>
      </c>
      <c r="BJ10" s="22">
        <v>46105</v>
      </c>
      <c r="BK10" s="18"/>
      <c r="BL10" s="18" t="s">
        <v>12</v>
      </c>
      <c r="BM10" s="23" t="s">
        <v>13</v>
      </c>
      <c r="BN10" s="24" t="s">
        <v>15</v>
      </c>
      <c r="BO10" s="18" t="s">
        <v>25</v>
      </c>
      <c r="BP10" s="29"/>
      <c r="BQ10" s="26"/>
      <c r="BR10" s="27" t="s">
        <v>305</v>
      </c>
    </row>
    <row r="11" spans="1:70" ht="30" hidden="1" customHeight="1">
      <c r="A11" s="18">
        <v>7</v>
      </c>
      <c r="B11" s="19" t="s">
        <v>280</v>
      </c>
      <c r="C11" s="19" t="s">
        <v>130</v>
      </c>
      <c r="D11" s="19" t="s">
        <v>281</v>
      </c>
      <c r="E11" s="19" t="s">
        <v>282</v>
      </c>
      <c r="F11" s="19" t="s">
        <v>282</v>
      </c>
      <c r="G11" s="19" t="s">
        <v>283</v>
      </c>
      <c r="H11" s="19" t="s">
        <v>122</v>
      </c>
      <c r="I11" s="19">
        <v>22565</v>
      </c>
      <c r="J11" s="19" t="s">
        <v>122</v>
      </c>
      <c r="K11" s="19">
        <v>22565</v>
      </c>
      <c r="L11" s="19" t="s">
        <v>306</v>
      </c>
      <c r="M11" s="19" t="s">
        <v>307</v>
      </c>
      <c r="N11" s="19">
        <v>419979</v>
      </c>
      <c r="O11" s="19" t="s">
        <v>347</v>
      </c>
      <c r="P11" s="19">
        <v>647635</v>
      </c>
      <c r="Q11" s="19" t="s">
        <v>348</v>
      </c>
      <c r="R11" s="19" t="s">
        <v>289</v>
      </c>
      <c r="S11" s="19" t="s">
        <v>349</v>
      </c>
      <c r="T11" s="19" t="s">
        <v>349</v>
      </c>
      <c r="U11" s="19" t="s">
        <v>324</v>
      </c>
      <c r="V11" s="19" t="s">
        <v>350</v>
      </c>
      <c r="W11" s="19">
        <v>0</v>
      </c>
      <c r="X11" s="19" t="s">
        <v>325</v>
      </c>
      <c r="Y11" s="19">
        <v>358826193</v>
      </c>
      <c r="Z11" s="19" t="s">
        <v>351</v>
      </c>
      <c r="AA11" s="19" t="s">
        <v>352</v>
      </c>
      <c r="AB11" s="20">
        <v>31000</v>
      </c>
      <c r="AC11" s="19" t="s">
        <v>311</v>
      </c>
      <c r="AD11" s="19">
        <v>24</v>
      </c>
      <c r="AE11" s="19" t="s">
        <v>328</v>
      </c>
      <c r="AF11" s="19" t="s">
        <v>353</v>
      </c>
      <c r="AG11" s="19" t="s">
        <v>354</v>
      </c>
      <c r="AH11" s="19" t="s">
        <v>300</v>
      </c>
      <c r="AI11" s="19" t="s">
        <v>331</v>
      </c>
      <c r="AJ11" s="20">
        <v>1650</v>
      </c>
      <c r="AK11" s="20">
        <v>1650</v>
      </c>
      <c r="AL11" s="19"/>
      <c r="AM11" s="20">
        <v>0</v>
      </c>
      <c r="AN11" s="20">
        <v>0</v>
      </c>
      <c r="AO11" s="20">
        <v>0</v>
      </c>
      <c r="AP11" s="20">
        <v>31000</v>
      </c>
      <c r="AQ11" s="20">
        <v>9328</v>
      </c>
      <c r="AR11" s="20">
        <v>40328</v>
      </c>
      <c r="AS11" s="20">
        <v>14342.98</v>
      </c>
      <c r="AT11" s="20">
        <v>7107.02</v>
      </c>
      <c r="AU11" s="20">
        <v>21450</v>
      </c>
      <c r="AV11" s="19">
        <v>15</v>
      </c>
      <c r="AW11" s="19"/>
      <c r="AX11" s="30"/>
      <c r="AY11" s="30"/>
      <c r="AZ11" s="30"/>
      <c r="BA11" s="31"/>
      <c r="BB11" s="18" t="s">
        <v>303</v>
      </c>
      <c r="BC11" s="31"/>
      <c r="BD11" s="19" t="s">
        <v>346</v>
      </c>
      <c r="BE11" s="20">
        <v>31000</v>
      </c>
      <c r="BF11" s="19" t="s">
        <v>349</v>
      </c>
      <c r="BG11" s="18">
        <v>8294591774</v>
      </c>
      <c r="BH11" s="22" t="s">
        <v>304</v>
      </c>
      <c r="BI11" s="18" t="s">
        <v>10</v>
      </c>
      <c r="BJ11" s="22">
        <v>46105</v>
      </c>
      <c r="BK11" s="18"/>
      <c r="BL11" s="18" t="s">
        <v>12</v>
      </c>
      <c r="BM11" s="23" t="s">
        <v>13</v>
      </c>
      <c r="BN11" s="24" t="s">
        <v>15</v>
      </c>
      <c r="BO11" s="18" t="s">
        <v>25</v>
      </c>
      <c r="BP11" s="29"/>
      <c r="BQ11" s="26"/>
      <c r="BR11" s="27" t="s">
        <v>305</v>
      </c>
    </row>
    <row r="12" spans="1:70" ht="30" hidden="1" customHeight="1">
      <c r="A12" s="18">
        <v>8</v>
      </c>
      <c r="B12" s="19" t="s">
        <v>280</v>
      </c>
      <c r="C12" s="19" t="s">
        <v>130</v>
      </c>
      <c r="D12" s="19" t="s">
        <v>281</v>
      </c>
      <c r="E12" s="19" t="s">
        <v>282</v>
      </c>
      <c r="F12" s="19" t="s">
        <v>282</v>
      </c>
      <c r="G12" s="19" t="s">
        <v>283</v>
      </c>
      <c r="H12" s="19" t="s">
        <v>122</v>
      </c>
      <c r="I12" s="19">
        <v>22565</v>
      </c>
      <c r="J12" s="19" t="s">
        <v>122</v>
      </c>
      <c r="K12" s="19">
        <v>22565</v>
      </c>
      <c r="L12" s="19" t="s">
        <v>306</v>
      </c>
      <c r="M12" s="19" t="s">
        <v>307</v>
      </c>
      <c r="N12" s="19">
        <v>420890</v>
      </c>
      <c r="O12" s="19" t="s">
        <v>355</v>
      </c>
      <c r="P12" s="19">
        <v>657058</v>
      </c>
      <c r="Q12" s="19" t="s">
        <v>356</v>
      </c>
      <c r="R12" s="19" t="s">
        <v>289</v>
      </c>
      <c r="S12" s="19" t="s">
        <v>357</v>
      </c>
      <c r="T12" s="19" t="s">
        <v>357</v>
      </c>
      <c r="U12" s="19" t="s">
        <v>291</v>
      </c>
      <c r="V12" s="19" t="s">
        <v>292</v>
      </c>
      <c r="W12" s="19">
        <v>0</v>
      </c>
      <c r="X12" s="19" t="s">
        <v>293</v>
      </c>
      <c r="Y12" s="19">
        <v>359360832</v>
      </c>
      <c r="Z12" s="19" t="s">
        <v>358</v>
      </c>
      <c r="AA12" s="19" t="s">
        <v>359</v>
      </c>
      <c r="AB12" s="20">
        <v>42000</v>
      </c>
      <c r="AC12" s="19" t="s">
        <v>311</v>
      </c>
      <c r="AD12" s="19">
        <v>24</v>
      </c>
      <c r="AE12" s="19" t="s">
        <v>360</v>
      </c>
      <c r="AF12" s="19" t="s">
        <v>361</v>
      </c>
      <c r="AG12" s="19" t="s">
        <v>362</v>
      </c>
      <c r="AH12" s="19" t="s">
        <v>363</v>
      </c>
      <c r="AI12" s="19" t="s">
        <v>364</v>
      </c>
      <c r="AJ12" s="20">
        <v>2240</v>
      </c>
      <c r="AK12" s="20">
        <v>2240</v>
      </c>
      <c r="AL12" s="19" t="s">
        <v>365</v>
      </c>
      <c r="AM12" s="20">
        <v>9167.59</v>
      </c>
      <c r="AN12" s="20">
        <v>4272.41</v>
      </c>
      <c r="AO12" s="20">
        <v>13440</v>
      </c>
      <c r="AP12" s="20">
        <v>32832.410000000003</v>
      </c>
      <c r="AQ12" s="20">
        <v>6657.59</v>
      </c>
      <c r="AR12" s="20">
        <v>39490</v>
      </c>
      <c r="AS12" s="20">
        <v>1616.63</v>
      </c>
      <c r="AT12" s="20">
        <v>623.37</v>
      </c>
      <c r="AU12" s="20">
        <v>2240</v>
      </c>
      <c r="AV12" s="19">
        <v>9</v>
      </c>
      <c r="AW12" s="19"/>
      <c r="AX12" s="30"/>
      <c r="AY12" s="30"/>
      <c r="AZ12" s="30"/>
      <c r="BA12" s="31"/>
      <c r="BB12" s="18" t="s">
        <v>303</v>
      </c>
      <c r="BC12" s="31"/>
      <c r="BD12" s="19"/>
      <c r="BE12" s="20">
        <v>0</v>
      </c>
      <c r="BF12" s="19" t="s">
        <v>357</v>
      </c>
      <c r="BG12" s="18">
        <v>9117909875</v>
      </c>
      <c r="BH12" s="22" t="s">
        <v>304</v>
      </c>
      <c r="BI12" s="18" t="s">
        <v>10</v>
      </c>
      <c r="BJ12" s="22">
        <v>46105</v>
      </c>
      <c r="BK12" s="18"/>
      <c r="BL12" s="18" t="s">
        <v>12</v>
      </c>
      <c r="BM12" s="23" t="s">
        <v>13</v>
      </c>
      <c r="BN12" s="24" t="s">
        <v>15</v>
      </c>
      <c r="BO12" s="18" t="s">
        <v>25</v>
      </c>
      <c r="BP12" s="29"/>
      <c r="BQ12" s="26"/>
      <c r="BR12" s="27" t="s">
        <v>305</v>
      </c>
    </row>
    <row r="13" spans="1:70" ht="30" hidden="1" customHeight="1">
      <c r="A13" s="18">
        <v>9</v>
      </c>
      <c r="B13" s="19" t="s">
        <v>280</v>
      </c>
      <c r="C13" s="19" t="s">
        <v>130</v>
      </c>
      <c r="D13" s="19" t="s">
        <v>281</v>
      </c>
      <c r="E13" s="19" t="s">
        <v>282</v>
      </c>
      <c r="F13" s="19" t="s">
        <v>282</v>
      </c>
      <c r="G13" s="19" t="s">
        <v>283</v>
      </c>
      <c r="H13" s="19" t="s">
        <v>122</v>
      </c>
      <c r="I13" s="19">
        <v>22565</v>
      </c>
      <c r="J13" s="19" t="s">
        <v>122</v>
      </c>
      <c r="K13" s="19">
        <v>22565</v>
      </c>
      <c r="L13" s="19" t="s">
        <v>306</v>
      </c>
      <c r="M13" s="19" t="s">
        <v>307</v>
      </c>
      <c r="N13" s="19">
        <v>361832</v>
      </c>
      <c r="O13" s="19" t="s">
        <v>206</v>
      </c>
      <c r="P13" s="19">
        <v>527653</v>
      </c>
      <c r="Q13" s="19" t="s">
        <v>308</v>
      </c>
      <c r="R13" s="19" t="s">
        <v>289</v>
      </c>
      <c r="S13" s="19" t="s">
        <v>366</v>
      </c>
      <c r="T13" s="19" t="s">
        <v>366</v>
      </c>
      <c r="U13" s="19" t="s">
        <v>309</v>
      </c>
      <c r="V13" s="19" t="s">
        <v>292</v>
      </c>
      <c r="W13" s="19">
        <v>0</v>
      </c>
      <c r="X13" s="19" t="s">
        <v>293</v>
      </c>
      <c r="Y13" s="19">
        <v>359505484</v>
      </c>
      <c r="Z13" s="19" t="s">
        <v>367</v>
      </c>
      <c r="AA13" s="19" t="s">
        <v>368</v>
      </c>
      <c r="AB13" s="20">
        <v>42000</v>
      </c>
      <c r="AC13" s="19" t="s">
        <v>311</v>
      </c>
      <c r="AD13" s="19">
        <v>24</v>
      </c>
      <c r="AE13" s="19" t="s">
        <v>360</v>
      </c>
      <c r="AF13" s="19" t="s">
        <v>369</v>
      </c>
      <c r="AG13" s="19" t="s">
        <v>370</v>
      </c>
      <c r="AH13" s="19" t="s">
        <v>363</v>
      </c>
      <c r="AI13" s="19" t="s">
        <v>371</v>
      </c>
      <c r="AJ13" s="20">
        <v>2240</v>
      </c>
      <c r="AK13" s="20">
        <v>2240</v>
      </c>
      <c r="AL13" s="19" t="s">
        <v>372</v>
      </c>
      <c r="AM13" s="20">
        <v>5233.0200000000004</v>
      </c>
      <c r="AN13" s="20">
        <v>3726.98</v>
      </c>
      <c r="AO13" s="20">
        <v>8960</v>
      </c>
      <c r="AP13" s="20">
        <v>36766.980000000003</v>
      </c>
      <c r="AQ13" s="20">
        <v>8529.02</v>
      </c>
      <c r="AR13" s="20">
        <v>45296</v>
      </c>
      <c r="AS13" s="20">
        <v>1541.93</v>
      </c>
      <c r="AT13" s="20">
        <v>698.07</v>
      </c>
      <c r="AU13" s="20">
        <v>2240</v>
      </c>
      <c r="AV13" s="19">
        <v>7</v>
      </c>
      <c r="AW13" s="19"/>
      <c r="AX13" s="30"/>
      <c r="AY13" s="30"/>
      <c r="AZ13" s="30"/>
      <c r="BA13" s="31"/>
      <c r="BB13" s="18" t="s">
        <v>303</v>
      </c>
      <c r="BC13" s="31"/>
      <c r="BD13" s="19"/>
      <c r="BE13" s="20">
        <v>0</v>
      </c>
      <c r="BF13" s="19" t="s">
        <v>366</v>
      </c>
      <c r="BG13" s="18">
        <v>7050779013</v>
      </c>
      <c r="BH13" s="22" t="s">
        <v>304</v>
      </c>
      <c r="BI13" s="18" t="s">
        <v>10</v>
      </c>
      <c r="BJ13" s="22">
        <v>46105</v>
      </c>
      <c r="BK13" s="18"/>
      <c r="BL13" s="18" t="s">
        <v>12</v>
      </c>
      <c r="BM13" s="23" t="s">
        <v>13</v>
      </c>
      <c r="BN13" s="24" t="s">
        <v>15</v>
      </c>
      <c r="BO13" s="18" t="s">
        <v>25</v>
      </c>
      <c r="BP13" s="29"/>
      <c r="BQ13" s="26"/>
      <c r="BR13" s="27" t="s">
        <v>305</v>
      </c>
    </row>
    <row r="14" spans="1:70" ht="30" hidden="1" customHeight="1">
      <c r="A14" s="18">
        <v>10</v>
      </c>
      <c r="B14" s="19" t="s">
        <v>280</v>
      </c>
      <c r="C14" s="19" t="s">
        <v>130</v>
      </c>
      <c r="D14" s="19" t="s">
        <v>281</v>
      </c>
      <c r="E14" s="19" t="s">
        <v>282</v>
      </c>
      <c r="F14" s="19" t="s">
        <v>282</v>
      </c>
      <c r="G14" s="19" t="s">
        <v>283</v>
      </c>
      <c r="H14" s="19" t="s">
        <v>122</v>
      </c>
      <c r="I14" s="19">
        <v>22565</v>
      </c>
      <c r="J14" s="19" t="s">
        <v>122</v>
      </c>
      <c r="K14" s="19">
        <v>22565</v>
      </c>
      <c r="L14" s="19" t="s">
        <v>306</v>
      </c>
      <c r="M14" s="19" t="s">
        <v>307</v>
      </c>
      <c r="N14" s="19">
        <v>420890</v>
      </c>
      <c r="O14" s="19" t="s">
        <v>355</v>
      </c>
      <c r="P14" s="19">
        <v>657058</v>
      </c>
      <c r="Q14" s="19" t="s">
        <v>356</v>
      </c>
      <c r="R14" s="19" t="s">
        <v>289</v>
      </c>
      <c r="S14" s="19" t="s">
        <v>373</v>
      </c>
      <c r="T14" s="19" t="s">
        <v>373</v>
      </c>
      <c r="U14" s="19" t="s">
        <v>374</v>
      </c>
      <c r="V14" s="19" t="s">
        <v>292</v>
      </c>
      <c r="W14" s="19">
        <v>0</v>
      </c>
      <c r="X14" s="19" t="s">
        <v>293</v>
      </c>
      <c r="Y14" s="19">
        <v>359532661</v>
      </c>
      <c r="Z14" s="19" t="s">
        <v>375</v>
      </c>
      <c r="AA14" s="19" t="s">
        <v>376</v>
      </c>
      <c r="AB14" s="20">
        <v>65000</v>
      </c>
      <c r="AC14" s="19" t="s">
        <v>311</v>
      </c>
      <c r="AD14" s="19">
        <v>24</v>
      </c>
      <c r="AE14" s="19" t="s">
        <v>297</v>
      </c>
      <c r="AF14" s="19" t="s">
        <v>377</v>
      </c>
      <c r="AG14" s="19" t="s">
        <v>378</v>
      </c>
      <c r="AH14" s="19" t="s">
        <v>300</v>
      </c>
      <c r="AI14" s="19" t="s">
        <v>379</v>
      </c>
      <c r="AJ14" s="20">
        <v>3460</v>
      </c>
      <c r="AK14" s="20">
        <v>3460</v>
      </c>
      <c r="AL14" s="19" t="s">
        <v>321</v>
      </c>
      <c r="AM14" s="20">
        <v>8446.0499999999993</v>
      </c>
      <c r="AN14" s="20">
        <v>5393.95</v>
      </c>
      <c r="AO14" s="20">
        <v>13840</v>
      </c>
      <c r="AP14" s="20">
        <v>56553.95</v>
      </c>
      <c r="AQ14" s="20">
        <v>13094.05</v>
      </c>
      <c r="AR14" s="20">
        <v>69648</v>
      </c>
      <c r="AS14" s="20">
        <v>2386.25</v>
      </c>
      <c r="AT14" s="20">
        <v>1073.75</v>
      </c>
      <c r="AU14" s="20">
        <v>3460</v>
      </c>
      <c r="AV14" s="19">
        <v>7</v>
      </c>
      <c r="AW14" s="19"/>
      <c r="AX14" s="30"/>
      <c r="AY14" s="30"/>
      <c r="AZ14" s="30"/>
      <c r="BA14" s="31"/>
      <c r="BB14" s="18" t="s">
        <v>303</v>
      </c>
      <c r="BC14" s="31"/>
      <c r="BD14" s="19"/>
      <c r="BE14" s="20">
        <v>0</v>
      </c>
      <c r="BF14" s="19" t="s">
        <v>373</v>
      </c>
      <c r="BG14" s="18">
        <v>7762019761</v>
      </c>
      <c r="BH14" s="22" t="s">
        <v>304</v>
      </c>
      <c r="BI14" s="18" t="s">
        <v>10</v>
      </c>
      <c r="BJ14" s="22">
        <v>46105</v>
      </c>
      <c r="BK14" s="18"/>
      <c r="BL14" s="18" t="s">
        <v>12</v>
      </c>
      <c r="BM14" s="23" t="s">
        <v>13</v>
      </c>
      <c r="BN14" s="24" t="s">
        <v>15</v>
      </c>
      <c r="BO14" s="18" t="s">
        <v>25</v>
      </c>
      <c r="BP14" s="29"/>
      <c r="BQ14" s="26"/>
      <c r="BR14" s="27" t="s">
        <v>305</v>
      </c>
    </row>
    <row r="15" spans="1:70" ht="30" hidden="1" customHeight="1">
      <c r="A15" s="18">
        <v>11</v>
      </c>
      <c r="B15" s="19" t="s">
        <v>280</v>
      </c>
      <c r="C15" s="19" t="s">
        <v>130</v>
      </c>
      <c r="D15" s="19" t="s">
        <v>281</v>
      </c>
      <c r="E15" s="19" t="s">
        <v>282</v>
      </c>
      <c r="F15" s="19" t="s">
        <v>282</v>
      </c>
      <c r="G15" s="19" t="s">
        <v>283</v>
      </c>
      <c r="H15" s="19" t="s">
        <v>122</v>
      </c>
      <c r="I15" s="19">
        <v>22565</v>
      </c>
      <c r="J15" s="19" t="s">
        <v>122</v>
      </c>
      <c r="K15" s="19">
        <v>22565</v>
      </c>
      <c r="L15" s="19" t="s">
        <v>306</v>
      </c>
      <c r="M15" s="19" t="s">
        <v>307</v>
      </c>
      <c r="N15" s="19">
        <v>420890</v>
      </c>
      <c r="O15" s="19" t="s">
        <v>355</v>
      </c>
      <c r="P15" s="19">
        <v>657058</v>
      </c>
      <c r="Q15" s="19" t="s">
        <v>356</v>
      </c>
      <c r="R15" s="19" t="s">
        <v>289</v>
      </c>
      <c r="S15" s="19" t="s">
        <v>380</v>
      </c>
      <c r="T15" s="19" t="s">
        <v>380</v>
      </c>
      <c r="U15" s="19" t="s">
        <v>291</v>
      </c>
      <c r="V15" s="19" t="s">
        <v>292</v>
      </c>
      <c r="W15" s="19">
        <v>0</v>
      </c>
      <c r="X15" s="19" t="s">
        <v>293</v>
      </c>
      <c r="Y15" s="19">
        <v>359825317</v>
      </c>
      <c r="Z15" s="19" t="s">
        <v>381</v>
      </c>
      <c r="AA15" s="19" t="s">
        <v>382</v>
      </c>
      <c r="AB15" s="20">
        <v>75000</v>
      </c>
      <c r="AC15" s="19" t="s">
        <v>311</v>
      </c>
      <c r="AD15" s="19">
        <v>24</v>
      </c>
      <c r="AE15" s="19" t="s">
        <v>297</v>
      </c>
      <c r="AF15" s="19" t="s">
        <v>383</v>
      </c>
      <c r="AG15" s="19" t="s">
        <v>384</v>
      </c>
      <c r="AH15" s="19" t="s">
        <v>300</v>
      </c>
      <c r="AI15" s="19" t="s">
        <v>385</v>
      </c>
      <c r="AJ15" s="20">
        <v>4000</v>
      </c>
      <c r="AK15" s="20">
        <v>4000</v>
      </c>
      <c r="AL15" s="19" t="s">
        <v>385</v>
      </c>
      <c r="AM15" s="20">
        <v>2407.5300000000002</v>
      </c>
      <c r="AN15" s="20">
        <v>1592.47</v>
      </c>
      <c r="AO15" s="20">
        <v>4000</v>
      </c>
      <c r="AP15" s="20">
        <v>72592.47</v>
      </c>
      <c r="AQ15" s="20">
        <v>19509.53</v>
      </c>
      <c r="AR15" s="20">
        <v>92102</v>
      </c>
      <c r="AS15" s="20">
        <v>2607.8200000000002</v>
      </c>
      <c r="AT15" s="20">
        <v>1392.18</v>
      </c>
      <c r="AU15" s="20">
        <v>4000</v>
      </c>
      <c r="AV15" s="19">
        <v>4</v>
      </c>
      <c r="AW15" s="19"/>
      <c r="AX15" s="30"/>
      <c r="AY15" s="30"/>
      <c r="AZ15" s="30"/>
      <c r="BA15" s="31"/>
      <c r="BB15" s="18" t="s">
        <v>303</v>
      </c>
      <c r="BC15" s="31"/>
      <c r="BD15" s="19"/>
      <c r="BE15" s="20">
        <v>0</v>
      </c>
      <c r="BF15" s="19" t="s">
        <v>380</v>
      </c>
      <c r="BG15" s="29">
        <v>7485014354</v>
      </c>
      <c r="BH15" s="22" t="s">
        <v>304</v>
      </c>
      <c r="BI15" s="18" t="s">
        <v>10</v>
      </c>
      <c r="BJ15" s="22">
        <v>46107</v>
      </c>
      <c r="BK15" s="18"/>
      <c r="BL15" s="18" t="s">
        <v>12</v>
      </c>
      <c r="BM15" s="23" t="s">
        <v>13</v>
      </c>
      <c r="BN15" s="24" t="s">
        <v>15</v>
      </c>
      <c r="BO15" s="18" t="s">
        <v>25</v>
      </c>
      <c r="BP15" s="29"/>
      <c r="BQ15" s="26"/>
      <c r="BR15" s="27" t="s">
        <v>305</v>
      </c>
    </row>
    <row r="16" spans="1:70" ht="30" hidden="1" customHeight="1">
      <c r="A16" s="18">
        <v>12</v>
      </c>
      <c r="B16" s="19" t="s">
        <v>280</v>
      </c>
      <c r="C16" s="19" t="s">
        <v>130</v>
      </c>
      <c r="D16" s="19" t="s">
        <v>281</v>
      </c>
      <c r="E16" s="19" t="s">
        <v>282</v>
      </c>
      <c r="F16" s="19" t="s">
        <v>282</v>
      </c>
      <c r="G16" s="19" t="s">
        <v>283</v>
      </c>
      <c r="H16" s="19" t="s">
        <v>122</v>
      </c>
      <c r="I16" s="19">
        <v>22565</v>
      </c>
      <c r="J16" s="19" t="s">
        <v>122</v>
      </c>
      <c r="K16" s="19">
        <v>22565</v>
      </c>
      <c r="L16" s="19" t="s">
        <v>306</v>
      </c>
      <c r="M16" s="19" t="s">
        <v>307</v>
      </c>
      <c r="N16" s="19">
        <v>361832</v>
      </c>
      <c r="O16" s="19" t="s">
        <v>206</v>
      </c>
      <c r="P16" s="19">
        <v>523569</v>
      </c>
      <c r="Q16" s="19" t="s">
        <v>386</v>
      </c>
      <c r="R16" s="19" t="s">
        <v>289</v>
      </c>
      <c r="S16" s="19" t="s">
        <v>387</v>
      </c>
      <c r="T16" s="19" t="s">
        <v>387</v>
      </c>
      <c r="U16" s="19" t="s">
        <v>324</v>
      </c>
      <c r="V16" s="19" t="s">
        <v>292</v>
      </c>
      <c r="W16" s="19">
        <v>541</v>
      </c>
      <c r="X16" s="19" t="s">
        <v>388</v>
      </c>
      <c r="Y16" s="19">
        <v>352729906</v>
      </c>
      <c r="Z16" s="19" t="s">
        <v>389</v>
      </c>
      <c r="AA16" s="19" t="s">
        <v>390</v>
      </c>
      <c r="AB16" s="20">
        <v>42000</v>
      </c>
      <c r="AC16" s="19" t="s">
        <v>311</v>
      </c>
      <c r="AD16" s="19">
        <v>24</v>
      </c>
      <c r="AE16" s="19" t="s">
        <v>391</v>
      </c>
      <c r="AF16" s="19" t="s">
        <v>392</v>
      </c>
      <c r="AG16" s="19" t="s">
        <v>393</v>
      </c>
      <c r="AH16" s="19" t="s">
        <v>300</v>
      </c>
      <c r="AI16" s="19" t="s">
        <v>394</v>
      </c>
      <c r="AJ16" s="20">
        <v>2240</v>
      </c>
      <c r="AK16" s="20">
        <v>2240</v>
      </c>
      <c r="AL16" s="19" t="s">
        <v>295</v>
      </c>
      <c r="AM16" s="20">
        <v>6385.14</v>
      </c>
      <c r="AN16" s="20">
        <v>5614.86</v>
      </c>
      <c r="AO16" s="20">
        <v>12000</v>
      </c>
      <c r="AP16" s="20">
        <v>35614.86</v>
      </c>
      <c r="AQ16" s="20">
        <v>7422.16</v>
      </c>
      <c r="AR16" s="20">
        <v>43037.02</v>
      </c>
      <c r="AS16" s="20">
        <v>35614.86</v>
      </c>
      <c r="AT16" s="20">
        <v>7422.16</v>
      </c>
      <c r="AU16" s="20">
        <v>43037.02</v>
      </c>
      <c r="AV16" s="19">
        <v>29</v>
      </c>
      <c r="AW16" s="19"/>
      <c r="AX16" s="30"/>
      <c r="AY16" s="30"/>
      <c r="AZ16" s="30"/>
      <c r="BA16" s="31"/>
      <c r="BB16" s="18" t="s">
        <v>303</v>
      </c>
      <c r="BC16" s="31"/>
      <c r="BD16" s="31"/>
      <c r="BE16" s="20">
        <v>0</v>
      </c>
      <c r="BF16" s="19" t="s">
        <v>387</v>
      </c>
      <c r="BG16" s="29">
        <v>8292703816</v>
      </c>
      <c r="BH16" s="22" t="s">
        <v>304</v>
      </c>
      <c r="BI16" s="18" t="s">
        <v>10</v>
      </c>
      <c r="BJ16" s="22">
        <v>46107</v>
      </c>
      <c r="BK16" s="18"/>
      <c r="BL16" s="18" t="s">
        <v>12</v>
      </c>
      <c r="BM16" s="23" t="s">
        <v>13</v>
      </c>
      <c r="BN16" s="24" t="s">
        <v>15</v>
      </c>
      <c r="BO16" s="18" t="s">
        <v>25</v>
      </c>
      <c r="BP16" s="29"/>
      <c r="BQ16" s="26"/>
      <c r="BR16" s="27" t="s">
        <v>305</v>
      </c>
    </row>
    <row r="17" spans="1:70" ht="30" hidden="1" customHeight="1">
      <c r="A17" s="18">
        <v>13</v>
      </c>
      <c r="B17" s="19" t="s">
        <v>280</v>
      </c>
      <c r="C17" s="19" t="s">
        <v>130</v>
      </c>
      <c r="D17" s="19" t="s">
        <v>281</v>
      </c>
      <c r="E17" s="19" t="s">
        <v>282</v>
      </c>
      <c r="F17" s="19" t="s">
        <v>282</v>
      </c>
      <c r="G17" s="19" t="s">
        <v>283</v>
      </c>
      <c r="H17" s="19" t="s">
        <v>122</v>
      </c>
      <c r="I17" s="19">
        <v>22565</v>
      </c>
      <c r="J17" s="19" t="s">
        <v>122</v>
      </c>
      <c r="K17" s="19">
        <v>22565</v>
      </c>
      <c r="L17" s="19" t="s">
        <v>306</v>
      </c>
      <c r="M17" s="19" t="s">
        <v>307</v>
      </c>
      <c r="N17" s="19">
        <v>361832</v>
      </c>
      <c r="O17" s="19" t="s">
        <v>206</v>
      </c>
      <c r="P17" s="19">
        <v>527653</v>
      </c>
      <c r="Q17" s="19" t="s">
        <v>308</v>
      </c>
      <c r="R17" s="19" t="s">
        <v>289</v>
      </c>
      <c r="S17" s="19" t="s">
        <v>395</v>
      </c>
      <c r="T17" s="19" t="s">
        <v>395</v>
      </c>
      <c r="U17" s="19" t="s">
        <v>324</v>
      </c>
      <c r="V17" s="19" t="s">
        <v>350</v>
      </c>
      <c r="W17" s="19">
        <v>541</v>
      </c>
      <c r="X17" s="19" t="s">
        <v>325</v>
      </c>
      <c r="Y17" s="19">
        <v>353906559</v>
      </c>
      <c r="Z17" s="19" t="s">
        <v>396</v>
      </c>
      <c r="AA17" s="19" t="s">
        <v>397</v>
      </c>
      <c r="AB17" s="20">
        <v>42000</v>
      </c>
      <c r="AC17" s="19" t="s">
        <v>311</v>
      </c>
      <c r="AD17" s="19">
        <v>24</v>
      </c>
      <c r="AE17" s="19" t="s">
        <v>391</v>
      </c>
      <c r="AF17" s="19" t="s">
        <v>335</v>
      </c>
      <c r="AG17" s="19" t="s">
        <v>336</v>
      </c>
      <c r="AH17" s="19" t="s">
        <v>300</v>
      </c>
      <c r="AI17" s="19" t="s">
        <v>398</v>
      </c>
      <c r="AJ17" s="20">
        <v>2240</v>
      </c>
      <c r="AK17" s="20">
        <v>2240</v>
      </c>
      <c r="AL17" s="19" t="s">
        <v>399</v>
      </c>
      <c r="AM17" s="20">
        <v>19316.68</v>
      </c>
      <c r="AN17" s="20">
        <v>8923.32</v>
      </c>
      <c r="AO17" s="20">
        <v>28240</v>
      </c>
      <c r="AP17" s="20">
        <v>22683.32</v>
      </c>
      <c r="AQ17" s="20">
        <v>2831.68</v>
      </c>
      <c r="AR17" s="20">
        <v>25515</v>
      </c>
      <c r="AS17" s="20">
        <v>22683.32</v>
      </c>
      <c r="AT17" s="20">
        <v>2831.68</v>
      </c>
      <c r="AU17" s="20">
        <v>25515</v>
      </c>
      <c r="AV17" s="19">
        <v>27</v>
      </c>
      <c r="AW17" s="19"/>
      <c r="AX17" s="30"/>
      <c r="AY17" s="30"/>
      <c r="AZ17" s="30"/>
      <c r="BA17" s="31"/>
      <c r="BB17" s="18" t="s">
        <v>303</v>
      </c>
      <c r="BC17" s="31"/>
      <c r="BD17" s="19"/>
      <c r="BE17" s="20">
        <v>0</v>
      </c>
      <c r="BF17" s="19" t="s">
        <v>395</v>
      </c>
      <c r="BG17" s="29">
        <v>7250881823</v>
      </c>
      <c r="BH17" s="22" t="s">
        <v>304</v>
      </c>
      <c r="BI17" s="18" t="s">
        <v>10</v>
      </c>
      <c r="BJ17" s="22">
        <v>46107</v>
      </c>
      <c r="BK17" s="18"/>
      <c r="BL17" s="18" t="s">
        <v>12</v>
      </c>
      <c r="BM17" s="23" t="s">
        <v>13</v>
      </c>
      <c r="BN17" s="24" t="s">
        <v>15</v>
      </c>
      <c r="BO17" s="18" t="s">
        <v>25</v>
      </c>
      <c r="BP17" s="29"/>
      <c r="BQ17" s="26"/>
      <c r="BR17" s="27" t="s">
        <v>400</v>
      </c>
    </row>
    <row r="18" spans="1:70" ht="30" hidden="1" customHeight="1">
      <c r="A18" s="18">
        <v>14</v>
      </c>
      <c r="B18" s="19" t="s">
        <v>280</v>
      </c>
      <c r="C18" s="19" t="s">
        <v>130</v>
      </c>
      <c r="D18" s="19" t="s">
        <v>281</v>
      </c>
      <c r="E18" s="19" t="s">
        <v>282</v>
      </c>
      <c r="F18" s="19" t="s">
        <v>282</v>
      </c>
      <c r="G18" s="19" t="s">
        <v>283</v>
      </c>
      <c r="H18" s="19" t="s">
        <v>122</v>
      </c>
      <c r="I18" s="19">
        <v>22512</v>
      </c>
      <c r="J18" s="19" t="s">
        <v>401</v>
      </c>
      <c r="K18" s="19">
        <v>22512</v>
      </c>
      <c r="L18" s="19" t="s">
        <v>306</v>
      </c>
      <c r="M18" s="19" t="s">
        <v>307</v>
      </c>
      <c r="N18" s="19">
        <v>406132</v>
      </c>
      <c r="O18" s="19" t="s">
        <v>402</v>
      </c>
      <c r="P18" s="19">
        <v>613975</v>
      </c>
      <c r="Q18" s="19" t="s">
        <v>403</v>
      </c>
      <c r="R18" s="19" t="s">
        <v>404</v>
      </c>
      <c r="S18" s="19" t="s">
        <v>405</v>
      </c>
      <c r="T18" s="19" t="s">
        <v>405</v>
      </c>
      <c r="U18" s="19" t="s">
        <v>406</v>
      </c>
      <c r="V18" s="19" t="s">
        <v>292</v>
      </c>
      <c r="W18" s="19">
        <v>541</v>
      </c>
      <c r="X18" s="19" t="s">
        <v>293</v>
      </c>
      <c r="Y18" s="19">
        <v>356534658</v>
      </c>
      <c r="Z18" s="19" t="s">
        <v>407</v>
      </c>
      <c r="AA18" s="19" t="s">
        <v>408</v>
      </c>
      <c r="AB18" s="20">
        <v>40000</v>
      </c>
      <c r="AC18" s="19" t="s">
        <v>409</v>
      </c>
      <c r="AD18" s="19">
        <v>18</v>
      </c>
      <c r="AE18" s="19" t="s">
        <v>410</v>
      </c>
      <c r="AF18" s="19" t="s">
        <v>411</v>
      </c>
      <c r="AG18" s="19" t="s">
        <v>412</v>
      </c>
      <c r="AH18" s="19" t="s">
        <v>300</v>
      </c>
      <c r="AI18" s="19" t="s">
        <v>413</v>
      </c>
      <c r="AJ18" s="20">
        <v>2690</v>
      </c>
      <c r="AK18" s="20">
        <v>2690</v>
      </c>
      <c r="AL18" s="19" t="s">
        <v>414</v>
      </c>
      <c r="AM18" s="20">
        <v>22295.15</v>
      </c>
      <c r="AN18" s="20">
        <v>7294.85</v>
      </c>
      <c r="AO18" s="20">
        <v>29590</v>
      </c>
      <c r="AP18" s="20">
        <v>17704.849999999999</v>
      </c>
      <c r="AQ18" s="20">
        <v>1494.15</v>
      </c>
      <c r="AR18" s="20">
        <v>19199</v>
      </c>
      <c r="AS18" s="20">
        <v>17704.849999999999</v>
      </c>
      <c r="AT18" s="20">
        <v>1494.15</v>
      </c>
      <c r="AU18" s="20">
        <v>19199</v>
      </c>
      <c r="AV18" s="19">
        <v>23</v>
      </c>
      <c r="AW18" s="19"/>
      <c r="AX18" s="30"/>
      <c r="AY18" s="30"/>
      <c r="AZ18" s="30"/>
      <c r="BA18" s="31"/>
      <c r="BB18" s="18" t="s">
        <v>303</v>
      </c>
      <c r="BC18" s="31"/>
      <c r="BD18" s="19" t="s">
        <v>415</v>
      </c>
      <c r="BE18" s="20">
        <v>40000</v>
      </c>
      <c r="BF18" s="19" t="s">
        <v>405</v>
      </c>
      <c r="BG18" s="29">
        <v>9103336767</v>
      </c>
      <c r="BH18" s="22" t="s">
        <v>304</v>
      </c>
      <c r="BI18" s="18" t="s">
        <v>10</v>
      </c>
      <c r="BJ18" s="22">
        <v>46107</v>
      </c>
      <c r="BK18" s="18"/>
      <c r="BL18" s="18" t="s">
        <v>12</v>
      </c>
      <c r="BM18" s="23" t="s">
        <v>13</v>
      </c>
      <c r="BN18" s="24" t="s">
        <v>15</v>
      </c>
      <c r="BO18" s="18" t="s">
        <v>25</v>
      </c>
      <c r="BP18" s="29"/>
      <c r="BQ18" s="26"/>
      <c r="BR18" s="27" t="s">
        <v>305</v>
      </c>
    </row>
    <row r="19" spans="1:70" ht="30" hidden="1" customHeight="1">
      <c r="A19" s="18">
        <v>15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1"/>
      <c r="AB19" s="30"/>
      <c r="AC19" s="30"/>
      <c r="AD19" s="30"/>
      <c r="AE19" s="30"/>
      <c r="AF19" s="31"/>
      <c r="AG19" s="31"/>
      <c r="AH19" s="30"/>
      <c r="AI19" s="31"/>
      <c r="AJ19" s="31"/>
      <c r="AK19" s="31"/>
      <c r="AL19" s="31"/>
      <c r="AM19" s="31"/>
      <c r="AN19" s="31"/>
      <c r="AO19" s="31"/>
      <c r="AP19" s="31"/>
      <c r="AQ19" s="31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1"/>
      <c r="BC19" s="31"/>
      <c r="BD19" s="31"/>
      <c r="BE19" s="31"/>
      <c r="BF19" s="31"/>
      <c r="BG19" s="29"/>
      <c r="BH19" s="29" t="s">
        <v>416</v>
      </c>
      <c r="BI19" s="18"/>
      <c r="BJ19" s="29"/>
      <c r="BK19" s="18"/>
      <c r="BL19" s="18"/>
      <c r="BM19" s="23"/>
      <c r="BN19" s="24"/>
      <c r="BO19" s="29"/>
      <c r="BP19" s="29"/>
      <c r="BQ19" s="26"/>
      <c r="BR19" s="27"/>
    </row>
    <row r="20" spans="1:70" ht="30" hidden="1" customHeight="1">
      <c r="A20" s="18">
        <v>16</v>
      </c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1"/>
      <c r="AB20" s="30"/>
      <c r="AC20" s="30"/>
      <c r="AD20" s="30"/>
      <c r="AE20" s="30"/>
      <c r="AF20" s="31"/>
      <c r="AG20" s="31"/>
      <c r="AH20" s="30"/>
      <c r="AI20" s="31"/>
      <c r="AJ20" s="31"/>
      <c r="AK20" s="31"/>
      <c r="AL20" s="31"/>
      <c r="AM20" s="31"/>
      <c r="AN20" s="31"/>
      <c r="AO20" s="31"/>
      <c r="AP20" s="31"/>
      <c r="AQ20" s="31"/>
      <c r="AR20" s="30"/>
      <c r="AS20" s="30"/>
      <c r="AT20" s="30"/>
      <c r="AU20" s="30"/>
      <c r="AV20" s="30"/>
      <c r="AW20" s="30"/>
      <c r="AX20" s="30"/>
      <c r="AY20" s="30"/>
      <c r="AZ20" s="30"/>
      <c r="BA20" s="31"/>
      <c r="BB20" s="31"/>
      <c r="BC20" s="31"/>
      <c r="BD20" s="31"/>
      <c r="BE20" s="31"/>
      <c r="BF20" s="31"/>
      <c r="BG20" s="29"/>
      <c r="BH20" s="29" t="s">
        <v>416</v>
      </c>
      <c r="BI20" s="18"/>
      <c r="BJ20" s="29"/>
      <c r="BK20" s="18"/>
      <c r="BL20" s="18"/>
      <c r="BM20" s="23"/>
      <c r="BN20" s="24"/>
      <c r="BO20" s="29"/>
      <c r="BP20" s="29"/>
      <c r="BQ20" s="26"/>
      <c r="BR20" s="27"/>
    </row>
    <row r="21" spans="1:70" ht="30" hidden="1" customHeight="1">
      <c r="A21" s="18">
        <v>17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1"/>
      <c r="AB21" s="30"/>
      <c r="AC21" s="30"/>
      <c r="AD21" s="30"/>
      <c r="AE21" s="30"/>
      <c r="AF21" s="31"/>
      <c r="AG21" s="31"/>
      <c r="AH21" s="30"/>
      <c r="AI21" s="31"/>
      <c r="AJ21" s="31"/>
      <c r="AK21" s="31"/>
      <c r="AL21" s="31"/>
      <c r="AM21" s="31"/>
      <c r="AN21" s="31"/>
      <c r="AO21" s="31"/>
      <c r="AP21" s="31"/>
      <c r="AQ21" s="31"/>
      <c r="AR21" s="30"/>
      <c r="AS21" s="30"/>
      <c r="AT21" s="30"/>
      <c r="AU21" s="30"/>
      <c r="AV21" s="30"/>
      <c r="AW21" s="30"/>
      <c r="AX21" s="30"/>
      <c r="AY21" s="30"/>
      <c r="AZ21" s="30"/>
      <c r="BA21" s="31"/>
      <c r="BB21" s="31"/>
      <c r="BC21" s="31"/>
      <c r="BD21" s="31"/>
      <c r="BE21" s="31"/>
      <c r="BF21" s="31"/>
      <c r="BG21" s="29"/>
      <c r="BH21" s="29" t="s">
        <v>416</v>
      </c>
      <c r="BI21" s="18"/>
      <c r="BJ21" s="29"/>
      <c r="BK21" s="18"/>
      <c r="BL21" s="18"/>
      <c r="BM21" s="23"/>
      <c r="BN21" s="24"/>
      <c r="BO21" s="29"/>
      <c r="BP21" s="29"/>
      <c r="BQ21" s="26"/>
      <c r="BR21" s="27"/>
    </row>
    <row r="22" spans="1:70" ht="30" hidden="1" customHeight="1">
      <c r="A22" s="18">
        <v>18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1"/>
      <c r="AB22" s="30"/>
      <c r="AC22" s="30"/>
      <c r="AD22" s="30"/>
      <c r="AE22" s="30"/>
      <c r="AF22" s="31"/>
      <c r="AG22" s="31"/>
      <c r="AH22" s="30"/>
      <c r="AI22" s="31"/>
      <c r="AJ22" s="31"/>
      <c r="AK22" s="31"/>
      <c r="AL22" s="31"/>
      <c r="AM22" s="31"/>
      <c r="AN22" s="31"/>
      <c r="AO22" s="31"/>
      <c r="AP22" s="31"/>
      <c r="AQ22" s="31"/>
      <c r="AR22" s="30"/>
      <c r="AS22" s="30"/>
      <c r="AT22" s="30"/>
      <c r="AU22" s="30"/>
      <c r="AV22" s="30"/>
      <c r="AW22" s="30"/>
      <c r="AX22" s="30"/>
      <c r="AY22" s="30"/>
      <c r="AZ22" s="30"/>
      <c r="BA22" s="31"/>
      <c r="BB22" s="31"/>
      <c r="BC22" s="31"/>
      <c r="BD22" s="31"/>
      <c r="BE22" s="31"/>
      <c r="BF22" s="31"/>
      <c r="BG22" s="29"/>
      <c r="BH22" s="29" t="s">
        <v>416</v>
      </c>
      <c r="BI22" s="18"/>
      <c r="BJ22" s="29"/>
      <c r="BK22" s="18"/>
      <c r="BL22" s="18"/>
      <c r="BM22" s="23"/>
      <c r="BN22" s="24"/>
      <c r="BO22" s="29"/>
      <c r="BP22" s="29"/>
      <c r="BQ22" s="26"/>
      <c r="BR22" s="27"/>
    </row>
    <row r="23" spans="1:70" ht="30" hidden="1" customHeight="1">
      <c r="A23" s="18">
        <v>19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1"/>
      <c r="AB23" s="30"/>
      <c r="AC23" s="30"/>
      <c r="AD23" s="30"/>
      <c r="AE23" s="30"/>
      <c r="AF23" s="31"/>
      <c r="AG23" s="31"/>
      <c r="AH23" s="30"/>
      <c r="AI23" s="31"/>
      <c r="AJ23" s="31"/>
      <c r="AK23" s="31"/>
      <c r="AL23" s="31"/>
      <c r="AM23" s="31"/>
      <c r="AN23" s="31"/>
      <c r="AO23" s="31"/>
      <c r="AP23" s="31"/>
      <c r="AQ23" s="31"/>
      <c r="AR23" s="30"/>
      <c r="AS23" s="30"/>
      <c r="AT23" s="30"/>
      <c r="AU23" s="30"/>
      <c r="AV23" s="30"/>
      <c r="AW23" s="30"/>
      <c r="AX23" s="30"/>
      <c r="AY23" s="30"/>
      <c r="AZ23" s="30"/>
      <c r="BA23" s="31"/>
      <c r="BB23" s="31"/>
      <c r="BC23" s="31"/>
      <c r="BD23" s="31"/>
      <c r="BE23" s="31"/>
      <c r="BF23" s="31"/>
      <c r="BG23" s="29"/>
      <c r="BH23" s="29" t="s">
        <v>416</v>
      </c>
      <c r="BI23" s="18"/>
      <c r="BJ23" s="29"/>
      <c r="BK23" s="18"/>
      <c r="BL23" s="18"/>
      <c r="BM23" s="23"/>
      <c r="BN23" s="24"/>
      <c r="BO23" s="29"/>
      <c r="BP23" s="29"/>
      <c r="BQ23" s="26"/>
      <c r="BR23" s="27"/>
    </row>
    <row r="24" spans="1:70" ht="30" hidden="1" customHeight="1">
      <c r="A24" s="18">
        <v>20</v>
      </c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1"/>
      <c r="AB24" s="30"/>
      <c r="AC24" s="30"/>
      <c r="AD24" s="30"/>
      <c r="AE24" s="30"/>
      <c r="AF24" s="31"/>
      <c r="AG24" s="31"/>
      <c r="AH24" s="30"/>
      <c r="AI24" s="31"/>
      <c r="AJ24" s="31"/>
      <c r="AK24" s="31"/>
      <c r="AL24" s="31"/>
      <c r="AM24" s="31"/>
      <c r="AN24" s="31"/>
      <c r="AO24" s="31"/>
      <c r="AP24" s="31"/>
      <c r="AQ24" s="31"/>
      <c r="AR24" s="30"/>
      <c r="AS24" s="30"/>
      <c r="AT24" s="30"/>
      <c r="AU24" s="30"/>
      <c r="AV24" s="30"/>
      <c r="AW24" s="30"/>
      <c r="AX24" s="30"/>
      <c r="AY24" s="30"/>
      <c r="AZ24" s="30"/>
      <c r="BA24" s="31"/>
      <c r="BB24" s="31"/>
      <c r="BC24" s="31"/>
      <c r="BD24" s="31"/>
      <c r="BE24" s="31"/>
      <c r="BF24" s="31"/>
      <c r="BG24" s="29"/>
      <c r="BH24" s="29" t="s">
        <v>416</v>
      </c>
      <c r="BI24" s="18"/>
      <c r="BJ24" s="29"/>
      <c r="BK24" s="18"/>
      <c r="BL24" s="18"/>
      <c r="BM24" s="23"/>
      <c r="BN24" s="24"/>
      <c r="BO24" s="29"/>
      <c r="BP24" s="29"/>
      <c r="BQ24" s="26"/>
      <c r="BR24" s="27"/>
    </row>
    <row r="25" spans="1:70" ht="30" hidden="1" customHeight="1">
      <c r="A25" s="18">
        <v>21</v>
      </c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1"/>
      <c r="AB25" s="30"/>
      <c r="AC25" s="30"/>
      <c r="AD25" s="30"/>
      <c r="AE25" s="30"/>
      <c r="AF25" s="31"/>
      <c r="AG25" s="31"/>
      <c r="AH25" s="30"/>
      <c r="AI25" s="31"/>
      <c r="AJ25" s="31"/>
      <c r="AK25" s="31"/>
      <c r="AL25" s="31"/>
      <c r="AM25" s="31"/>
      <c r="AN25" s="31"/>
      <c r="AO25" s="31"/>
      <c r="AP25" s="31"/>
      <c r="AQ25" s="31"/>
      <c r="AR25" s="30"/>
      <c r="AS25" s="30"/>
      <c r="AT25" s="30"/>
      <c r="AU25" s="30"/>
      <c r="AV25" s="30"/>
      <c r="AW25" s="30"/>
      <c r="AX25" s="30"/>
      <c r="AY25" s="30"/>
      <c r="AZ25" s="30"/>
      <c r="BA25" s="31"/>
      <c r="BB25" s="31"/>
      <c r="BC25" s="31"/>
      <c r="BD25" s="31"/>
      <c r="BE25" s="31"/>
      <c r="BF25" s="31"/>
      <c r="BG25" s="29"/>
      <c r="BH25" s="29" t="s">
        <v>416</v>
      </c>
      <c r="BI25" s="18"/>
      <c r="BJ25" s="29"/>
      <c r="BK25" s="18"/>
      <c r="BL25" s="18"/>
      <c r="BM25" s="23"/>
      <c r="BN25" s="24"/>
      <c r="BO25" s="29"/>
      <c r="BP25" s="29"/>
      <c r="BQ25" s="26"/>
      <c r="BR25" s="27"/>
    </row>
    <row r="26" spans="1:70" ht="30" hidden="1" customHeight="1">
      <c r="A26" s="18">
        <v>22</v>
      </c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1"/>
      <c r="AB26" s="30"/>
      <c r="AC26" s="30"/>
      <c r="AD26" s="30"/>
      <c r="AE26" s="30"/>
      <c r="AF26" s="31"/>
      <c r="AG26" s="31"/>
      <c r="AH26" s="30"/>
      <c r="AI26" s="31"/>
      <c r="AJ26" s="31"/>
      <c r="AK26" s="31"/>
      <c r="AL26" s="31"/>
      <c r="AM26" s="31"/>
      <c r="AN26" s="31"/>
      <c r="AO26" s="31"/>
      <c r="AP26" s="31"/>
      <c r="AQ26" s="31"/>
      <c r="AR26" s="30"/>
      <c r="AS26" s="30"/>
      <c r="AT26" s="30"/>
      <c r="AU26" s="30"/>
      <c r="AV26" s="30"/>
      <c r="AW26" s="30"/>
      <c r="AX26" s="30"/>
      <c r="AY26" s="30"/>
      <c r="AZ26" s="30"/>
      <c r="BA26" s="31"/>
      <c r="BB26" s="31"/>
      <c r="BC26" s="31"/>
      <c r="BD26" s="31"/>
      <c r="BE26" s="31"/>
      <c r="BF26" s="31"/>
      <c r="BG26" s="29"/>
      <c r="BH26" s="29" t="s">
        <v>416</v>
      </c>
      <c r="BI26" s="18"/>
      <c r="BJ26" s="29"/>
      <c r="BK26" s="18"/>
      <c r="BL26" s="18"/>
      <c r="BM26" s="23"/>
      <c r="BN26" s="24"/>
      <c r="BO26" s="29"/>
      <c r="BP26" s="29"/>
      <c r="BQ26" s="26"/>
      <c r="BR26" s="27"/>
    </row>
    <row r="27" spans="1:70" ht="30" hidden="1" customHeight="1">
      <c r="A27" s="18">
        <v>23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1"/>
      <c r="AB27" s="30"/>
      <c r="AC27" s="30"/>
      <c r="AD27" s="30"/>
      <c r="AE27" s="30"/>
      <c r="AF27" s="31"/>
      <c r="AG27" s="31"/>
      <c r="AH27" s="30"/>
      <c r="AI27" s="31"/>
      <c r="AJ27" s="31"/>
      <c r="AK27" s="31"/>
      <c r="AL27" s="31"/>
      <c r="AM27" s="31"/>
      <c r="AN27" s="31"/>
      <c r="AO27" s="31"/>
      <c r="AP27" s="31"/>
      <c r="AQ27" s="31"/>
      <c r="AR27" s="30"/>
      <c r="AS27" s="30"/>
      <c r="AT27" s="30"/>
      <c r="AU27" s="30"/>
      <c r="AV27" s="30"/>
      <c r="AW27" s="30"/>
      <c r="AX27" s="30"/>
      <c r="AY27" s="30"/>
      <c r="AZ27" s="30"/>
      <c r="BA27" s="31"/>
      <c r="BB27" s="31"/>
      <c r="BC27" s="31"/>
      <c r="BD27" s="31"/>
      <c r="BE27" s="31"/>
      <c r="BF27" s="31"/>
      <c r="BG27" s="29"/>
      <c r="BH27" s="29" t="s">
        <v>416</v>
      </c>
      <c r="BI27" s="18"/>
      <c r="BJ27" s="29"/>
      <c r="BK27" s="18"/>
      <c r="BL27" s="18"/>
      <c r="BM27" s="23"/>
      <c r="BN27" s="24"/>
      <c r="BO27" s="29"/>
      <c r="BP27" s="29"/>
      <c r="BQ27" s="26"/>
      <c r="BR27" s="27"/>
    </row>
    <row r="28" spans="1:70" ht="30" hidden="1" customHeight="1">
      <c r="A28" s="18">
        <v>24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1"/>
      <c r="AB28" s="30"/>
      <c r="AC28" s="30"/>
      <c r="AD28" s="30"/>
      <c r="AE28" s="30"/>
      <c r="AF28" s="31"/>
      <c r="AG28" s="31"/>
      <c r="AH28" s="30"/>
      <c r="AI28" s="31"/>
      <c r="AJ28" s="31"/>
      <c r="AK28" s="31"/>
      <c r="AL28" s="31"/>
      <c r="AM28" s="31"/>
      <c r="AN28" s="31"/>
      <c r="AO28" s="31"/>
      <c r="AP28" s="31"/>
      <c r="AQ28" s="31"/>
      <c r="AR28" s="30"/>
      <c r="AS28" s="30"/>
      <c r="AT28" s="30"/>
      <c r="AU28" s="30"/>
      <c r="AV28" s="30"/>
      <c r="AW28" s="30"/>
      <c r="AX28" s="30"/>
      <c r="AY28" s="30"/>
      <c r="AZ28" s="30"/>
      <c r="BA28" s="31"/>
      <c r="BB28" s="31"/>
      <c r="BC28" s="31"/>
      <c r="BD28" s="31"/>
      <c r="BE28" s="31"/>
      <c r="BF28" s="31"/>
      <c r="BG28" s="29"/>
      <c r="BH28" s="29" t="s">
        <v>416</v>
      </c>
      <c r="BI28" s="18"/>
      <c r="BJ28" s="29"/>
      <c r="BK28" s="18"/>
      <c r="BL28" s="18"/>
      <c r="BM28" s="23"/>
      <c r="BN28" s="24"/>
      <c r="BO28" s="29"/>
      <c r="BP28" s="29"/>
      <c r="BQ28" s="26"/>
      <c r="BR28" s="27"/>
    </row>
    <row r="29" spans="1:70" ht="30" hidden="1" customHeight="1">
      <c r="A29" s="18">
        <v>25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1"/>
      <c r="AB29" s="30"/>
      <c r="AC29" s="30"/>
      <c r="AD29" s="30"/>
      <c r="AE29" s="30"/>
      <c r="AF29" s="31"/>
      <c r="AG29" s="31"/>
      <c r="AH29" s="30"/>
      <c r="AI29" s="31"/>
      <c r="AJ29" s="31"/>
      <c r="AK29" s="31"/>
      <c r="AL29" s="31"/>
      <c r="AM29" s="31"/>
      <c r="AN29" s="31"/>
      <c r="AO29" s="31"/>
      <c r="AP29" s="31"/>
      <c r="AQ29" s="31"/>
      <c r="AR29" s="30"/>
      <c r="AS29" s="30"/>
      <c r="AT29" s="30"/>
      <c r="AU29" s="30"/>
      <c r="AV29" s="30"/>
      <c r="AW29" s="30"/>
      <c r="AX29" s="30"/>
      <c r="AY29" s="30"/>
      <c r="AZ29" s="30"/>
      <c r="BA29" s="31"/>
      <c r="BB29" s="31"/>
      <c r="BC29" s="31"/>
      <c r="BD29" s="31"/>
      <c r="BE29" s="31"/>
      <c r="BF29" s="31"/>
      <c r="BG29" s="29"/>
      <c r="BH29" s="29" t="s">
        <v>416</v>
      </c>
      <c r="BI29" s="18"/>
      <c r="BJ29" s="29"/>
      <c r="BK29" s="18"/>
      <c r="BL29" s="18"/>
      <c r="BM29" s="23"/>
      <c r="BN29" s="24"/>
      <c r="BO29" s="29"/>
      <c r="BP29" s="29"/>
      <c r="BQ29" s="26"/>
      <c r="BR29" s="27"/>
    </row>
    <row r="30" spans="1:70" ht="30" hidden="1" customHeight="1">
      <c r="A30" s="18">
        <v>26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1"/>
      <c r="AB30" s="30"/>
      <c r="AC30" s="30"/>
      <c r="AD30" s="30"/>
      <c r="AE30" s="30"/>
      <c r="AF30" s="31"/>
      <c r="AG30" s="31"/>
      <c r="AH30" s="30"/>
      <c r="AI30" s="31"/>
      <c r="AJ30" s="31"/>
      <c r="AK30" s="31"/>
      <c r="AL30" s="31"/>
      <c r="AM30" s="31"/>
      <c r="AN30" s="31"/>
      <c r="AO30" s="31"/>
      <c r="AP30" s="31"/>
      <c r="AQ30" s="31"/>
      <c r="AR30" s="30"/>
      <c r="AS30" s="30"/>
      <c r="AT30" s="30"/>
      <c r="AU30" s="30"/>
      <c r="AV30" s="30"/>
      <c r="AW30" s="30"/>
      <c r="AX30" s="30"/>
      <c r="AY30" s="30"/>
      <c r="AZ30" s="30"/>
      <c r="BA30" s="31"/>
      <c r="BB30" s="31"/>
      <c r="BC30" s="31"/>
      <c r="BD30" s="31"/>
      <c r="BE30" s="31"/>
      <c r="BF30" s="31"/>
      <c r="BG30" s="29"/>
      <c r="BH30" s="29" t="s">
        <v>416</v>
      </c>
      <c r="BI30" s="18"/>
      <c r="BJ30" s="29"/>
      <c r="BK30" s="18"/>
      <c r="BL30" s="18"/>
      <c r="BM30" s="23"/>
      <c r="BN30" s="24"/>
      <c r="BO30" s="29"/>
      <c r="BP30" s="29"/>
      <c r="BQ30" s="26"/>
      <c r="BR30" s="27"/>
    </row>
    <row r="31" spans="1:70" ht="30" hidden="1" customHeight="1">
      <c r="A31" s="18">
        <v>27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1"/>
      <c r="AB31" s="30"/>
      <c r="AC31" s="30"/>
      <c r="AD31" s="30"/>
      <c r="AE31" s="30"/>
      <c r="AF31" s="31"/>
      <c r="AG31" s="31"/>
      <c r="AH31" s="30"/>
      <c r="AI31" s="31"/>
      <c r="AJ31" s="31"/>
      <c r="AK31" s="31"/>
      <c r="AL31" s="31"/>
      <c r="AM31" s="31"/>
      <c r="AN31" s="31"/>
      <c r="AO31" s="31"/>
      <c r="AP31" s="31"/>
      <c r="AQ31" s="31"/>
      <c r="AR31" s="30"/>
      <c r="AS31" s="30"/>
      <c r="AT31" s="30"/>
      <c r="AU31" s="30"/>
      <c r="AV31" s="30"/>
      <c r="AW31" s="30"/>
      <c r="AX31" s="30"/>
      <c r="AY31" s="30"/>
      <c r="AZ31" s="30"/>
      <c r="BA31" s="31"/>
      <c r="BB31" s="31"/>
      <c r="BC31" s="31"/>
      <c r="BD31" s="31"/>
      <c r="BE31" s="31"/>
      <c r="BF31" s="31"/>
      <c r="BG31" s="29"/>
      <c r="BH31" s="29" t="s">
        <v>416</v>
      </c>
      <c r="BI31" s="18"/>
      <c r="BJ31" s="29"/>
      <c r="BK31" s="18"/>
      <c r="BL31" s="18"/>
      <c r="BM31" s="23"/>
      <c r="BN31" s="24"/>
      <c r="BO31" s="29"/>
      <c r="BP31" s="29"/>
      <c r="BQ31" s="26"/>
      <c r="BR31" s="27"/>
    </row>
    <row r="32" spans="1:70" ht="30" hidden="1" customHeight="1">
      <c r="A32" s="18">
        <v>28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1"/>
      <c r="AB32" s="30"/>
      <c r="AC32" s="30"/>
      <c r="AD32" s="30"/>
      <c r="AE32" s="30"/>
      <c r="AF32" s="31"/>
      <c r="AG32" s="31"/>
      <c r="AH32" s="30"/>
      <c r="AI32" s="31"/>
      <c r="AJ32" s="31"/>
      <c r="AK32" s="31"/>
      <c r="AL32" s="31"/>
      <c r="AM32" s="31"/>
      <c r="AN32" s="31"/>
      <c r="AO32" s="31"/>
      <c r="AP32" s="31"/>
      <c r="AQ32" s="31"/>
      <c r="AR32" s="30"/>
      <c r="AS32" s="30"/>
      <c r="AT32" s="30"/>
      <c r="AU32" s="30"/>
      <c r="AV32" s="30"/>
      <c r="AW32" s="30"/>
      <c r="AX32" s="30"/>
      <c r="AY32" s="30"/>
      <c r="AZ32" s="30"/>
      <c r="BA32" s="31"/>
      <c r="BB32" s="31"/>
      <c r="BC32" s="31"/>
      <c r="BD32" s="31"/>
      <c r="BE32" s="31"/>
      <c r="BF32" s="31"/>
      <c r="BG32" s="29"/>
      <c r="BH32" s="29" t="s">
        <v>416</v>
      </c>
      <c r="BI32" s="18"/>
      <c r="BJ32" s="29"/>
      <c r="BK32" s="18"/>
      <c r="BL32" s="18"/>
      <c r="BM32" s="23"/>
      <c r="BN32" s="24"/>
      <c r="BO32" s="29"/>
      <c r="BP32" s="29"/>
      <c r="BQ32" s="26"/>
      <c r="BR32" s="27"/>
    </row>
    <row r="33" spans="1:70" ht="30" hidden="1" customHeight="1">
      <c r="A33" s="18">
        <v>29</v>
      </c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1"/>
      <c r="AB33" s="30"/>
      <c r="AC33" s="30"/>
      <c r="AD33" s="30"/>
      <c r="AE33" s="30"/>
      <c r="AF33" s="31"/>
      <c r="AG33" s="31"/>
      <c r="AH33" s="30"/>
      <c r="AI33" s="31"/>
      <c r="AJ33" s="31"/>
      <c r="AK33" s="31"/>
      <c r="AL33" s="31"/>
      <c r="AM33" s="31"/>
      <c r="AN33" s="31"/>
      <c r="AO33" s="31"/>
      <c r="AP33" s="31"/>
      <c r="AQ33" s="31"/>
      <c r="AR33" s="30"/>
      <c r="AS33" s="30"/>
      <c r="AT33" s="30"/>
      <c r="AU33" s="30"/>
      <c r="AV33" s="30"/>
      <c r="AW33" s="30"/>
      <c r="AX33" s="30"/>
      <c r="AY33" s="30"/>
      <c r="AZ33" s="30"/>
      <c r="BA33" s="31"/>
      <c r="BB33" s="31"/>
      <c r="BC33" s="31"/>
      <c r="BD33" s="31"/>
      <c r="BE33" s="31"/>
      <c r="BF33" s="31"/>
      <c r="BG33" s="29"/>
      <c r="BH33" s="29" t="s">
        <v>416</v>
      </c>
      <c r="BI33" s="18"/>
      <c r="BJ33" s="29"/>
      <c r="BK33" s="18"/>
      <c r="BL33" s="18"/>
      <c r="BM33" s="23"/>
      <c r="BN33" s="24"/>
      <c r="BO33" s="29"/>
      <c r="BP33" s="29"/>
      <c r="BQ33" s="26"/>
      <c r="BR33" s="27"/>
    </row>
    <row r="34" spans="1:70" ht="30" hidden="1" customHeight="1">
      <c r="A34" s="18">
        <v>30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1"/>
      <c r="AB34" s="30"/>
      <c r="AC34" s="30"/>
      <c r="AD34" s="30"/>
      <c r="AE34" s="30"/>
      <c r="AF34" s="31"/>
      <c r="AG34" s="31"/>
      <c r="AH34" s="30"/>
      <c r="AI34" s="31"/>
      <c r="AJ34" s="31"/>
      <c r="AK34" s="31"/>
      <c r="AL34" s="31"/>
      <c r="AM34" s="31"/>
      <c r="AN34" s="31"/>
      <c r="AO34" s="31"/>
      <c r="AP34" s="31"/>
      <c r="AQ34" s="31"/>
      <c r="AR34" s="30"/>
      <c r="AS34" s="30"/>
      <c r="AT34" s="30"/>
      <c r="AU34" s="30"/>
      <c r="AV34" s="30"/>
      <c r="AW34" s="30"/>
      <c r="AX34" s="30"/>
      <c r="AY34" s="30"/>
      <c r="AZ34" s="30"/>
      <c r="BA34" s="31"/>
      <c r="BB34" s="31"/>
      <c r="BC34" s="31"/>
      <c r="BD34" s="31"/>
      <c r="BE34" s="31"/>
      <c r="BF34" s="31"/>
      <c r="BG34" s="29"/>
      <c r="BH34" s="29" t="s">
        <v>416</v>
      </c>
      <c r="BI34" s="18"/>
      <c r="BJ34" s="29"/>
      <c r="BK34" s="18"/>
      <c r="BL34" s="18"/>
      <c r="BM34" s="23"/>
      <c r="BN34" s="24"/>
      <c r="BO34" s="29"/>
      <c r="BP34" s="29"/>
      <c r="BQ34" s="26"/>
      <c r="BR34" s="27"/>
    </row>
    <row r="35" spans="1:70" ht="30" hidden="1" customHeight="1">
      <c r="A35" s="18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1"/>
      <c r="AB35" s="30"/>
      <c r="AC35" s="30"/>
      <c r="AD35" s="30"/>
      <c r="AE35" s="30"/>
      <c r="AF35" s="31"/>
      <c r="AG35" s="31"/>
      <c r="AH35" s="30"/>
      <c r="AI35" s="31"/>
      <c r="AJ35" s="31"/>
      <c r="AK35" s="31"/>
      <c r="AL35" s="31"/>
      <c r="AM35" s="31"/>
      <c r="AN35" s="31"/>
      <c r="AO35" s="31"/>
      <c r="AP35" s="31"/>
      <c r="AQ35" s="31"/>
      <c r="AR35" s="30"/>
      <c r="AS35" s="30"/>
      <c r="AT35" s="30"/>
      <c r="AU35" s="30"/>
      <c r="AV35" s="30"/>
      <c r="AW35" s="30"/>
      <c r="AX35" s="30"/>
      <c r="AY35" s="30"/>
      <c r="AZ35" s="30"/>
      <c r="BA35" s="31"/>
      <c r="BB35" s="31"/>
      <c r="BC35" s="31"/>
      <c r="BD35" s="31"/>
      <c r="BE35" s="31"/>
      <c r="BF35" s="31"/>
      <c r="BG35" s="29"/>
      <c r="BH35" s="29" t="s">
        <v>416</v>
      </c>
      <c r="BI35" s="18"/>
      <c r="BJ35" s="29"/>
      <c r="BK35" s="18"/>
      <c r="BL35" s="18"/>
      <c r="BM35" s="23"/>
      <c r="BN35" s="24"/>
      <c r="BO35" s="29"/>
      <c r="BP35" s="29"/>
      <c r="BQ35" s="26"/>
      <c r="BR35" s="27"/>
    </row>
    <row r="36" spans="1:70" ht="30" hidden="1" customHeight="1">
      <c r="A36" s="18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1"/>
      <c r="AB36" s="30"/>
      <c r="AC36" s="30"/>
      <c r="AD36" s="30"/>
      <c r="AE36" s="30"/>
      <c r="AF36" s="31"/>
      <c r="AG36" s="31"/>
      <c r="AH36" s="30"/>
      <c r="AI36" s="31"/>
      <c r="AJ36" s="31"/>
      <c r="AK36" s="31"/>
      <c r="AL36" s="31"/>
      <c r="AM36" s="31"/>
      <c r="AN36" s="31"/>
      <c r="AO36" s="31"/>
      <c r="AP36" s="31"/>
      <c r="AQ36" s="31"/>
      <c r="AR36" s="30"/>
      <c r="AS36" s="30"/>
      <c r="AT36" s="30"/>
      <c r="AU36" s="30"/>
      <c r="AV36" s="30"/>
      <c r="AW36" s="30"/>
      <c r="AX36" s="30"/>
      <c r="AY36" s="30"/>
      <c r="AZ36" s="30"/>
      <c r="BA36" s="31"/>
      <c r="BB36" s="31"/>
      <c r="BC36" s="31"/>
      <c r="BD36" s="31"/>
      <c r="BE36" s="31"/>
      <c r="BF36" s="31"/>
      <c r="BG36" s="29"/>
      <c r="BH36" s="29" t="s">
        <v>416</v>
      </c>
      <c r="BI36" s="18"/>
      <c r="BJ36" s="29"/>
      <c r="BK36" s="18"/>
      <c r="BL36" s="18"/>
      <c r="BM36" s="23"/>
      <c r="BN36" s="24"/>
      <c r="BO36" s="29"/>
      <c r="BP36" s="29"/>
      <c r="BQ36" s="26"/>
      <c r="BR36" s="27"/>
    </row>
    <row r="37" spans="1:70" ht="30" hidden="1" customHeight="1">
      <c r="A37" s="18">
        <v>33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1"/>
      <c r="AB37" s="30"/>
      <c r="AC37" s="30"/>
      <c r="AD37" s="30"/>
      <c r="AE37" s="30"/>
      <c r="AF37" s="31"/>
      <c r="AG37" s="31"/>
      <c r="AH37" s="30"/>
      <c r="AI37" s="31"/>
      <c r="AJ37" s="31"/>
      <c r="AK37" s="31"/>
      <c r="AL37" s="31"/>
      <c r="AM37" s="31"/>
      <c r="AN37" s="31"/>
      <c r="AO37" s="31"/>
      <c r="AP37" s="31"/>
      <c r="AQ37" s="31"/>
      <c r="AR37" s="30"/>
      <c r="AS37" s="30"/>
      <c r="AT37" s="30"/>
      <c r="AU37" s="30"/>
      <c r="AV37" s="30"/>
      <c r="AW37" s="30"/>
      <c r="AX37" s="30"/>
      <c r="AY37" s="30"/>
      <c r="AZ37" s="30"/>
      <c r="BA37" s="31"/>
      <c r="BB37" s="31"/>
      <c r="BC37" s="31"/>
      <c r="BD37" s="31"/>
      <c r="BE37" s="31"/>
      <c r="BF37" s="31"/>
      <c r="BG37" s="29"/>
      <c r="BH37" s="29" t="s">
        <v>416</v>
      </c>
      <c r="BI37" s="18"/>
      <c r="BJ37" s="29"/>
      <c r="BK37" s="18"/>
      <c r="BL37" s="18"/>
      <c r="BM37" s="23"/>
      <c r="BN37" s="24"/>
      <c r="BO37" s="29"/>
      <c r="BP37" s="29"/>
      <c r="BQ37" s="26"/>
      <c r="BR37" s="27"/>
    </row>
    <row r="38" spans="1:70" ht="30" hidden="1" customHeight="1">
      <c r="A38" s="18">
        <v>34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1"/>
      <c r="AB38" s="30"/>
      <c r="AC38" s="30"/>
      <c r="AD38" s="30"/>
      <c r="AE38" s="30"/>
      <c r="AF38" s="31"/>
      <c r="AG38" s="31"/>
      <c r="AH38" s="30"/>
      <c r="AI38" s="31"/>
      <c r="AJ38" s="31"/>
      <c r="AK38" s="31"/>
      <c r="AL38" s="31"/>
      <c r="AM38" s="31"/>
      <c r="AN38" s="31"/>
      <c r="AO38" s="31"/>
      <c r="AP38" s="31"/>
      <c r="AQ38" s="31"/>
      <c r="AR38" s="30"/>
      <c r="AS38" s="30"/>
      <c r="AT38" s="30"/>
      <c r="AU38" s="30"/>
      <c r="AV38" s="30"/>
      <c r="AW38" s="30"/>
      <c r="AX38" s="30"/>
      <c r="AY38" s="30"/>
      <c r="AZ38" s="30"/>
      <c r="BA38" s="31"/>
      <c r="BB38" s="31"/>
      <c r="BC38" s="31"/>
      <c r="BD38" s="31"/>
      <c r="BE38" s="31"/>
      <c r="BF38" s="31"/>
      <c r="BG38" s="29"/>
      <c r="BH38" s="29" t="s">
        <v>416</v>
      </c>
      <c r="BI38" s="18"/>
      <c r="BJ38" s="29"/>
      <c r="BK38" s="18"/>
      <c r="BL38" s="18"/>
      <c r="BM38" s="23"/>
      <c r="BN38" s="24"/>
      <c r="BO38" s="29"/>
      <c r="BP38" s="29"/>
      <c r="BQ38" s="26"/>
      <c r="BR38" s="27"/>
    </row>
    <row r="39" spans="1:70" ht="30" hidden="1" customHeight="1">
      <c r="A39" s="18">
        <v>35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1"/>
      <c r="AB39" s="30"/>
      <c r="AC39" s="30"/>
      <c r="AD39" s="30"/>
      <c r="AE39" s="30"/>
      <c r="AF39" s="31"/>
      <c r="AG39" s="31"/>
      <c r="AH39" s="30"/>
      <c r="AI39" s="31"/>
      <c r="AJ39" s="31"/>
      <c r="AK39" s="31"/>
      <c r="AL39" s="31"/>
      <c r="AM39" s="31"/>
      <c r="AN39" s="31"/>
      <c r="AO39" s="31"/>
      <c r="AP39" s="31"/>
      <c r="AQ39" s="31"/>
      <c r="AR39" s="30"/>
      <c r="AS39" s="30"/>
      <c r="AT39" s="30"/>
      <c r="AU39" s="30"/>
      <c r="AV39" s="30"/>
      <c r="AW39" s="30"/>
      <c r="AX39" s="30"/>
      <c r="AY39" s="30"/>
      <c r="AZ39" s="30"/>
      <c r="BA39" s="31"/>
      <c r="BB39" s="31"/>
      <c r="BC39" s="31"/>
      <c r="BD39" s="31"/>
      <c r="BE39" s="31"/>
      <c r="BF39" s="31"/>
      <c r="BG39" s="29"/>
      <c r="BH39" s="29" t="s">
        <v>416</v>
      </c>
      <c r="BI39" s="18"/>
      <c r="BJ39" s="29"/>
      <c r="BK39" s="18"/>
      <c r="BL39" s="18"/>
      <c r="BM39" s="23"/>
      <c r="BN39" s="24"/>
      <c r="BO39" s="29"/>
      <c r="BP39" s="29"/>
      <c r="BQ39" s="26"/>
      <c r="BR39" s="27"/>
    </row>
    <row r="40" spans="1:70" ht="30" hidden="1" customHeight="1">
      <c r="A40" s="18">
        <v>36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1"/>
      <c r="AB40" s="30"/>
      <c r="AC40" s="30"/>
      <c r="AD40" s="30"/>
      <c r="AE40" s="30"/>
      <c r="AF40" s="31"/>
      <c r="AG40" s="31"/>
      <c r="AH40" s="30"/>
      <c r="AI40" s="31"/>
      <c r="AJ40" s="31"/>
      <c r="AK40" s="31"/>
      <c r="AL40" s="31"/>
      <c r="AM40" s="31"/>
      <c r="AN40" s="31"/>
      <c r="AO40" s="31"/>
      <c r="AP40" s="31"/>
      <c r="AQ40" s="31"/>
      <c r="AR40" s="30"/>
      <c r="AS40" s="30"/>
      <c r="AT40" s="30"/>
      <c r="AU40" s="30"/>
      <c r="AV40" s="30"/>
      <c r="AW40" s="30"/>
      <c r="AX40" s="30"/>
      <c r="AY40" s="30"/>
      <c r="AZ40" s="30"/>
      <c r="BA40" s="31"/>
      <c r="BB40" s="31"/>
      <c r="BC40" s="31"/>
      <c r="BD40" s="31"/>
      <c r="BE40" s="31"/>
      <c r="BF40" s="31"/>
      <c r="BG40" s="29"/>
      <c r="BH40" s="29" t="s">
        <v>416</v>
      </c>
      <c r="BI40" s="18"/>
      <c r="BJ40" s="29"/>
      <c r="BK40" s="18"/>
      <c r="BL40" s="18"/>
      <c r="BM40" s="23"/>
      <c r="BN40" s="24"/>
      <c r="BO40" s="29"/>
      <c r="BP40" s="29"/>
      <c r="BQ40" s="26"/>
      <c r="BR40" s="27"/>
    </row>
    <row r="41" spans="1:70" ht="30" hidden="1" customHeight="1">
      <c r="A41" s="18">
        <v>37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1"/>
      <c r="AB41" s="30"/>
      <c r="AC41" s="30"/>
      <c r="AD41" s="30"/>
      <c r="AE41" s="30"/>
      <c r="AF41" s="31"/>
      <c r="AG41" s="31"/>
      <c r="AH41" s="30"/>
      <c r="AI41" s="31"/>
      <c r="AJ41" s="31"/>
      <c r="AK41" s="31"/>
      <c r="AL41" s="31"/>
      <c r="AM41" s="31"/>
      <c r="AN41" s="31"/>
      <c r="AO41" s="31"/>
      <c r="AP41" s="31"/>
      <c r="AQ41" s="31"/>
      <c r="AR41" s="30"/>
      <c r="AS41" s="30"/>
      <c r="AT41" s="30"/>
      <c r="AU41" s="30"/>
      <c r="AV41" s="30"/>
      <c r="AW41" s="30"/>
      <c r="AX41" s="30"/>
      <c r="AY41" s="30"/>
      <c r="AZ41" s="30"/>
      <c r="BA41" s="31"/>
      <c r="BB41" s="31"/>
      <c r="BC41" s="31"/>
      <c r="BD41" s="31"/>
      <c r="BE41" s="31"/>
      <c r="BF41" s="31"/>
      <c r="BG41" s="29"/>
      <c r="BH41" s="29" t="s">
        <v>416</v>
      </c>
      <c r="BI41" s="18"/>
      <c r="BJ41" s="29"/>
      <c r="BK41" s="18"/>
      <c r="BL41" s="18"/>
      <c r="BM41" s="23"/>
      <c r="BN41" s="24"/>
      <c r="BO41" s="29"/>
      <c r="BP41" s="29"/>
      <c r="BQ41" s="26"/>
      <c r="BR41" s="27"/>
    </row>
    <row r="42" spans="1:70" ht="30" hidden="1" customHeight="1">
      <c r="A42" s="18">
        <v>38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1"/>
      <c r="AB42" s="30"/>
      <c r="AC42" s="30"/>
      <c r="AD42" s="30"/>
      <c r="AE42" s="30"/>
      <c r="AF42" s="31"/>
      <c r="AG42" s="31"/>
      <c r="AH42" s="30"/>
      <c r="AI42" s="31"/>
      <c r="AJ42" s="31"/>
      <c r="AK42" s="31"/>
      <c r="AL42" s="31"/>
      <c r="AM42" s="31"/>
      <c r="AN42" s="31"/>
      <c r="AO42" s="31"/>
      <c r="AP42" s="31"/>
      <c r="AQ42" s="31"/>
      <c r="AR42" s="30"/>
      <c r="AS42" s="30"/>
      <c r="AT42" s="30"/>
      <c r="AU42" s="30"/>
      <c r="AV42" s="30"/>
      <c r="AW42" s="30"/>
      <c r="AX42" s="30"/>
      <c r="AY42" s="30"/>
      <c r="AZ42" s="30"/>
      <c r="BA42" s="31"/>
      <c r="BB42" s="31"/>
      <c r="BC42" s="31"/>
      <c r="BD42" s="31"/>
      <c r="BE42" s="31"/>
      <c r="BF42" s="31"/>
      <c r="BG42" s="29"/>
      <c r="BH42" s="29" t="s">
        <v>416</v>
      </c>
      <c r="BI42" s="18"/>
      <c r="BJ42" s="29"/>
      <c r="BK42" s="18"/>
      <c r="BL42" s="18"/>
      <c r="BM42" s="23"/>
      <c r="BN42" s="24"/>
      <c r="BO42" s="29"/>
      <c r="BP42" s="29"/>
      <c r="BQ42" s="26"/>
      <c r="BR42" s="27"/>
    </row>
    <row r="43" spans="1:70" ht="30" hidden="1" customHeight="1">
      <c r="A43" s="18">
        <v>39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1"/>
      <c r="AB43" s="30"/>
      <c r="AC43" s="30"/>
      <c r="AD43" s="30"/>
      <c r="AE43" s="30"/>
      <c r="AF43" s="31"/>
      <c r="AG43" s="31"/>
      <c r="AH43" s="30"/>
      <c r="AI43" s="31"/>
      <c r="AJ43" s="31"/>
      <c r="AK43" s="31"/>
      <c r="AL43" s="31"/>
      <c r="AM43" s="31"/>
      <c r="AN43" s="31"/>
      <c r="AO43" s="31"/>
      <c r="AP43" s="31"/>
      <c r="AQ43" s="31"/>
      <c r="AR43" s="30"/>
      <c r="AS43" s="30"/>
      <c r="AT43" s="30"/>
      <c r="AU43" s="30"/>
      <c r="AV43" s="30"/>
      <c r="AW43" s="30"/>
      <c r="AX43" s="30"/>
      <c r="AY43" s="30"/>
      <c r="AZ43" s="30"/>
      <c r="BA43" s="31"/>
      <c r="BB43" s="31"/>
      <c r="BC43" s="31"/>
      <c r="BD43" s="31"/>
      <c r="BE43" s="31"/>
      <c r="BF43" s="31"/>
      <c r="BG43" s="29"/>
      <c r="BH43" s="29" t="s">
        <v>416</v>
      </c>
      <c r="BI43" s="18"/>
      <c r="BJ43" s="29"/>
      <c r="BK43" s="18"/>
      <c r="BL43" s="18"/>
      <c r="BM43" s="23"/>
      <c r="BN43" s="24"/>
      <c r="BO43" s="29"/>
      <c r="BP43" s="29"/>
      <c r="BQ43" s="26"/>
      <c r="BR43" s="27"/>
    </row>
    <row r="44" spans="1:70" ht="30" hidden="1" customHeight="1">
      <c r="A44" s="18">
        <v>40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1"/>
      <c r="AB44" s="30"/>
      <c r="AC44" s="30"/>
      <c r="AD44" s="30"/>
      <c r="AE44" s="30"/>
      <c r="AF44" s="31"/>
      <c r="AG44" s="31"/>
      <c r="AH44" s="30"/>
      <c r="AI44" s="31"/>
      <c r="AJ44" s="31"/>
      <c r="AK44" s="31"/>
      <c r="AL44" s="31"/>
      <c r="AM44" s="31"/>
      <c r="AN44" s="31"/>
      <c r="AO44" s="31"/>
      <c r="AP44" s="31"/>
      <c r="AQ44" s="31"/>
      <c r="AR44" s="30"/>
      <c r="AS44" s="30"/>
      <c r="AT44" s="30"/>
      <c r="AU44" s="30"/>
      <c r="AV44" s="30"/>
      <c r="AW44" s="30"/>
      <c r="AX44" s="30"/>
      <c r="AY44" s="30"/>
      <c r="AZ44" s="30"/>
      <c r="BA44" s="31"/>
      <c r="BB44" s="31"/>
      <c r="BC44" s="31"/>
      <c r="BD44" s="31"/>
      <c r="BE44" s="31"/>
      <c r="BF44" s="31"/>
      <c r="BG44" s="29"/>
      <c r="BH44" s="29" t="s">
        <v>416</v>
      </c>
      <c r="BI44" s="18"/>
      <c r="BJ44" s="29"/>
      <c r="BK44" s="18"/>
      <c r="BL44" s="18"/>
      <c r="BM44" s="23"/>
      <c r="BN44" s="24"/>
      <c r="BO44" s="29"/>
      <c r="BP44" s="29"/>
      <c r="BQ44" s="26"/>
      <c r="BR44" s="27"/>
    </row>
    <row r="45" spans="1:70" ht="30" hidden="1" customHeight="1">
      <c r="A45" s="18">
        <v>41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1"/>
      <c r="AB45" s="30"/>
      <c r="AC45" s="30"/>
      <c r="AD45" s="30"/>
      <c r="AE45" s="30"/>
      <c r="AF45" s="31"/>
      <c r="AG45" s="31"/>
      <c r="AH45" s="30"/>
      <c r="AI45" s="31"/>
      <c r="AJ45" s="31"/>
      <c r="AK45" s="31"/>
      <c r="AL45" s="31"/>
      <c r="AM45" s="31"/>
      <c r="AN45" s="31"/>
      <c r="AO45" s="31"/>
      <c r="AP45" s="31"/>
      <c r="AQ45" s="31"/>
      <c r="AR45" s="30"/>
      <c r="AS45" s="30"/>
      <c r="AT45" s="30"/>
      <c r="AU45" s="30"/>
      <c r="AV45" s="30"/>
      <c r="AW45" s="30"/>
      <c r="AX45" s="30"/>
      <c r="AY45" s="30"/>
      <c r="AZ45" s="30"/>
      <c r="BA45" s="31"/>
      <c r="BB45" s="31"/>
      <c r="BC45" s="31"/>
      <c r="BD45" s="31"/>
      <c r="BE45" s="31"/>
      <c r="BF45" s="31"/>
      <c r="BG45" s="29"/>
      <c r="BH45" s="29" t="s">
        <v>416</v>
      </c>
      <c r="BI45" s="18"/>
      <c r="BJ45" s="29"/>
      <c r="BK45" s="18"/>
      <c r="BL45" s="18"/>
      <c r="BM45" s="23"/>
      <c r="BN45" s="24"/>
      <c r="BO45" s="29"/>
      <c r="BP45" s="29"/>
      <c r="BQ45" s="26"/>
      <c r="BR45" s="27"/>
    </row>
    <row r="46" spans="1:70" ht="30" hidden="1" customHeight="1">
      <c r="A46" s="18">
        <v>42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1"/>
      <c r="AB46" s="30"/>
      <c r="AC46" s="30"/>
      <c r="AD46" s="30"/>
      <c r="AE46" s="30"/>
      <c r="AF46" s="31"/>
      <c r="AG46" s="31"/>
      <c r="AH46" s="30"/>
      <c r="AI46" s="31"/>
      <c r="AJ46" s="31"/>
      <c r="AK46" s="31"/>
      <c r="AL46" s="31"/>
      <c r="AM46" s="31"/>
      <c r="AN46" s="31"/>
      <c r="AO46" s="31"/>
      <c r="AP46" s="31"/>
      <c r="AQ46" s="31"/>
      <c r="AR46" s="30"/>
      <c r="AS46" s="30"/>
      <c r="AT46" s="30"/>
      <c r="AU46" s="30"/>
      <c r="AV46" s="30"/>
      <c r="AW46" s="30"/>
      <c r="AX46" s="30"/>
      <c r="AY46" s="30"/>
      <c r="AZ46" s="30"/>
      <c r="BA46" s="31"/>
      <c r="BB46" s="31"/>
      <c r="BC46" s="31"/>
      <c r="BD46" s="31"/>
      <c r="BE46" s="31"/>
      <c r="BF46" s="31"/>
      <c r="BG46" s="29"/>
      <c r="BH46" s="29" t="s">
        <v>416</v>
      </c>
      <c r="BI46" s="18"/>
      <c r="BJ46" s="29"/>
      <c r="BK46" s="18"/>
      <c r="BL46" s="18"/>
      <c r="BM46" s="23"/>
      <c r="BN46" s="24"/>
      <c r="BO46" s="29"/>
      <c r="BP46" s="29"/>
      <c r="BQ46" s="26"/>
      <c r="BR46" s="27"/>
    </row>
    <row r="47" spans="1:70" ht="30" hidden="1" customHeight="1">
      <c r="A47" s="18">
        <v>43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1"/>
      <c r="AB47" s="30"/>
      <c r="AC47" s="30"/>
      <c r="AD47" s="30"/>
      <c r="AE47" s="30"/>
      <c r="AF47" s="31"/>
      <c r="AG47" s="31"/>
      <c r="AH47" s="30"/>
      <c r="AI47" s="31"/>
      <c r="AJ47" s="31"/>
      <c r="AK47" s="31"/>
      <c r="AL47" s="31"/>
      <c r="AM47" s="31"/>
      <c r="AN47" s="31"/>
      <c r="AO47" s="31"/>
      <c r="AP47" s="31"/>
      <c r="AQ47" s="31"/>
      <c r="AR47" s="30"/>
      <c r="AS47" s="30"/>
      <c r="AT47" s="30"/>
      <c r="AU47" s="30"/>
      <c r="AV47" s="30"/>
      <c r="AW47" s="30"/>
      <c r="AX47" s="30"/>
      <c r="AY47" s="30"/>
      <c r="AZ47" s="30"/>
      <c r="BA47" s="31"/>
      <c r="BB47" s="31"/>
      <c r="BC47" s="31"/>
      <c r="BD47" s="31"/>
      <c r="BE47" s="31"/>
      <c r="BF47" s="31"/>
      <c r="BG47" s="29"/>
      <c r="BH47" s="29" t="s">
        <v>416</v>
      </c>
      <c r="BI47" s="18"/>
      <c r="BJ47" s="29"/>
      <c r="BK47" s="18"/>
      <c r="BL47" s="18"/>
      <c r="BM47" s="23"/>
      <c r="BN47" s="24"/>
      <c r="BO47" s="29"/>
      <c r="BP47" s="29"/>
      <c r="BQ47" s="26"/>
      <c r="BR47" s="27"/>
    </row>
    <row r="48" spans="1:70" ht="30" hidden="1" customHeight="1">
      <c r="A48" s="18">
        <v>44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1"/>
      <c r="AB48" s="30"/>
      <c r="AC48" s="30"/>
      <c r="AD48" s="30"/>
      <c r="AE48" s="30"/>
      <c r="AF48" s="31"/>
      <c r="AG48" s="31"/>
      <c r="AH48" s="30"/>
      <c r="AI48" s="31"/>
      <c r="AJ48" s="31"/>
      <c r="AK48" s="31"/>
      <c r="AL48" s="31"/>
      <c r="AM48" s="31"/>
      <c r="AN48" s="31"/>
      <c r="AO48" s="31"/>
      <c r="AP48" s="31"/>
      <c r="AQ48" s="31"/>
      <c r="AR48" s="30"/>
      <c r="AS48" s="30"/>
      <c r="AT48" s="30"/>
      <c r="AU48" s="30"/>
      <c r="AV48" s="30"/>
      <c r="AW48" s="30"/>
      <c r="AX48" s="30"/>
      <c r="AY48" s="30"/>
      <c r="AZ48" s="30"/>
      <c r="BA48" s="31"/>
      <c r="BB48" s="31"/>
      <c r="BC48" s="31"/>
      <c r="BD48" s="31"/>
      <c r="BE48" s="31"/>
      <c r="BF48" s="31"/>
      <c r="BG48" s="29"/>
      <c r="BH48" s="29" t="s">
        <v>416</v>
      </c>
      <c r="BI48" s="18"/>
      <c r="BJ48" s="29"/>
      <c r="BK48" s="18"/>
      <c r="BL48" s="18"/>
      <c r="BM48" s="23"/>
      <c r="BN48" s="24"/>
      <c r="BO48" s="29"/>
      <c r="BP48" s="29"/>
      <c r="BQ48" s="26"/>
      <c r="BR48" s="27"/>
    </row>
    <row r="49" spans="1:70" ht="30" hidden="1" customHeight="1">
      <c r="A49" s="18">
        <v>45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1"/>
      <c r="AB49" s="30"/>
      <c r="AC49" s="30"/>
      <c r="AD49" s="30"/>
      <c r="AE49" s="30"/>
      <c r="AF49" s="31"/>
      <c r="AG49" s="31"/>
      <c r="AH49" s="30"/>
      <c r="AI49" s="31"/>
      <c r="AJ49" s="31"/>
      <c r="AK49" s="31"/>
      <c r="AL49" s="31"/>
      <c r="AM49" s="31"/>
      <c r="AN49" s="31"/>
      <c r="AO49" s="31"/>
      <c r="AP49" s="31"/>
      <c r="AQ49" s="31"/>
      <c r="AR49" s="30"/>
      <c r="AS49" s="30"/>
      <c r="AT49" s="30"/>
      <c r="AU49" s="30"/>
      <c r="AV49" s="30"/>
      <c r="AW49" s="30"/>
      <c r="AX49" s="30"/>
      <c r="AY49" s="30"/>
      <c r="AZ49" s="30"/>
      <c r="BA49" s="31"/>
      <c r="BB49" s="31"/>
      <c r="BC49" s="31"/>
      <c r="BD49" s="31"/>
      <c r="BE49" s="31"/>
      <c r="BF49" s="31"/>
      <c r="BG49" s="29"/>
      <c r="BH49" s="29" t="s">
        <v>416</v>
      </c>
      <c r="BI49" s="18"/>
      <c r="BJ49" s="29"/>
      <c r="BK49" s="18"/>
      <c r="BL49" s="18"/>
      <c r="BM49" s="23"/>
      <c r="BN49" s="24"/>
      <c r="BO49" s="29"/>
      <c r="BP49" s="29"/>
      <c r="BQ49" s="26"/>
      <c r="BR49" s="27"/>
    </row>
    <row r="50" spans="1:70" ht="30" hidden="1" customHeight="1">
      <c r="A50" s="18">
        <v>46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1"/>
      <c r="AB50" s="30"/>
      <c r="AC50" s="30"/>
      <c r="AD50" s="30"/>
      <c r="AE50" s="30"/>
      <c r="AF50" s="31"/>
      <c r="AG50" s="31"/>
      <c r="AH50" s="30"/>
      <c r="AI50" s="31"/>
      <c r="AJ50" s="31"/>
      <c r="AK50" s="31"/>
      <c r="AL50" s="31"/>
      <c r="AM50" s="31"/>
      <c r="AN50" s="31"/>
      <c r="AO50" s="31"/>
      <c r="AP50" s="31"/>
      <c r="AQ50" s="31"/>
      <c r="AR50" s="30"/>
      <c r="AS50" s="30"/>
      <c r="AT50" s="30"/>
      <c r="AU50" s="30"/>
      <c r="AV50" s="30"/>
      <c r="AW50" s="30"/>
      <c r="AX50" s="30"/>
      <c r="AY50" s="30"/>
      <c r="AZ50" s="30"/>
      <c r="BA50" s="31"/>
      <c r="BB50" s="31"/>
      <c r="BC50" s="31"/>
      <c r="BD50" s="31"/>
      <c r="BE50" s="31"/>
      <c r="BF50" s="31"/>
      <c r="BG50" s="29"/>
      <c r="BH50" s="29" t="s">
        <v>416</v>
      </c>
      <c r="BI50" s="18"/>
      <c r="BJ50" s="29"/>
      <c r="BK50" s="18"/>
      <c r="BL50" s="18"/>
      <c r="BM50" s="23"/>
      <c r="BN50" s="24"/>
      <c r="BO50" s="29"/>
      <c r="BP50" s="29"/>
      <c r="BQ50" s="26"/>
      <c r="BR50" s="27"/>
    </row>
    <row r="51" spans="1:70" ht="30" hidden="1" customHeight="1">
      <c r="A51" s="18">
        <v>47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1"/>
      <c r="AB51" s="30"/>
      <c r="AC51" s="30"/>
      <c r="AD51" s="30"/>
      <c r="AE51" s="30"/>
      <c r="AF51" s="31"/>
      <c r="AG51" s="31"/>
      <c r="AH51" s="30"/>
      <c r="AI51" s="31"/>
      <c r="AJ51" s="31"/>
      <c r="AK51" s="31"/>
      <c r="AL51" s="31"/>
      <c r="AM51" s="31"/>
      <c r="AN51" s="31"/>
      <c r="AO51" s="31"/>
      <c r="AP51" s="31"/>
      <c r="AQ51" s="31"/>
      <c r="AR51" s="30"/>
      <c r="AS51" s="30"/>
      <c r="AT51" s="30"/>
      <c r="AU51" s="30"/>
      <c r="AV51" s="30"/>
      <c r="AW51" s="30"/>
      <c r="AX51" s="30"/>
      <c r="AY51" s="30"/>
      <c r="AZ51" s="30"/>
      <c r="BA51" s="31"/>
      <c r="BB51" s="31"/>
      <c r="BC51" s="31"/>
      <c r="BD51" s="31"/>
      <c r="BE51" s="31"/>
      <c r="BF51" s="31"/>
      <c r="BG51" s="29"/>
      <c r="BH51" s="29" t="s">
        <v>416</v>
      </c>
      <c r="BI51" s="18"/>
      <c r="BJ51" s="29"/>
      <c r="BK51" s="18"/>
      <c r="BL51" s="18"/>
      <c r="BM51" s="23"/>
      <c r="BN51" s="24"/>
      <c r="BO51" s="29"/>
      <c r="BP51" s="29"/>
      <c r="BQ51" s="26"/>
      <c r="BR51" s="27"/>
    </row>
    <row r="52" spans="1:70" ht="30" hidden="1" customHeight="1">
      <c r="A52" s="18">
        <v>48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1"/>
      <c r="AB52" s="30"/>
      <c r="AC52" s="30"/>
      <c r="AD52" s="30"/>
      <c r="AE52" s="30"/>
      <c r="AF52" s="31"/>
      <c r="AG52" s="31"/>
      <c r="AH52" s="30"/>
      <c r="AI52" s="31"/>
      <c r="AJ52" s="31"/>
      <c r="AK52" s="31"/>
      <c r="AL52" s="31"/>
      <c r="AM52" s="31"/>
      <c r="AN52" s="31"/>
      <c r="AO52" s="31"/>
      <c r="AP52" s="31"/>
      <c r="AQ52" s="31"/>
      <c r="AR52" s="30"/>
      <c r="AS52" s="30"/>
      <c r="AT52" s="30"/>
      <c r="AU52" s="30"/>
      <c r="AV52" s="30"/>
      <c r="AW52" s="30"/>
      <c r="AX52" s="30"/>
      <c r="AY52" s="30"/>
      <c r="AZ52" s="30"/>
      <c r="BA52" s="31"/>
      <c r="BB52" s="31"/>
      <c r="BC52" s="31"/>
      <c r="BD52" s="31"/>
      <c r="BE52" s="31"/>
      <c r="BF52" s="31"/>
      <c r="BG52" s="29"/>
      <c r="BH52" s="29" t="s">
        <v>416</v>
      </c>
      <c r="BI52" s="18"/>
      <c r="BJ52" s="29"/>
      <c r="BK52" s="18"/>
      <c r="BL52" s="18"/>
      <c r="BM52" s="23"/>
      <c r="BN52" s="24"/>
      <c r="BO52" s="29"/>
      <c r="BP52" s="29"/>
      <c r="BQ52" s="26"/>
      <c r="BR52" s="27"/>
    </row>
    <row r="53" spans="1:70" ht="30" hidden="1" customHeight="1">
      <c r="A53" s="18">
        <v>49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1"/>
      <c r="AB53" s="30"/>
      <c r="AC53" s="30"/>
      <c r="AD53" s="30"/>
      <c r="AE53" s="30"/>
      <c r="AF53" s="31"/>
      <c r="AG53" s="31"/>
      <c r="AH53" s="30"/>
      <c r="AI53" s="31"/>
      <c r="AJ53" s="31"/>
      <c r="AK53" s="31"/>
      <c r="AL53" s="31"/>
      <c r="AM53" s="31"/>
      <c r="AN53" s="31"/>
      <c r="AO53" s="31"/>
      <c r="AP53" s="31"/>
      <c r="AQ53" s="31"/>
      <c r="AR53" s="30"/>
      <c r="AS53" s="30"/>
      <c r="AT53" s="30"/>
      <c r="AU53" s="30"/>
      <c r="AV53" s="30"/>
      <c r="AW53" s="30"/>
      <c r="AX53" s="30"/>
      <c r="AY53" s="30"/>
      <c r="AZ53" s="30"/>
      <c r="BA53" s="31"/>
      <c r="BB53" s="31"/>
      <c r="BC53" s="31"/>
      <c r="BD53" s="31"/>
      <c r="BE53" s="31"/>
      <c r="BF53" s="31"/>
      <c r="BG53" s="29"/>
      <c r="BH53" s="29" t="s">
        <v>416</v>
      </c>
      <c r="BI53" s="18"/>
      <c r="BJ53" s="29"/>
      <c r="BK53" s="18"/>
      <c r="BL53" s="18"/>
      <c r="BM53" s="23"/>
      <c r="BN53" s="24"/>
      <c r="BO53" s="29"/>
      <c r="BP53" s="29"/>
      <c r="BQ53" s="26"/>
      <c r="BR53" s="27"/>
    </row>
    <row r="54" spans="1:70" ht="30" hidden="1" customHeight="1">
      <c r="A54" s="18">
        <v>50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1"/>
      <c r="AB54" s="30"/>
      <c r="AC54" s="30"/>
      <c r="AD54" s="30"/>
      <c r="AE54" s="30"/>
      <c r="AF54" s="31"/>
      <c r="AG54" s="31"/>
      <c r="AH54" s="30"/>
      <c r="AI54" s="31"/>
      <c r="AJ54" s="31"/>
      <c r="AK54" s="31"/>
      <c r="AL54" s="31"/>
      <c r="AM54" s="31"/>
      <c r="AN54" s="31"/>
      <c r="AO54" s="31"/>
      <c r="AP54" s="31"/>
      <c r="AQ54" s="31"/>
      <c r="AR54" s="30"/>
      <c r="AS54" s="30"/>
      <c r="AT54" s="30"/>
      <c r="AU54" s="30"/>
      <c r="AV54" s="30"/>
      <c r="AW54" s="30"/>
      <c r="AX54" s="30"/>
      <c r="AY54" s="30"/>
      <c r="AZ54" s="30"/>
      <c r="BA54" s="31"/>
      <c r="BB54" s="31"/>
      <c r="BC54" s="31"/>
      <c r="BD54" s="31"/>
      <c r="BE54" s="31"/>
      <c r="BF54" s="31"/>
      <c r="BG54" s="29"/>
      <c r="BH54" s="29" t="s">
        <v>416</v>
      </c>
      <c r="BI54" s="18"/>
      <c r="BJ54" s="29"/>
      <c r="BK54" s="18"/>
      <c r="BL54" s="18"/>
      <c r="BM54" s="23"/>
      <c r="BN54" s="24"/>
      <c r="BO54" s="29"/>
      <c r="BP54" s="29"/>
      <c r="BQ54" s="26"/>
      <c r="BR54" s="27"/>
    </row>
    <row r="55" spans="1:70" ht="30" hidden="1" customHeight="1">
      <c r="A55" s="18">
        <v>51</v>
      </c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1"/>
      <c r="AB55" s="30"/>
      <c r="AC55" s="30"/>
      <c r="AD55" s="30"/>
      <c r="AE55" s="30"/>
      <c r="AF55" s="31"/>
      <c r="AG55" s="31"/>
      <c r="AH55" s="30"/>
      <c r="AI55" s="31"/>
      <c r="AJ55" s="31"/>
      <c r="AK55" s="31"/>
      <c r="AL55" s="31"/>
      <c r="AM55" s="31"/>
      <c r="AN55" s="31"/>
      <c r="AO55" s="31"/>
      <c r="AP55" s="31"/>
      <c r="AQ55" s="31"/>
      <c r="AR55" s="30"/>
      <c r="AS55" s="30"/>
      <c r="AT55" s="30"/>
      <c r="AU55" s="30"/>
      <c r="AV55" s="30"/>
      <c r="AW55" s="30"/>
      <c r="AX55" s="30"/>
      <c r="AY55" s="30"/>
      <c r="AZ55" s="30"/>
      <c r="BA55" s="31"/>
      <c r="BB55" s="31"/>
      <c r="BC55" s="31"/>
      <c r="BD55" s="31"/>
      <c r="BE55" s="31"/>
      <c r="BF55" s="31"/>
      <c r="BG55" s="29"/>
      <c r="BH55" s="29" t="s">
        <v>416</v>
      </c>
      <c r="BI55" s="18"/>
      <c r="BJ55" s="29"/>
      <c r="BK55" s="18"/>
      <c r="BL55" s="18"/>
      <c r="BM55" s="23"/>
      <c r="BN55" s="24"/>
      <c r="BO55" s="29"/>
      <c r="BP55" s="29"/>
      <c r="BQ55" s="26"/>
      <c r="BR55" s="27"/>
    </row>
    <row r="56" spans="1:70" ht="30" hidden="1" customHeight="1">
      <c r="A56" s="18">
        <v>52</v>
      </c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1"/>
      <c r="AB56" s="30"/>
      <c r="AC56" s="30"/>
      <c r="AD56" s="30"/>
      <c r="AE56" s="30"/>
      <c r="AF56" s="31"/>
      <c r="AG56" s="31"/>
      <c r="AH56" s="30"/>
      <c r="AI56" s="31"/>
      <c r="AJ56" s="31"/>
      <c r="AK56" s="31"/>
      <c r="AL56" s="31"/>
      <c r="AM56" s="31"/>
      <c r="AN56" s="31"/>
      <c r="AO56" s="31"/>
      <c r="AP56" s="31"/>
      <c r="AQ56" s="31"/>
      <c r="AR56" s="30"/>
      <c r="AS56" s="30"/>
      <c r="AT56" s="30"/>
      <c r="AU56" s="30"/>
      <c r="AV56" s="30"/>
      <c r="AW56" s="30"/>
      <c r="AX56" s="30"/>
      <c r="AY56" s="30"/>
      <c r="AZ56" s="30"/>
      <c r="BA56" s="31"/>
      <c r="BB56" s="31"/>
      <c r="BC56" s="31"/>
      <c r="BD56" s="31"/>
      <c r="BE56" s="31"/>
      <c r="BF56" s="31"/>
      <c r="BG56" s="29"/>
      <c r="BH56" s="29" t="s">
        <v>416</v>
      </c>
      <c r="BI56" s="18"/>
      <c r="BJ56" s="29"/>
      <c r="BK56" s="18"/>
      <c r="BL56" s="18"/>
      <c r="BM56" s="23"/>
      <c r="BN56" s="24"/>
      <c r="BO56" s="29"/>
      <c r="BP56" s="29"/>
      <c r="BQ56" s="26"/>
      <c r="BR56" s="27"/>
    </row>
    <row r="57" spans="1:70" ht="30" hidden="1" customHeight="1">
      <c r="A57" s="18">
        <v>53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1"/>
      <c r="AB57" s="30"/>
      <c r="AC57" s="30"/>
      <c r="AD57" s="30"/>
      <c r="AE57" s="30"/>
      <c r="AF57" s="31"/>
      <c r="AG57" s="31"/>
      <c r="AH57" s="30"/>
      <c r="AI57" s="31"/>
      <c r="AJ57" s="31"/>
      <c r="AK57" s="31"/>
      <c r="AL57" s="31"/>
      <c r="AM57" s="31"/>
      <c r="AN57" s="31"/>
      <c r="AO57" s="31"/>
      <c r="AP57" s="31"/>
      <c r="AQ57" s="31"/>
      <c r="AR57" s="30"/>
      <c r="AS57" s="30"/>
      <c r="AT57" s="30"/>
      <c r="AU57" s="30"/>
      <c r="AV57" s="30"/>
      <c r="AW57" s="30"/>
      <c r="AX57" s="30"/>
      <c r="AY57" s="30"/>
      <c r="AZ57" s="30"/>
      <c r="BA57" s="31"/>
      <c r="BB57" s="31"/>
      <c r="BC57" s="31"/>
      <c r="BD57" s="31"/>
      <c r="BE57" s="31"/>
      <c r="BF57" s="31"/>
      <c r="BG57" s="29"/>
      <c r="BH57" s="29" t="s">
        <v>416</v>
      </c>
      <c r="BI57" s="18"/>
      <c r="BJ57" s="29"/>
      <c r="BK57" s="18"/>
      <c r="BL57" s="18"/>
      <c r="BM57" s="23"/>
      <c r="BN57" s="24"/>
      <c r="BO57" s="29"/>
      <c r="BP57" s="29"/>
      <c r="BQ57" s="26"/>
      <c r="BR57" s="27"/>
    </row>
    <row r="58" spans="1:70" ht="30" hidden="1" customHeight="1">
      <c r="A58" s="18">
        <v>54</v>
      </c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1"/>
      <c r="AB58" s="30"/>
      <c r="AC58" s="30"/>
      <c r="AD58" s="30"/>
      <c r="AE58" s="30"/>
      <c r="AF58" s="31"/>
      <c r="AG58" s="31"/>
      <c r="AH58" s="30"/>
      <c r="AI58" s="31"/>
      <c r="AJ58" s="31"/>
      <c r="AK58" s="31"/>
      <c r="AL58" s="31"/>
      <c r="AM58" s="31"/>
      <c r="AN58" s="31"/>
      <c r="AO58" s="31"/>
      <c r="AP58" s="31"/>
      <c r="AQ58" s="31"/>
      <c r="AR58" s="30"/>
      <c r="AS58" s="30"/>
      <c r="AT58" s="30"/>
      <c r="AU58" s="30"/>
      <c r="AV58" s="30"/>
      <c r="AW58" s="30"/>
      <c r="AX58" s="30"/>
      <c r="AY58" s="30"/>
      <c r="AZ58" s="30"/>
      <c r="BA58" s="31"/>
      <c r="BB58" s="31"/>
      <c r="BC58" s="31"/>
      <c r="BD58" s="31"/>
      <c r="BE58" s="31"/>
      <c r="BF58" s="31"/>
      <c r="BG58" s="29"/>
      <c r="BH58" s="29" t="s">
        <v>416</v>
      </c>
      <c r="BI58" s="18"/>
      <c r="BJ58" s="29"/>
      <c r="BK58" s="18"/>
      <c r="BL58" s="18"/>
      <c r="BM58" s="23"/>
      <c r="BN58" s="24"/>
      <c r="BO58" s="29"/>
      <c r="BP58" s="29"/>
      <c r="BQ58" s="26"/>
      <c r="BR58" s="27"/>
    </row>
    <row r="59" spans="1:70" ht="30" hidden="1" customHeight="1">
      <c r="A59" s="18">
        <v>55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1"/>
      <c r="AB59" s="30"/>
      <c r="AC59" s="30"/>
      <c r="AD59" s="30"/>
      <c r="AE59" s="30"/>
      <c r="AF59" s="31"/>
      <c r="AG59" s="31"/>
      <c r="AH59" s="30"/>
      <c r="AI59" s="31"/>
      <c r="AJ59" s="31"/>
      <c r="AK59" s="31"/>
      <c r="AL59" s="31"/>
      <c r="AM59" s="31"/>
      <c r="AN59" s="31"/>
      <c r="AO59" s="31"/>
      <c r="AP59" s="31"/>
      <c r="AQ59" s="31"/>
      <c r="AR59" s="30"/>
      <c r="AS59" s="30"/>
      <c r="AT59" s="30"/>
      <c r="AU59" s="30"/>
      <c r="AV59" s="30"/>
      <c r="AW59" s="30"/>
      <c r="AX59" s="30"/>
      <c r="AY59" s="30"/>
      <c r="AZ59" s="30"/>
      <c r="BA59" s="31"/>
      <c r="BB59" s="31"/>
      <c r="BC59" s="31"/>
      <c r="BD59" s="31"/>
      <c r="BE59" s="31"/>
      <c r="BF59" s="31"/>
      <c r="BG59" s="29"/>
      <c r="BH59" s="29" t="s">
        <v>416</v>
      </c>
      <c r="BI59" s="18"/>
      <c r="BJ59" s="29"/>
      <c r="BK59" s="18"/>
      <c r="BL59" s="18"/>
      <c r="BM59" s="23"/>
      <c r="BN59" s="24"/>
      <c r="BO59" s="29"/>
      <c r="BP59" s="29"/>
      <c r="BQ59" s="26"/>
      <c r="BR59" s="27"/>
    </row>
    <row r="60" spans="1:70" ht="30" hidden="1" customHeight="1">
      <c r="A60" s="18">
        <v>56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1"/>
      <c r="AB60" s="30"/>
      <c r="AC60" s="30"/>
      <c r="AD60" s="30"/>
      <c r="AE60" s="30"/>
      <c r="AF60" s="31"/>
      <c r="AG60" s="31"/>
      <c r="AH60" s="30"/>
      <c r="AI60" s="31"/>
      <c r="AJ60" s="31"/>
      <c r="AK60" s="31"/>
      <c r="AL60" s="31"/>
      <c r="AM60" s="31"/>
      <c r="AN60" s="31"/>
      <c r="AO60" s="31"/>
      <c r="AP60" s="31"/>
      <c r="AQ60" s="31"/>
      <c r="AR60" s="30"/>
      <c r="AS60" s="30"/>
      <c r="AT60" s="30"/>
      <c r="AU60" s="30"/>
      <c r="AV60" s="30"/>
      <c r="AW60" s="30"/>
      <c r="AX60" s="30"/>
      <c r="AY60" s="30"/>
      <c r="AZ60" s="30"/>
      <c r="BA60" s="31"/>
      <c r="BB60" s="31"/>
      <c r="BC60" s="31"/>
      <c r="BD60" s="31"/>
      <c r="BE60" s="31"/>
      <c r="BF60" s="31"/>
      <c r="BG60" s="29"/>
      <c r="BH60" s="29" t="s">
        <v>416</v>
      </c>
      <c r="BI60" s="18"/>
      <c r="BJ60" s="29"/>
      <c r="BK60" s="18"/>
      <c r="BL60" s="18"/>
      <c r="BM60" s="23"/>
      <c r="BN60" s="24"/>
      <c r="BO60" s="29"/>
      <c r="BP60" s="29"/>
      <c r="BQ60" s="26"/>
      <c r="BR60" s="27"/>
    </row>
    <row r="61" spans="1:70" ht="30" hidden="1" customHeight="1">
      <c r="A61" s="18">
        <v>57</v>
      </c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1"/>
      <c r="AB61" s="30"/>
      <c r="AC61" s="30"/>
      <c r="AD61" s="30"/>
      <c r="AE61" s="30"/>
      <c r="AF61" s="31"/>
      <c r="AG61" s="31"/>
      <c r="AH61" s="30"/>
      <c r="AI61" s="31"/>
      <c r="AJ61" s="31"/>
      <c r="AK61" s="31"/>
      <c r="AL61" s="31"/>
      <c r="AM61" s="31"/>
      <c r="AN61" s="31"/>
      <c r="AO61" s="31"/>
      <c r="AP61" s="31"/>
      <c r="AQ61" s="31"/>
      <c r="AR61" s="30"/>
      <c r="AS61" s="30"/>
      <c r="AT61" s="30"/>
      <c r="AU61" s="30"/>
      <c r="AV61" s="30"/>
      <c r="AW61" s="30"/>
      <c r="AX61" s="30"/>
      <c r="AY61" s="30"/>
      <c r="AZ61" s="30"/>
      <c r="BA61" s="31"/>
      <c r="BB61" s="31"/>
      <c r="BC61" s="31"/>
      <c r="BD61" s="31"/>
      <c r="BE61" s="31"/>
      <c r="BF61" s="31"/>
      <c r="BG61" s="29"/>
      <c r="BH61" s="29" t="s">
        <v>416</v>
      </c>
      <c r="BI61" s="18"/>
      <c r="BJ61" s="29"/>
      <c r="BK61" s="18"/>
      <c r="BL61" s="18"/>
      <c r="BM61" s="23"/>
      <c r="BN61" s="24"/>
      <c r="BO61" s="29"/>
      <c r="BP61" s="29"/>
      <c r="BQ61" s="26"/>
      <c r="BR61" s="27"/>
    </row>
    <row r="62" spans="1:70" ht="30" hidden="1" customHeight="1">
      <c r="A62" s="18">
        <v>58</v>
      </c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1"/>
      <c r="AB62" s="30"/>
      <c r="AC62" s="30"/>
      <c r="AD62" s="30"/>
      <c r="AE62" s="30"/>
      <c r="AF62" s="31"/>
      <c r="AG62" s="31"/>
      <c r="AH62" s="30"/>
      <c r="AI62" s="31"/>
      <c r="AJ62" s="31"/>
      <c r="AK62" s="31"/>
      <c r="AL62" s="31"/>
      <c r="AM62" s="31"/>
      <c r="AN62" s="31"/>
      <c r="AO62" s="31"/>
      <c r="AP62" s="31"/>
      <c r="AQ62" s="31"/>
      <c r="AR62" s="30"/>
      <c r="AS62" s="30"/>
      <c r="AT62" s="30"/>
      <c r="AU62" s="30"/>
      <c r="AV62" s="30"/>
      <c r="AW62" s="30"/>
      <c r="AX62" s="30"/>
      <c r="AY62" s="30"/>
      <c r="AZ62" s="30"/>
      <c r="BA62" s="31"/>
      <c r="BB62" s="31"/>
      <c r="BC62" s="31"/>
      <c r="BD62" s="31"/>
      <c r="BE62" s="31"/>
      <c r="BF62" s="31"/>
      <c r="BG62" s="29"/>
      <c r="BH62" s="29" t="s">
        <v>416</v>
      </c>
      <c r="BI62" s="18"/>
      <c r="BJ62" s="29"/>
      <c r="BK62" s="18"/>
      <c r="BL62" s="18"/>
      <c r="BM62" s="23"/>
      <c r="BN62" s="24"/>
      <c r="BO62" s="29"/>
      <c r="BP62" s="29"/>
      <c r="BQ62" s="26"/>
      <c r="BR62" s="27"/>
    </row>
    <row r="63" spans="1:70" ht="30" hidden="1" customHeight="1">
      <c r="A63" s="18">
        <v>59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1"/>
      <c r="AB63" s="30"/>
      <c r="AC63" s="30"/>
      <c r="AD63" s="30"/>
      <c r="AE63" s="30"/>
      <c r="AF63" s="31"/>
      <c r="AG63" s="31"/>
      <c r="AH63" s="30"/>
      <c r="AI63" s="31"/>
      <c r="AJ63" s="31"/>
      <c r="AK63" s="31"/>
      <c r="AL63" s="31"/>
      <c r="AM63" s="31"/>
      <c r="AN63" s="31"/>
      <c r="AO63" s="31"/>
      <c r="AP63" s="31"/>
      <c r="AQ63" s="31"/>
      <c r="AR63" s="30"/>
      <c r="AS63" s="30"/>
      <c r="AT63" s="30"/>
      <c r="AU63" s="30"/>
      <c r="AV63" s="30"/>
      <c r="AW63" s="30"/>
      <c r="AX63" s="30"/>
      <c r="AY63" s="30"/>
      <c r="AZ63" s="30"/>
      <c r="BA63" s="31"/>
      <c r="BB63" s="31"/>
      <c r="BC63" s="31"/>
      <c r="BD63" s="31"/>
      <c r="BE63" s="31"/>
      <c r="BF63" s="31"/>
      <c r="BG63" s="29"/>
      <c r="BH63" s="29" t="s">
        <v>416</v>
      </c>
      <c r="BI63" s="18"/>
      <c r="BJ63" s="29"/>
      <c r="BK63" s="18"/>
      <c r="BL63" s="18"/>
      <c r="BM63" s="23"/>
      <c r="BN63" s="24"/>
      <c r="BO63" s="29"/>
      <c r="BP63" s="29"/>
      <c r="BQ63" s="26"/>
      <c r="BR63" s="27"/>
    </row>
    <row r="64" spans="1:70" ht="30" hidden="1" customHeight="1">
      <c r="A64" s="18">
        <v>60</v>
      </c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1"/>
      <c r="AB64" s="30"/>
      <c r="AC64" s="30"/>
      <c r="AD64" s="30"/>
      <c r="AE64" s="30"/>
      <c r="AF64" s="31"/>
      <c r="AG64" s="31"/>
      <c r="AH64" s="30"/>
      <c r="AI64" s="31"/>
      <c r="AJ64" s="31"/>
      <c r="AK64" s="31"/>
      <c r="AL64" s="31"/>
      <c r="AM64" s="31"/>
      <c r="AN64" s="31"/>
      <c r="AO64" s="31"/>
      <c r="AP64" s="31"/>
      <c r="AQ64" s="31"/>
      <c r="AR64" s="30"/>
      <c r="AS64" s="30"/>
      <c r="AT64" s="30"/>
      <c r="AU64" s="30"/>
      <c r="AV64" s="30"/>
      <c r="AW64" s="30"/>
      <c r="AX64" s="30"/>
      <c r="AY64" s="30"/>
      <c r="AZ64" s="30"/>
      <c r="BA64" s="31"/>
      <c r="BB64" s="31"/>
      <c r="BC64" s="31"/>
      <c r="BD64" s="31"/>
      <c r="BE64" s="31"/>
      <c r="BF64" s="31"/>
      <c r="BG64" s="29"/>
      <c r="BH64" s="29" t="s">
        <v>416</v>
      </c>
      <c r="BI64" s="18"/>
      <c r="BJ64" s="29"/>
      <c r="BK64" s="18"/>
      <c r="BL64" s="18"/>
      <c r="BM64" s="23"/>
      <c r="BN64" s="24"/>
      <c r="BO64" s="29"/>
      <c r="BP64" s="29"/>
      <c r="BQ64" s="26"/>
      <c r="BR64" s="27"/>
    </row>
    <row r="65" spans="1:70" ht="30" hidden="1" customHeight="1">
      <c r="A65" s="18">
        <v>61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1"/>
      <c r="AB65" s="30"/>
      <c r="AC65" s="30"/>
      <c r="AD65" s="30"/>
      <c r="AE65" s="30"/>
      <c r="AF65" s="31"/>
      <c r="AG65" s="31"/>
      <c r="AH65" s="30"/>
      <c r="AI65" s="31"/>
      <c r="AJ65" s="31"/>
      <c r="AK65" s="31"/>
      <c r="AL65" s="31"/>
      <c r="AM65" s="31"/>
      <c r="AN65" s="31"/>
      <c r="AO65" s="31"/>
      <c r="AP65" s="31"/>
      <c r="AQ65" s="31"/>
      <c r="AR65" s="30"/>
      <c r="AS65" s="30"/>
      <c r="AT65" s="30"/>
      <c r="AU65" s="30"/>
      <c r="AV65" s="30"/>
      <c r="AW65" s="30"/>
      <c r="AX65" s="30"/>
      <c r="AY65" s="30"/>
      <c r="AZ65" s="30"/>
      <c r="BA65" s="31"/>
      <c r="BB65" s="31"/>
      <c r="BC65" s="31"/>
      <c r="BD65" s="31"/>
      <c r="BE65" s="31"/>
      <c r="BF65" s="31"/>
      <c r="BG65" s="29"/>
      <c r="BH65" s="29" t="s">
        <v>416</v>
      </c>
      <c r="BI65" s="18"/>
      <c r="BJ65" s="29"/>
      <c r="BK65" s="18"/>
      <c r="BL65" s="18"/>
      <c r="BM65" s="23"/>
      <c r="BN65" s="24"/>
      <c r="BO65" s="29"/>
      <c r="BP65" s="29"/>
      <c r="BQ65" s="26"/>
      <c r="BR65" s="27"/>
    </row>
    <row r="66" spans="1:70" ht="30" hidden="1" customHeight="1">
      <c r="A66" s="18">
        <v>62</v>
      </c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1"/>
      <c r="AB66" s="30"/>
      <c r="AC66" s="30"/>
      <c r="AD66" s="30"/>
      <c r="AE66" s="30"/>
      <c r="AF66" s="31"/>
      <c r="AG66" s="31"/>
      <c r="AH66" s="30"/>
      <c r="AI66" s="31"/>
      <c r="AJ66" s="31"/>
      <c r="AK66" s="31"/>
      <c r="AL66" s="31"/>
      <c r="AM66" s="31"/>
      <c r="AN66" s="31"/>
      <c r="AO66" s="31"/>
      <c r="AP66" s="31"/>
      <c r="AQ66" s="31"/>
      <c r="AR66" s="30"/>
      <c r="AS66" s="30"/>
      <c r="AT66" s="30"/>
      <c r="AU66" s="30"/>
      <c r="AV66" s="30"/>
      <c r="AW66" s="30"/>
      <c r="AX66" s="30"/>
      <c r="AY66" s="30"/>
      <c r="AZ66" s="30"/>
      <c r="BA66" s="31"/>
      <c r="BB66" s="31"/>
      <c r="BC66" s="31"/>
      <c r="BD66" s="31"/>
      <c r="BE66" s="31"/>
      <c r="BF66" s="31"/>
      <c r="BG66" s="29"/>
      <c r="BH66" s="29" t="s">
        <v>416</v>
      </c>
      <c r="BI66" s="18"/>
      <c r="BJ66" s="29"/>
      <c r="BK66" s="18"/>
      <c r="BL66" s="18"/>
      <c r="BM66" s="23"/>
      <c r="BN66" s="24"/>
      <c r="BO66" s="29"/>
      <c r="BP66" s="29"/>
      <c r="BQ66" s="26"/>
      <c r="BR66" s="27"/>
    </row>
    <row r="67" spans="1:70" ht="30" hidden="1" customHeight="1">
      <c r="A67" s="18">
        <v>63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1"/>
      <c r="AB67" s="30"/>
      <c r="AC67" s="30"/>
      <c r="AD67" s="30"/>
      <c r="AE67" s="30"/>
      <c r="AF67" s="31"/>
      <c r="AG67" s="31"/>
      <c r="AH67" s="30"/>
      <c r="AI67" s="31"/>
      <c r="AJ67" s="31"/>
      <c r="AK67" s="31"/>
      <c r="AL67" s="31"/>
      <c r="AM67" s="31"/>
      <c r="AN67" s="31"/>
      <c r="AO67" s="31"/>
      <c r="AP67" s="31"/>
      <c r="AQ67" s="31"/>
      <c r="AR67" s="30"/>
      <c r="AS67" s="30"/>
      <c r="AT67" s="30"/>
      <c r="AU67" s="30"/>
      <c r="AV67" s="30"/>
      <c r="AW67" s="30"/>
      <c r="AX67" s="30"/>
      <c r="AY67" s="30"/>
      <c r="AZ67" s="30"/>
      <c r="BA67" s="31"/>
      <c r="BB67" s="31"/>
      <c r="BC67" s="31"/>
      <c r="BD67" s="31"/>
      <c r="BE67" s="31"/>
      <c r="BF67" s="31"/>
      <c r="BG67" s="29"/>
      <c r="BH67" s="29" t="s">
        <v>416</v>
      </c>
      <c r="BI67" s="18"/>
      <c r="BJ67" s="29"/>
      <c r="BK67" s="18"/>
      <c r="BL67" s="18"/>
      <c r="BM67" s="23"/>
      <c r="BN67" s="24"/>
      <c r="BO67" s="29"/>
      <c r="BP67" s="29"/>
      <c r="BQ67" s="26"/>
      <c r="BR67" s="27"/>
    </row>
    <row r="68" spans="1:70" ht="30" hidden="1" customHeight="1">
      <c r="A68" s="18">
        <v>64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 t="s">
        <v>416</v>
      </c>
      <c r="BI68" s="29"/>
      <c r="BJ68" s="29"/>
      <c r="BK68" s="18"/>
      <c r="BL68" s="18"/>
      <c r="BM68" s="23"/>
      <c r="BN68" s="24"/>
      <c r="BO68" s="29"/>
      <c r="BP68" s="29"/>
      <c r="BQ68" s="26"/>
      <c r="BR68" s="27"/>
    </row>
    <row r="69" spans="1:70" ht="30" hidden="1" customHeight="1">
      <c r="A69" s="18">
        <v>65</v>
      </c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 t="s">
        <v>416</v>
      </c>
      <c r="BI69" s="29"/>
      <c r="BJ69" s="29"/>
      <c r="BK69" s="18"/>
      <c r="BL69" s="18"/>
      <c r="BM69" s="23"/>
      <c r="BN69" s="24"/>
      <c r="BO69" s="29"/>
      <c r="BP69" s="29"/>
      <c r="BQ69" s="26"/>
      <c r="BR69" s="27"/>
    </row>
    <row r="70" spans="1:70" ht="30" hidden="1" customHeight="1">
      <c r="A70" s="18">
        <v>66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 t="s">
        <v>416</v>
      </c>
      <c r="BI70" s="29"/>
      <c r="BJ70" s="29"/>
      <c r="BK70" s="18"/>
      <c r="BL70" s="18"/>
      <c r="BM70" s="23"/>
      <c r="BN70" s="24"/>
      <c r="BO70" s="29"/>
      <c r="BP70" s="29"/>
      <c r="BQ70" s="26"/>
      <c r="BR70" s="27"/>
    </row>
    <row r="71" spans="1:70" ht="30" hidden="1" customHeight="1">
      <c r="A71" s="18">
        <v>67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 t="s">
        <v>416</v>
      </c>
      <c r="BI71" s="29"/>
      <c r="BJ71" s="29"/>
      <c r="BK71" s="18"/>
      <c r="BL71" s="18"/>
      <c r="BM71" s="23"/>
      <c r="BN71" s="24"/>
      <c r="BO71" s="29"/>
      <c r="BP71" s="29"/>
      <c r="BQ71" s="26"/>
      <c r="BR71" s="27"/>
    </row>
    <row r="72" spans="1:70" ht="30" hidden="1" customHeight="1">
      <c r="A72" s="18">
        <v>68</v>
      </c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 t="s">
        <v>416</v>
      </c>
      <c r="BI72" s="29"/>
      <c r="BJ72" s="29"/>
      <c r="BK72" s="18"/>
      <c r="BL72" s="18"/>
      <c r="BM72" s="23"/>
      <c r="BN72" s="24"/>
      <c r="BO72" s="29"/>
      <c r="BP72" s="29"/>
      <c r="BQ72" s="26"/>
      <c r="BR72" s="27"/>
    </row>
    <row r="73" spans="1:70" ht="30" hidden="1" customHeight="1">
      <c r="A73" s="18">
        <v>69</v>
      </c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 t="s">
        <v>416</v>
      </c>
      <c r="BI73" s="29"/>
      <c r="BJ73" s="29"/>
      <c r="BK73" s="18"/>
      <c r="BL73" s="18"/>
      <c r="BM73" s="23"/>
      <c r="BN73" s="24"/>
      <c r="BO73" s="29"/>
      <c r="BP73" s="29"/>
      <c r="BQ73" s="26"/>
      <c r="BR73" s="27"/>
    </row>
    <row r="74" spans="1:70" ht="30" hidden="1" customHeight="1">
      <c r="A74" s="18">
        <v>70</v>
      </c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 t="s">
        <v>416</v>
      </c>
      <c r="BI74" s="29"/>
      <c r="BJ74" s="29"/>
      <c r="BK74" s="18"/>
      <c r="BL74" s="18"/>
      <c r="BM74" s="23"/>
      <c r="BN74" s="24"/>
      <c r="BO74" s="29"/>
      <c r="BP74" s="29"/>
      <c r="BQ74" s="26"/>
      <c r="BR74" s="27"/>
    </row>
    <row r="75" spans="1:70" ht="30" hidden="1" customHeight="1">
      <c r="A75" s="18">
        <v>71</v>
      </c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 t="s">
        <v>416</v>
      </c>
      <c r="BI75" s="29"/>
      <c r="BJ75" s="29"/>
      <c r="BK75" s="18"/>
      <c r="BL75" s="18"/>
      <c r="BM75" s="23"/>
      <c r="BN75" s="24"/>
      <c r="BO75" s="29"/>
      <c r="BP75" s="29"/>
      <c r="BQ75" s="26"/>
      <c r="BR75" s="27"/>
    </row>
    <row r="76" spans="1:70" ht="30" hidden="1" customHeight="1">
      <c r="A76" s="18">
        <v>72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 t="s">
        <v>416</v>
      </c>
      <c r="BI76" s="29"/>
      <c r="BJ76" s="29"/>
      <c r="BK76" s="18"/>
      <c r="BL76" s="18"/>
      <c r="BM76" s="23"/>
      <c r="BN76" s="24"/>
      <c r="BO76" s="29"/>
      <c r="BP76" s="29"/>
      <c r="BQ76" s="26"/>
      <c r="BR76" s="27"/>
    </row>
    <row r="77" spans="1:70" ht="30" hidden="1" customHeight="1">
      <c r="A77" s="18">
        <v>73</v>
      </c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 t="s">
        <v>416</v>
      </c>
      <c r="BI77" s="29"/>
      <c r="BJ77" s="29"/>
      <c r="BK77" s="18"/>
      <c r="BL77" s="18"/>
      <c r="BM77" s="23"/>
      <c r="BN77" s="24"/>
      <c r="BO77" s="29"/>
      <c r="BP77" s="29"/>
      <c r="BQ77" s="26"/>
      <c r="BR77" s="27"/>
    </row>
    <row r="78" spans="1:70" ht="30" hidden="1" customHeight="1">
      <c r="A78" s="18">
        <v>74</v>
      </c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 t="s">
        <v>416</v>
      </c>
      <c r="BI78" s="29"/>
      <c r="BJ78" s="29"/>
      <c r="BK78" s="18"/>
      <c r="BL78" s="18"/>
      <c r="BM78" s="23"/>
      <c r="BN78" s="24"/>
      <c r="BO78" s="29"/>
      <c r="BP78" s="29"/>
      <c r="BQ78" s="26"/>
      <c r="BR78" s="27"/>
    </row>
    <row r="79" spans="1:70" ht="30" hidden="1" customHeight="1">
      <c r="A79" s="18">
        <v>75</v>
      </c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 t="s">
        <v>416</v>
      </c>
      <c r="BI79" s="29"/>
      <c r="BJ79" s="29"/>
      <c r="BK79" s="18"/>
      <c r="BL79" s="18"/>
      <c r="BM79" s="23"/>
      <c r="BN79" s="24"/>
      <c r="BO79" s="29"/>
      <c r="BP79" s="29"/>
      <c r="BQ79" s="26"/>
      <c r="BR79" s="27"/>
    </row>
    <row r="80" spans="1:70" ht="30" hidden="1" customHeight="1">
      <c r="A80" s="18">
        <v>76</v>
      </c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 t="s">
        <v>416</v>
      </c>
      <c r="BI80" s="29"/>
      <c r="BJ80" s="29"/>
      <c r="BK80" s="18"/>
      <c r="BL80" s="18"/>
      <c r="BM80" s="23"/>
      <c r="BN80" s="24"/>
      <c r="BO80" s="29"/>
      <c r="BP80" s="29"/>
      <c r="BQ80" s="26"/>
      <c r="BR80" s="27"/>
    </row>
    <row r="81" spans="1:70" ht="30" hidden="1" customHeight="1">
      <c r="A81" s="18">
        <v>77</v>
      </c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 t="s">
        <v>416</v>
      </c>
      <c r="BI81" s="29"/>
      <c r="BJ81" s="29"/>
      <c r="BK81" s="18"/>
      <c r="BL81" s="18"/>
      <c r="BM81" s="23"/>
      <c r="BN81" s="24"/>
      <c r="BO81" s="29"/>
      <c r="BP81" s="29"/>
      <c r="BQ81" s="26"/>
      <c r="BR81" s="27"/>
    </row>
    <row r="82" spans="1:70" ht="30" hidden="1" customHeight="1">
      <c r="A82" s="18">
        <v>78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 t="s">
        <v>416</v>
      </c>
      <c r="BI82" s="29"/>
      <c r="BJ82" s="29"/>
      <c r="BK82" s="18"/>
      <c r="BL82" s="18"/>
      <c r="BM82" s="23"/>
      <c r="BN82" s="24"/>
      <c r="BO82" s="29"/>
      <c r="BP82" s="29"/>
      <c r="BQ82" s="26"/>
      <c r="BR82" s="27"/>
    </row>
    <row r="83" spans="1:70" ht="30" hidden="1" customHeight="1">
      <c r="A83" s="18">
        <v>79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 t="s">
        <v>416</v>
      </c>
      <c r="BI83" s="29"/>
      <c r="BJ83" s="29"/>
      <c r="BK83" s="18"/>
      <c r="BL83" s="18"/>
      <c r="BM83" s="23"/>
      <c r="BN83" s="24"/>
      <c r="BO83" s="29"/>
      <c r="BP83" s="29"/>
      <c r="BQ83" s="26"/>
      <c r="BR83" s="27"/>
    </row>
    <row r="84" spans="1:70" ht="30" hidden="1" customHeight="1">
      <c r="A84" s="18">
        <v>80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 t="s">
        <v>416</v>
      </c>
      <c r="BI84" s="29"/>
      <c r="BJ84" s="29"/>
      <c r="BK84" s="18"/>
      <c r="BL84" s="18"/>
      <c r="BM84" s="23"/>
      <c r="BN84" s="24"/>
      <c r="BO84" s="29"/>
      <c r="BP84" s="29"/>
      <c r="BQ84" s="26"/>
      <c r="BR84" s="27"/>
    </row>
    <row r="85" spans="1:70" ht="30" hidden="1" customHeight="1">
      <c r="A85" s="18">
        <v>81</v>
      </c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 t="s">
        <v>416</v>
      </c>
      <c r="BI85" s="29"/>
      <c r="BJ85" s="29"/>
      <c r="BK85" s="18"/>
      <c r="BL85" s="18"/>
      <c r="BM85" s="23"/>
      <c r="BN85" s="24"/>
      <c r="BO85" s="29"/>
      <c r="BP85" s="29"/>
      <c r="BQ85" s="26"/>
      <c r="BR85" s="27"/>
    </row>
    <row r="86" spans="1:70" ht="30" hidden="1" customHeight="1">
      <c r="A86" s="18">
        <v>82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 t="s">
        <v>416</v>
      </c>
      <c r="BI86" s="29"/>
      <c r="BJ86" s="29"/>
      <c r="BK86" s="18"/>
      <c r="BL86" s="18"/>
      <c r="BM86" s="23"/>
      <c r="BN86" s="24"/>
      <c r="BO86" s="29"/>
      <c r="BP86" s="29"/>
      <c r="BQ86" s="26"/>
      <c r="BR86" s="27"/>
    </row>
    <row r="87" spans="1:70" ht="30" hidden="1" customHeight="1">
      <c r="A87" s="18">
        <v>83</v>
      </c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 t="s">
        <v>416</v>
      </c>
      <c r="BI87" s="29"/>
      <c r="BJ87" s="29"/>
      <c r="BK87" s="18"/>
      <c r="BL87" s="18"/>
      <c r="BM87" s="23"/>
      <c r="BN87" s="24"/>
      <c r="BO87" s="29"/>
      <c r="BP87" s="29"/>
      <c r="BQ87" s="26"/>
      <c r="BR87" s="27"/>
    </row>
    <row r="88" spans="1:70" ht="30" hidden="1" customHeight="1">
      <c r="A88" s="18">
        <v>84</v>
      </c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 t="s">
        <v>416</v>
      </c>
      <c r="BI88" s="29"/>
      <c r="BJ88" s="29"/>
      <c r="BK88" s="18"/>
      <c r="BL88" s="18"/>
      <c r="BM88" s="23"/>
      <c r="BN88" s="24"/>
      <c r="BO88" s="29"/>
      <c r="BP88" s="29"/>
      <c r="BQ88" s="26"/>
      <c r="BR88" s="27"/>
    </row>
    <row r="89" spans="1:70" ht="30" hidden="1" customHeight="1">
      <c r="A89" s="18">
        <v>85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 t="s">
        <v>416</v>
      </c>
      <c r="BI89" s="29"/>
      <c r="BJ89" s="29"/>
      <c r="BK89" s="18"/>
      <c r="BL89" s="18"/>
      <c r="BM89" s="23"/>
      <c r="BN89" s="24"/>
      <c r="BO89" s="29"/>
      <c r="BP89" s="29"/>
      <c r="BQ89" s="26"/>
      <c r="BR89" s="27"/>
    </row>
    <row r="90" spans="1:70" ht="30" hidden="1" customHeight="1">
      <c r="A90" s="18">
        <v>86</v>
      </c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 t="s">
        <v>416</v>
      </c>
      <c r="BI90" s="29"/>
      <c r="BJ90" s="29"/>
      <c r="BK90" s="18"/>
      <c r="BL90" s="18"/>
      <c r="BM90" s="23"/>
      <c r="BN90" s="24"/>
      <c r="BO90" s="29"/>
      <c r="BP90" s="29"/>
      <c r="BQ90" s="26"/>
      <c r="BR90" s="27"/>
    </row>
    <row r="91" spans="1:70" ht="30" hidden="1" customHeight="1">
      <c r="A91" s="18">
        <v>87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 t="s">
        <v>416</v>
      </c>
      <c r="BI91" s="29"/>
      <c r="BJ91" s="29"/>
      <c r="BK91" s="18"/>
      <c r="BL91" s="18"/>
      <c r="BM91" s="23"/>
      <c r="BN91" s="24"/>
      <c r="BO91" s="29"/>
      <c r="BP91" s="29"/>
      <c r="BQ91" s="26"/>
      <c r="BR91" s="27"/>
    </row>
    <row r="92" spans="1:70" ht="30" hidden="1" customHeight="1">
      <c r="A92" s="18">
        <v>88</v>
      </c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 t="s">
        <v>416</v>
      </c>
      <c r="BI92" s="29"/>
      <c r="BJ92" s="29"/>
      <c r="BK92" s="18"/>
      <c r="BL92" s="18"/>
      <c r="BM92" s="23"/>
      <c r="BN92" s="24"/>
      <c r="BO92" s="29"/>
      <c r="BP92" s="29"/>
      <c r="BQ92" s="26"/>
      <c r="BR92" s="27"/>
    </row>
    <row r="93" spans="1:70" ht="30" hidden="1" customHeight="1">
      <c r="A93" s="18">
        <v>89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 t="s">
        <v>416</v>
      </c>
      <c r="BI93" s="29"/>
      <c r="BJ93" s="29"/>
      <c r="BK93" s="18"/>
      <c r="BL93" s="18"/>
      <c r="BM93" s="23"/>
      <c r="BN93" s="24"/>
      <c r="BO93" s="29"/>
      <c r="BP93" s="29"/>
      <c r="BQ93" s="26"/>
      <c r="BR93" s="27"/>
    </row>
    <row r="94" spans="1:70" ht="30" hidden="1" customHeight="1">
      <c r="A94" s="18">
        <v>90</v>
      </c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 t="s">
        <v>416</v>
      </c>
      <c r="BI94" s="29"/>
      <c r="BJ94" s="29"/>
      <c r="BK94" s="18"/>
      <c r="BL94" s="18"/>
      <c r="BM94" s="23"/>
      <c r="BN94" s="24"/>
      <c r="BO94" s="29"/>
      <c r="BP94" s="29"/>
      <c r="BQ94" s="26"/>
      <c r="BR94" s="27"/>
    </row>
    <row r="95" spans="1:70" ht="30" hidden="1" customHeight="1">
      <c r="A95" s="18">
        <v>91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 t="s">
        <v>416</v>
      </c>
      <c r="BI95" s="29"/>
      <c r="BJ95" s="29"/>
      <c r="BK95" s="18"/>
      <c r="BL95" s="18"/>
      <c r="BM95" s="23"/>
      <c r="BN95" s="24"/>
      <c r="BO95" s="29"/>
      <c r="BP95" s="29"/>
      <c r="BQ95" s="26"/>
      <c r="BR95" s="27"/>
    </row>
    <row r="96" spans="1:70" ht="30" hidden="1" customHeight="1">
      <c r="A96" s="18">
        <v>92</v>
      </c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 t="s">
        <v>416</v>
      </c>
      <c r="BI96" s="29"/>
      <c r="BJ96" s="29"/>
      <c r="BK96" s="18"/>
      <c r="BL96" s="18"/>
      <c r="BM96" s="23"/>
      <c r="BN96" s="24"/>
      <c r="BO96" s="29"/>
      <c r="BP96" s="29"/>
      <c r="BQ96" s="26"/>
      <c r="BR96" s="27"/>
    </row>
    <row r="97" spans="1:70" ht="30" hidden="1" customHeight="1">
      <c r="A97" s="18">
        <v>93</v>
      </c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 t="s">
        <v>416</v>
      </c>
      <c r="BI97" s="29"/>
      <c r="BJ97" s="29"/>
      <c r="BK97" s="18"/>
      <c r="BL97" s="18"/>
      <c r="BM97" s="23"/>
      <c r="BN97" s="24"/>
      <c r="BO97" s="29"/>
      <c r="BP97" s="29"/>
      <c r="BQ97" s="26"/>
      <c r="BR97" s="27"/>
    </row>
    <row r="98" spans="1:70" ht="30" hidden="1" customHeight="1">
      <c r="A98" s="18">
        <v>94</v>
      </c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 t="s">
        <v>416</v>
      </c>
      <c r="BI98" s="29"/>
      <c r="BJ98" s="29"/>
      <c r="BK98" s="18"/>
      <c r="BL98" s="18"/>
      <c r="BM98" s="23"/>
      <c r="BN98" s="24"/>
      <c r="BO98" s="29"/>
      <c r="BP98" s="29"/>
      <c r="BQ98" s="26"/>
      <c r="BR98" s="27"/>
    </row>
    <row r="99" spans="1:70" ht="30" hidden="1" customHeight="1">
      <c r="A99" s="18">
        <v>95</v>
      </c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 t="s">
        <v>416</v>
      </c>
      <c r="BI99" s="29"/>
      <c r="BJ99" s="29"/>
      <c r="BK99" s="18"/>
      <c r="BL99" s="18"/>
      <c r="BM99" s="23"/>
      <c r="BN99" s="24"/>
      <c r="BO99" s="29"/>
      <c r="BP99" s="29"/>
      <c r="BQ99" s="26"/>
      <c r="BR99" s="27"/>
    </row>
    <row r="100" spans="1:70" ht="30" hidden="1" customHeight="1">
      <c r="A100" s="18">
        <v>96</v>
      </c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18"/>
      <c r="BL100" s="18"/>
      <c r="BM100" s="23"/>
      <c r="BN100" s="24"/>
      <c r="BO100" s="29"/>
      <c r="BP100" s="29"/>
      <c r="BQ100" s="26"/>
      <c r="BR100" s="27"/>
    </row>
    <row r="101" spans="1:70" ht="30" hidden="1" customHeight="1">
      <c r="A101" s="18">
        <v>97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18"/>
      <c r="BL101" s="18"/>
      <c r="BM101" s="23"/>
      <c r="BN101" s="24"/>
      <c r="BO101" s="29"/>
      <c r="BP101" s="29"/>
      <c r="BQ101" s="26"/>
      <c r="BR101" s="27"/>
    </row>
    <row r="102" spans="1:70" ht="30" hidden="1" customHeight="1">
      <c r="A102" s="18">
        <v>98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18"/>
      <c r="BL102" s="18"/>
      <c r="BM102" s="23"/>
      <c r="BN102" s="24"/>
      <c r="BO102" s="29"/>
      <c r="BP102" s="29"/>
      <c r="BQ102" s="26"/>
      <c r="BR102" s="27"/>
    </row>
    <row r="103" spans="1:70" ht="30" hidden="1" customHeight="1">
      <c r="A103" s="18">
        <v>99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18"/>
      <c r="BL103" s="18"/>
      <c r="BM103" s="23"/>
      <c r="BN103" s="24"/>
      <c r="BO103" s="29"/>
      <c r="BP103" s="29"/>
      <c r="BQ103" s="26"/>
      <c r="BR103" s="27"/>
    </row>
    <row r="104" spans="1:70" ht="30" hidden="1" customHeight="1">
      <c r="A104" s="18">
        <v>100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18"/>
      <c r="BL104" s="18"/>
      <c r="BM104" s="23"/>
      <c r="BN104" s="24"/>
      <c r="BO104" s="29"/>
      <c r="BP104" s="29"/>
      <c r="BQ104" s="26"/>
      <c r="BR104" s="27"/>
    </row>
    <row r="105" spans="1:70" ht="30" hidden="1" customHeight="1">
      <c r="A105" s="18">
        <v>101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18"/>
      <c r="BL105" s="18"/>
      <c r="BM105" s="23"/>
      <c r="BN105" s="24"/>
      <c r="BO105" s="29"/>
      <c r="BP105" s="29"/>
      <c r="BQ105" s="26"/>
      <c r="BR105" s="27"/>
    </row>
    <row r="106" spans="1:70" ht="30" hidden="1" customHeight="1">
      <c r="A106" s="18">
        <v>102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18"/>
      <c r="BL106" s="18"/>
      <c r="BM106" s="23"/>
      <c r="BN106" s="24"/>
      <c r="BO106" s="29"/>
      <c r="BP106" s="29"/>
      <c r="BQ106" s="26"/>
      <c r="BR106" s="27"/>
    </row>
    <row r="107" spans="1:70" ht="30" hidden="1" customHeight="1">
      <c r="A107" s="18">
        <v>103</v>
      </c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18"/>
      <c r="BL107" s="18"/>
      <c r="BM107" s="23"/>
      <c r="BN107" s="24"/>
      <c r="BO107" s="29"/>
      <c r="BP107" s="29"/>
      <c r="BQ107" s="26"/>
      <c r="BR107" s="27"/>
    </row>
    <row r="108" spans="1:70" ht="30" hidden="1" customHeight="1">
      <c r="A108" s="18">
        <v>104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18"/>
      <c r="BL108" s="18"/>
      <c r="BM108" s="23"/>
      <c r="BN108" s="24"/>
      <c r="BO108" s="29"/>
      <c r="BP108" s="29"/>
      <c r="BQ108" s="26"/>
      <c r="BR108" s="27"/>
    </row>
    <row r="109" spans="1:70" ht="30" hidden="1" customHeight="1">
      <c r="A109" s="18">
        <v>105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18"/>
      <c r="BL109" s="18"/>
      <c r="BM109" s="23"/>
      <c r="BN109" s="24"/>
      <c r="BO109" s="29"/>
      <c r="BP109" s="29"/>
      <c r="BQ109" s="26"/>
      <c r="BR109" s="27"/>
    </row>
    <row r="110" spans="1:70" ht="30" hidden="1" customHeight="1">
      <c r="A110" s="18">
        <v>106</v>
      </c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18"/>
      <c r="BL110" s="18"/>
      <c r="BM110" s="23"/>
      <c r="BN110" s="24"/>
      <c r="BO110" s="29"/>
      <c r="BP110" s="29"/>
      <c r="BQ110" s="26"/>
      <c r="BR110" s="27"/>
    </row>
    <row r="111" spans="1:70" ht="30" hidden="1" customHeight="1">
      <c r="A111" s="18">
        <v>107</v>
      </c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18"/>
      <c r="BL111" s="18"/>
      <c r="BM111" s="23"/>
      <c r="BN111" s="24"/>
      <c r="BO111" s="29"/>
      <c r="BP111" s="29"/>
      <c r="BQ111" s="26"/>
      <c r="BR111" s="27"/>
    </row>
    <row r="112" spans="1:70" ht="30" hidden="1" customHeight="1">
      <c r="A112" s="18">
        <v>108</v>
      </c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18"/>
      <c r="BL112" s="18"/>
      <c r="BM112" s="23"/>
      <c r="BN112" s="24"/>
      <c r="BO112" s="29"/>
      <c r="BP112" s="29"/>
      <c r="BQ112" s="26"/>
      <c r="BR112" s="27"/>
    </row>
    <row r="113" spans="1:70" ht="30" hidden="1" customHeight="1">
      <c r="A113" s="18">
        <v>109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18"/>
      <c r="BL113" s="18"/>
      <c r="BM113" s="23"/>
      <c r="BN113" s="24"/>
      <c r="BO113" s="29"/>
      <c r="BP113" s="29"/>
      <c r="BQ113" s="26"/>
      <c r="BR113" s="27"/>
    </row>
    <row r="114" spans="1:70" ht="30" hidden="1" customHeight="1">
      <c r="A114" s="18">
        <v>110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18"/>
      <c r="BL114" s="18"/>
      <c r="BM114" s="23"/>
      <c r="BN114" s="24"/>
      <c r="BO114" s="29"/>
      <c r="BP114" s="29"/>
      <c r="BQ114" s="26"/>
      <c r="BR114" s="27"/>
    </row>
    <row r="115" spans="1:70" ht="30" hidden="1" customHeight="1">
      <c r="A115" s="18">
        <v>111</v>
      </c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18"/>
      <c r="BL115" s="18"/>
      <c r="BM115" s="23"/>
      <c r="BN115" s="24"/>
      <c r="BO115" s="29"/>
      <c r="BP115" s="29"/>
      <c r="BQ115" s="26"/>
      <c r="BR115" s="27"/>
    </row>
    <row r="116" spans="1:70" ht="30" hidden="1" customHeight="1">
      <c r="A116" s="18">
        <v>112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18"/>
      <c r="BL116" s="18"/>
      <c r="BM116" s="23"/>
      <c r="BN116" s="24"/>
      <c r="BO116" s="29"/>
      <c r="BP116" s="29"/>
      <c r="BQ116" s="26"/>
      <c r="BR116" s="27"/>
    </row>
    <row r="117" spans="1:70" ht="30" hidden="1" customHeight="1">
      <c r="A117" s="18">
        <v>113</v>
      </c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18"/>
      <c r="BL117" s="18"/>
      <c r="BM117" s="23"/>
      <c r="BN117" s="24"/>
      <c r="BO117" s="29"/>
      <c r="BP117" s="29"/>
      <c r="BQ117" s="26"/>
      <c r="BR117" s="27"/>
    </row>
    <row r="118" spans="1:70" ht="30" hidden="1" customHeight="1">
      <c r="A118" s="18">
        <v>114</v>
      </c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18"/>
      <c r="BL118" s="18"/>
      <c r="BM118" s="23"/>
      <c r="BN118" s="24"/>
      <c r="BO118" s="29"/>
      <c r="BP118" s="29"/>
      <c r="BQ118" s="26"/>
      <c r="BR118" s="27"/>
    </row>
    <row r="119" spans="1:70" ht="30" hidden="1" customHeight="1">
      <c r="A119" s="18">
        <v>115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18"/>
      <c r="BL119" s="18"/>
      <c r="BM119" s="23"/>
      <c r="BN119" s="24"/>
      <c r="BO119" s="29"/>
      <c r="BP119" s="29"/>
      <c r="BQ119" s="26"/>
      <c r="BR119" s="27"/>
    </row>
    <row r="120" spans="1:70" ht="30" hidden="1" customHeight="1">
      <c r="A120" s="18">
        <v>116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18"/>
      <c r="BL120" s="18"/>
      <c r="BM120" s="23"/>
      <c r="BN120" s="24"/>
      <c r="BO120" s="29"/>
      <c r="BP120" s="29"/>
      <c r="BQ120" s="26"/>
      <c r="BR120" s="27"/>
    </row>
    <row r="121" spans="1:70" ht="30" hidden="1" customHeight="1">
      <c r="A121" s="18">
        <v>117</v>
      </c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18"/>
      <c r="BL121" s="18"/>
      <c r="BM121" s="23"/>
      <c r="BN121" s="24"/>
      <c r="BO121" s="29"/>
      <c r="BP121" s="29"/>
      <c r="BQ121" s="26"/>
      <c r="BR121" s="27"/>
    </row>
    <row r="122" spans="1:70" ht="30" hidden="1" customHeight="1">
      <c r="A122" s="18">
        <v>118</v>
      </c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18"/>
      <c r="BL122" s="18"/>
      <c r="BM122" s="23"/>
      <c r="BN122" s="24"/>
      <c r="BO122" s="29"/>
      <c r="BP122" s="29"/>
      <c r="BQ122" s="26"/>
      <c r="BR122" s="27"/>
    </row>
    <row r="123" spans="1:70" ht="30" hidden="1" customHeight="1">
      <c r="A123" s="18">
        <v>119</v>
      </c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18"/>
      <c r="BL123" s="18"/>
      <c r="BM123" s="23"/>
      <c r="BN123" s="24"/>
      <c r="BO123" s="29"/>
      <c r="BP123" s="29"/>
      <c r="BQ123" s="26"/>
      <c r="BR123" s="27"/>
    </row>
    <row r="124" spans="1:70" ht="30" hidden="1" customHeight="1">
      <c r="A124" s="18">
        <v>120</v>
      </c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18"/>
      <c r="BL124" s="18"/>
      <c r="BM124" s="23"/>
      <c r="BN124" s="24"/>
      <c r="BO124" s="29"/>
      <c r="BP124" s="29"/>
      <c r="BQ124" s="26"/>
      <c r="BR124" s="27"/>
    </row>
    <row r="125" spans="1:70" ht="30" hidden="1" customHeight="1">
      <c r="A125" s="18">
        <v>121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18"/>
      <c r="BL125" s="18"/>
      <c r="BM125" s="23"/>
      <c r="BN125" s="24"/>
      <c r="BO125" s="29"/>
      <c r="BP125" s="29"/>
      <c r="BQ125" s="26"/>
      <c r="BR125" s="27"/>
    </row>
    <row r="126" spans="1:70" ht="30" hidden="1" customHeight="1">
      <c r="A126" s="18">
        <v>122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18"/>
      <c r="BL126" s="18"/>
      <c r="BM126" s="23"/>
      <c r="BN126" s="24"/>
      <c r="BO126" s="29"/>
      <c r="BP126" s="29"/>
      <c r="BQ126" s="26"/>
      <c r="BR126" s="27"/>
    </row>
    <row r="127" spans="1:70" ht="30" hidden="1" customHeight="1">
      <c r="A127" s="18">
        <v>123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18"/>
      <c r="BL127" s="18"/>
      <c r="BM127" s="23"/>
      <c r="BN127" s="24"/>
      <c r="BO127" s="29"/>
      <c r="BP127" s="29"/>
      <c r="BQ127" s="26"/>
      <c r="BR127" s="27"/>
    </row>
    <row r="128" spans="1:70" ht="30" hidden="1" customHeight="1">
      <c r="A128" s="18">
        <v>124</v>
      </c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18"/>
      <c r="BL128" s="18"/>
      <c r="BM128" s="23"/>
      <c r="BN128" s="24"/>
      <c r="BO128" s="29"/>
      <c r="BP128" s="29"/>
      <c r="BQ128" s="26"/>
      <c r="BR128" s="27"/>
    </row>
    <row r="129" spans="1:70" ht="30" hidden="1" customHeight="1">
      <c r="A129" s="18">
        <v>125</v>
      </c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18"/>
      <c r="BL129" s="18"/>
      <c r="BM129" s="23"/>
      <c r="BN129" s="24"/>
      <c r="BO129" s="29"/>
      <c r="BP129" s="29"/>
      <c r="BQ129" s="26"/>
      <c r="BR129" s="27"/>
    </row>
    <row r="130" spans="1:70" ht="30" hidden="1" customHeight="1">
      <c r="A130" s="18">
        <v>126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18"/>
      <c r="BL130" s="18"/>
      <c r="BM130" s="23"/>
      <c r="BN130" s="24"/>
      <c r="BO130" s="29"/>
      <c r="BP130" s="29"/>
      <c r="BQ130" s="26"/>
      <c r="BR130" s="27"/>
    </row>
    <row r="131" spans="1:70" ht="30" hidden="1" customHeight="1">
      <c r="A131" s="18">
        <v>127</v>
      </c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18"/>
      <c r="BL131" s="18"/>
      <c r="BM131" s="23"/>
      <c r="BN131" s="24"/>
      <c r="BO131" s="29"/>
      <c r="BP131" s="29"/>
      <c r="BQ131" s="26"/>
      <c r="BR131" s="27"/>
    </row>
    <row r="132" spans="1:70" ht="30" hidden="1" customHeight="1">
      <c r="A132" s="18">
        <v>128</v>
      </c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18"/>
      <c r="BL132" s="18"/>
      <c r="BM132" s="23"/>
      <c r="BN132" s="24"/>
      <c r="BO132" s="29"/>
      <c r="BP132" s="29"/>
      <c r="BQ132" s="26"/>
      <c r="BR132" s="27"/>
    </row>
    <row r="133" spans="1:70" ht="30" hidden="1" customHeight="1">
      <c r="A133" s="18">
        <v>129</v>
      </c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18"/>
      <c r="BL133" s="18"/>
      <c r="BM133" s="23"/>
      <c r="BN133" s="24"/>
      <c r="BO133" s="29"/>
      <c r="BP133" s="29"/>
      <c r="BQ133" s="26"/>
      <c r="BR133" s="27"/>
    </row>
    <row r="134" spans="1:70" ht="30" hidden="1" customHeight="1">
      <c r="A134" s="18">
        <v>130</v>
      </c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18"/>
      <c r="BL134" s="18"/>
      <c r="BM134" s="23"/>
      <c r="BN134" s="24"/>
      <c r="BO134" s="29"/>
      <c r="BP134" s="29"/>
      <c r="BQ134" s="26"/>
      <c r="BR134" s="27"/>
    </row>
    <row r="135" spans="1:70" ht="30" hidden="1" customHeight="1">
      <c r="A135" s="18">
        <v>131</v>
      </c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18"/>
      <c r="BL135" s="18"/>
      <c r="BM135" s="23"/>
      <c r="BN135" s="24"/>
      <c r="BO135" s="29"/>
      <c r="BP135" s="29"/>
      <c r="BQ135" s="26"/>
      <c r="BR135" s="27"/>
    </row>
    <row r="136" spans="1:70" ht="30" hidden="1" customHeight="1">
      <c r="A136" s="18">
        <v>132</v>
      </c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18"/>
      <c r="BL136" s="18"/>
      <c r="BM136" s="23"/>
      <c r="BN136" s="24"/>
      <c r="BO136" s="29"/>
      <c r="BP136" s="29"/>
      <c r="BQ136" s="26"/>
      <c r="BR136" s="27"/>
    </row>
    <row r="137" spans="1:70" ht="30" hidden="1" customHeight="1">
      <c r="A137" s="18">
        <v>133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18"/>
      <c r="BL137" s="18"/>
      <c r="BM137" s="23"/>
      <c r="BN137" s="24"/>
      <c r="BO137" s="29"/>
      <c r="BP137" s="29"/>
      <c r="BQ137" s="26"/>
      <c r="BR137" s="27"/>
    </row>
    <row r="138" spans="1:70" ht="30" hidden="1" customHeight="1">
      <c r="A138" s="18">
        <v>134</v>
      </c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18"/>
      <c r="BL138" s="18"/>
      <c r="BM138" s="23"/>
      <c r="BN138" s="24"/>
      <c r="BO138" s="29"/>
      <c r="BP138" s="29"/>
      <c r="BQ138" s="26"/>
      <c r="BR138" s="27"/>
    </row>
    <row r="139" spans="1:70" ht="30" hidden="1" customHeight="1">
      <c r="A139" s="18">
        <v>135</v>
      </c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18"/>
      <c r="BL139" s="18"/>
      <c r="BM139" s="23"/>
      <c r="BN139" s="24"/>
      <c r="BO139" s="29"/>
      <c r="BP139" s="29"/>
      <c r="BQ139" s="26"/>
      <c r="BR139" s="27"/>
    </row>
    <row r="140" spans="1:70" ht="30" hidden="1" customHeight="1">
      <c r="A140" s="18">
        <v>136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18"/>
      <c r="BL140" s="18"/>
      <c r="BM140" s="23"/>
      <c r="BN140" s="24"/>
      <c r="BO140" s="29"/>
      <c r="BP140" s="29"/>
      <c r="BQ140" s="26"/>
      <c r="BR140" s="27"/>
    </row>
    <row r="141" spans="1:70" ht="30" hidden="1" customHeight="1">
      <c r="A141" s="18">
        <v>137</v>
      </c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18"/>
      <c r="BL141" s="18"/>
      <c r="BM141" s="23"/>
      <c r="BN141" s="24"/>
      <c r="BO141" s="29"/>
      <c r="BP141" s="29"/>
      <c r="BQ141" s="26"/>
      <c r="BR141" s="27"/>
    </row>
    <row r="142" spans="1:70" ht="30" hidden="1" customHeight="1">
      <c r="A142" s="18">
        <v>138</v>
      </c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18"/>
      <c r="BL142" s="18"/>
      <c r="BM142" s="23"/>
      <c r="BN142" s="24"/>
      <c r="BO142" s="29"/>
      <c r="BP142" s="29"/>
      <c r="BQ142" s="26"/>
      <c r="BR142" s="27"/>
    </row>
    <row r="143" spans="1:70" ht="30" hidden="1" customHeight="1">
      <c r="A143" s="18">
        <v>139</v>
      </c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18"/>
      <c r="BL143" s="18"/>
      <c r="BM143" s="23"/>
      <c r="BN143" s="24"/>
      <c r="BO143" s="29"/>
      <c r="BP143" s="29"/>
      <c r="BQ143" s="26"/>
      <c r="BR143" s="27"/>
    </row>
    <row r="144" spans="1:70" ht="30" hidden="1" customHeight="1">
      <c r="A144" s="18">
        <v>140</v>
      </c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18"/>
      <c r="BL144" s="18"/>
      <c r="BM144" s="23"/>
      <c r="BN144" s="24"/>
      <c r="BO144" s="29"/>
      <c r="BP144" s="29"/>
      <c r="BQ144" s="26"/>
      <c r="BR144" s="27"/>
    </row>
    <row r="145" spans="1:70" ht="30" hidden="1" customHeight="1">
      <c r="A145" s="18">
        <v>141</v>
      </c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18"/>
      <c r="BL145" s="18"/>
      <c r="BM145" s="23"/>
      <c r="BN145" s="24"/>
      <c r="BO145" s="29"/>
      <c r="BP145" s="29"/>
      <c r="BQ145" s="26"/>
      <c r="BR145" s="27"/>
    </row>
    <row r="146" spans="1:70" ht="30" hidden="1" customHeight="1">
      <c r="A146" s="18">
        <v>142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18"/>
      <c r="BL146" s="18"/>
      <c r="BM146" s="23"/>
      <c r="BN146" s="24"/>
      <c r="BO146" s="29"/>
      <c r="BP146" s="29"/>
      <c r="BQ146" s="26"/>
      <c r="BR146" s="27"/>
    </row>
    <row r="147" spans="1:70" ht="30" hidden="1" customHeight="1">
      <c r="A147" s="18">
        <v>143</v>
      </c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18"/>
      <c r="BL147" s="18"/>
      <c r="BM147" s="23"/>
      <c r="BN147" s="24"/>
      <c r="BO147" s="29"/>
      <c r="BP147" s="29"/>
      <c r="BQ147" s="26"/>
      <c r="BR147" s="27"/>
    </row>
    <row r="148" spans="1:70" ht="30" hidden="1" customHeight="1">
      <c r="A148" s="18">
        <v>144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18"/>
      <c r="BL148" s="18"/>
      <c r="BM148" s="23"/>
      <c r="BN148" s="24"/>
      <c r="BO148" s="29"/>
      <c r="BP148" s="29"/>
      <c r="BQ148" s="26"/>
      <c r="BR148" s="27"/>
    </row>
    <row r="149" spans="1:70" ht="30" hidden="1" customHeight="1">
      <c r="A149" s="18">
        <v>145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18"/>
      <c r="BL149" s="18"/>
      <c r="BM149" s="23"/>
      <c r="BN149" s="24"/>
      <c r="BO149" s="29"/>
      <c r="BP149" s="29"/>
      <c r="BQ149" s="26"/>
      <c r="BR149" s="27"/>
    </row>
    <row r="150" spans="1:70" ht="30" hidden="1" customHeight="1">
      <c r="A150" s="18">
        <v>146</v>
      </c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18"/>
      <c r="BL150" s="18"/>
      <c r="BM150" s="23"/>
      <c r="BN150" s="24"/>
      <c r="BO150" s="29"/>
      <c r="BP150" s="29"/>
      <c r="BQ150" s="26"/>
      <c r="BR150" s="27"/>
    </row>
    <row r="151" spans="1:70" ht="30" hidden="1" customHeight="1">
      <c r="A151" s="18">
        <v>147</v>
      </c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18"/>
      <c r="BL151" s="18"/>
      <c r="BM151" s="23"/>
      <c r="BN151" s="24"/>
      <c r="BO151" s="29"/>
      <c r="BP151" s="29"/>
      <c r="BQ151" s="26"/>
      <c r="BR151" s="27"/>
    </row>
    <row r="152" spans="1:70" ht="30" hidden="1" customHeight="1">
      <c r="A152" s="18">
        <v>148</v>
      </c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18"/>
      <c r="BL152" s="18"/>
      <c r="BM152" s="23"/>
      <c r="BN152" s="24"/>
      <c r="BO152" s="29"/>
      <c r="BP152" s="29"/>
      <c r="BQ152" s="26"/>
      <c r="BR152" s="27"/>
    </row>
    <row r="153" spans="1:70" ht="30" hidden="1" customHeight="1">
      <c r="A153" s="18">
        <v>149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18"/>
      <c r="BL153" s="18"/>
      <c r="BM153" s="23"/>
      <c r="BN153" s="24"/>
      <c r="BO153" s="29"/>
      <c r="BP153" s="29"/>
      <c r="BQ153" s="26"/>
      <c r="BR153" s="27"/>
    </row>
    <row r="154" spans="1:70" ht="30" hidden="1" customHeight="1">
      <c r="A154" s="18">
        <v>150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18"/>
      <c r="BL154" s="18"/>
      <c r="BM154" s="23"/>
      <c r="BN154" s="24"/>
      <c r="BO154" s="29"/>
      <c r="BP154" s="29"/>
      <c r="BQ154" s="26"/>
      <c r="BR154" s="27"/>
    </row>
    <row r="155" spans="1:70" ht="30" hidden="1" customHeight="1">
      <c r="A155" s="18">
        <v>151</v>
      </c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18"/>
      <c r="BL155" s="18"/>
      <c r="BM155" s="23"/>
      <c r="BN155" s="24"/>
      <c r="BO155" s="29"/>
      <c r="BP155" s="29"/>
      <c r="BQ155" s="26"/>
      <c r="BR155" s="27"/>
    </row>
    <row r="156" spans="1:70" ht="30" hidden="1" customHeight="1">
      <c r="A156" s="18">
        <v>152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18"/>
      <c r="BL156" s="18"/>
      <c r="BM156" s="23"/>
      <c r="BN156" s="24"/>
      <c r="BO156" s="29"/>
      <c r="BP156" s="29"/>
      <c r="BQ156" s="26"/>
      <c r="BR156" s="27"/>
    </row>
    <row r="157" spans="1:70" ht="30" hidden="1" customHeight="1">
      <c r="A157" s="18">
        <v>153</v>
      </c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18"/>
      <c r="BL157" s="18"/>
      <c r="BM157" s="23"/>
      <c r="BN157" s="24"/>
      <c r="BO157" s="29"/>
      <c r="BP157" s="29"/>
      <c r="BQ157" s="26"/>
      <c r="BR157" s="27"/>
    </row>
    <row r="158" spans="1:70" ht="30" hidden="1" customHeight="1">
      <c r="A158" s="18">
        <v>154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18"/>
      <c r="BL158" s="18"/>
      <c r="BM158" s="23"/>
      <c r="BN158" s="24"/>
      <c r="BO158" s="29"/>
      <c r="BP158" s="29"/>
      <c r="BQ158" s="26"/>
      <c r="BR158" s="27"/>
    </row>
    <row r="159" spans="1:70" ht="30" hidden="1" customHeight="1">
      <c r="A159" s="18">
        <v>155</v>
      </c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18"/>
      <c r="BL159" s="18"/>
      <c r="BM159" s="23"/>
      <c r="BN159" s="24"/>
      <c r="BO159" s="29"/>
      <c r="BP159" s="29"/>
      <c r="BQ159" s="26"/>
      <c r="BR159" s="27"/>
    </row>
    <row r="160" spans="1:70" ht="30" hidden="1" customHeight="1">
      <c r="A160" s="18">
        <v>156</v>
      </c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18"/>
      <c r="BL160" s="18"/>
      <c r="BM160" s="23"/>
      <c r="BN160" s="24"/>
      <c r="BO160" s="29"/>
      <c r="BP160" s="29"/>
      <c r="BQ160" s="26"/>
      <c r="BR160" s="27"/>
    </row>
    <row r="161" spans="1:70" ht="30" hidden="1" customHeight="1">
      <c r="A161" s="18">
        <v>157</v>
      </c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18"/>
      <c r="BL161" s="18"/>
      <c r="BM161" s="23"/>
      <c r="BN161" s="24"/>
      <c r="BO161" s="29"/>
      <c r="BP161" s="29"/>
      <c r="BQ161" s="26"/>
      <c r="BR161" s="27"/>
    </row>
    <row r="162" spans="1:70" ht="30" hidden="1" customHeight="1">
      <c r="A162" s="18">
        <v>158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18"/>
      <c r="BL162" s="18"/>
      <c r="BM162" s="23"/>
      <c r="BN162" s="24"/>
      <c r="BO162" s="29"/>
      <c r="BP162" s="29"/>
      <c r="BQ162" s="26"/>
      <c r="BR162" s="27"/>
    </row>
    <row r="163" spans="1:70" ht="30" hidden="1" customHeight="1">
      <c r="A163" s="18">
        <v>159</v>
      </c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18"/>
      <c r="BL163" s="18"/>
      <c r="BM163" s="23"/>
      <c r="BN163" s="24"/>
      <c r="BO163" s="29"/>
      <c r="BP163" s="29"/>
      <c r="BQ163" s="26"/>
      <c r="BR163" s="27"/>
    </row>
    <row r="164" spans="1:70" ht="30" hidden="1" customHeight="1">
      <c r="A164" s="18">
        <v>160</v>
      </c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18"/>
      <c r="BL164" s="18"/>
      <c r="BM164" s="23"/>
      <c r="BN164" s="24"/>
      <c r="BO164" s="29"/>
      <c r="BP164" s="29"/>
      <c r="BQ164" s="26"/>
      <c r="BR164" s="27"/>
    </row>
    <row r="165" spans="1:70" ht="30" hidden="1" customHeight="1">
      <c r="A165" s="18">
        <v>161</v>
      </c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18"/>
      <c r="BL165" s="18"/>
      <c r="BM165" s="23"/>
      <c r="BN165" s="24"/>
      <c r="BO165" s="29"/>
      <c r="BP165" s="29"/>
      <c r="BQ165" s="26"/>
      <c r="BR165" s="27"/>
    </row>
    <row r="166" spans="1:70" ht="30" hidden="1" customHeight="1">
      <c r="A166" s="18">
        <v>162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18"/>
      <c r="BL166" s="18"/>
      <c r="BM166" s="23"/>
      <c r="BN166" s="24"/>
      <c r="BO166" s="29"/>
      <c r="BP166" s="29"/>
      <c r="BQ166" s="26"/>
      <c r="BR166" s="27"/>
    </row>
    <row r="167" spans="1:70" ht="30" hidden="1" customHeight="1">
      <c r="A167" s="18">
        <v>163</v>
      </c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18"/>
      <c r="BL167" s="18"/>
      <c r="BM167" s="23"/>
      <c r="BN167" s="24"/>
      <c r="BO167" s="29"/>
      <c r="BP167" s="29"/>
      <c r="BQ167" s="26"/>
      <c r="BR167" s="27"/>
    </row>
    <row r="168" spans="1:70" ht="30" hidden="1" customHeight="1">
      <c r="A168" s="18">
        <v>164</v>
      </c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18"/>
      <c r="BL168" s="18"/>
      <c r="BM168" s="23"/>
      <c r="BN168" s="24"/>
      <c r="BO168" s="29"/>
      <c r="BP168" s="29"/>
      <c r="BQ168" s="26"/>
      <c r="BR168" s="27"/>
    </row>
    <row r="169" spans="1:70" ht="30" hidden="1" customHeight="1">
      <c r="A169" s="18">
        <v>165</v>
      </c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18"/>
      <c r="BL169" s="18"/>
      <c r="BM169" s="23"/>
      <c r="BN169" s="24"/>
      <c r="BO169" s="29"/>
      <c r="BP169" s="29"/>
      <c r="BQ169" s="26"/>
      <c r="BR169" s="27"/>
    </row>
    <row r="170" spans="1:70" ht="30" hidden="1" customHeight="1">
      <c r="A170" s="18">
        <v>166</v>
      </c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18"/>
      <c r="BL170" s="18"/>
      <c r="BM170" s="23"/>
      <c r="BN170" s="24"/>
      <c r="BO170" s="29"/>
      <c r="BP170" s="29"/>
      <c r="BQ170" s="26"/>
      <c r="BR170" s="27"/>
    </row>
    <row r="171" spans="1:70" ht="30" hidden="1" customHeight="1">
      <c r="A171" s="18">
        <v>167</v>
      </c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18"/>
      <c r="BL171" s="18"/>
      <c r="BM171" s="23"/>
      <c r="BN171" s="24"/>
      <c r="BO171" s="29"/>
      <c r="BP171" s="29"/>
      <c r="BQ171" s="26"/>
      <c r="BR171" s="27"/>
    </row>
    <row r="172" spans="1:70" ht="30" hidden="1" customHeight="1">
      <c r="A172" s="18">
        <v>168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18"/>
      <c r="BL172" s="18"/>
      <c r="BM172" s="23"/>
      <c r="BN172" s="24"/>
      <c r="BO172" s="29"/>
      <c r="BP172" s="29"/>
      <c r="BQ172" s="26"/>
      <c r="BR172" s="27"/>
    </row>
    <row r="173" spans="1:70" ht="30" hidden="1" customHeight="1">
      <c r="A173" s="18">
        <v>169</v>
      </c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18"/>
      <c r="BL173" s="18"/>
      <c r="BM173" s="23"/>
      <c r="BN173" s="24"/>
      <c r="BO173" s="29"/>
      <c r="BP173" s="29"/>
      <c r="BQ173" s="26"/>
      <c r="BR173" s="27"/>
    </row>
    <row r="174" spans="1:70" ht="30" hidden="1" customHeight="1">
      <c r="A174" s="18">
        <v>170</v>
      </c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18"/>
      <c r="BL174" s="18"/>
      <c r="BM174" s="23"/>
      <c r="BN174" s="24"/>
      <c r="BO174" s="29"/>
      <c r="BP174" s="29"/>
      <c r="BQ174" s="26"/>
      <c r="BR174" s="27"/>
    </row>
    <row r="175" spans="1:70" ht="30" hidden="1" customHeight="1">
      <c r="A175" s="18">
        <v>171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18"/>
      <c r="BL175" s="18"/>
      <c r="BM175" s="23"/>
      <c r="BN175" s="24"/>
      <c r="BO175" s="29"/>
      <c r="BP175" s="29"/>
      <c r="BQ175" s="26"/>
      <c r="BR175" s="27"/>
    </row>
    <row r="176" spans="1:70" ht="30" hidden="1" customHeight="1">
      <c r="A176" s="18">
        <v>172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18"/>
      <c r="BL176" s="18"/>
      <c r="BM176" s="23"/>
      <c r="BN176" s="24"/>
      <c r="BO176" s="29"/>
      <c r="BP176" s="29"/>
      <c r="BQ176" s="26"/>
      <c r="BR176" s="27"/>
    </row>
    <row r="177" spans="1:70" ht="30" hidden="1" customHeight="1">
      <c r="A177" s="18">
        <v>173</v>
      </c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18"/>
      <c r="BL177" s="18"/>
      <c r="BM177" s="23"/>
      <c r="BN177" s="24"/>
      <c r="BO177" s="29"/>
      <c r="BP177" s="29"/>
      <c r="BQ177" s="26"/>
      <c r="BR177" s="27"/>
    </row>
    <row r="178" spans="1:70" ht="30" hidden="1" customHeight="1">
      <c r="A178" s="18">
        <v>174</v>
      </c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18"/>
      <c r="BL178" s="18"/>
      <c r="BM178" s="23"/>
      <c r="BN178" s="24"/>
      <c r="BO178" s="29"/>
      <c r="BP178" s="29"/>
      <c r="BQ178" s="26"/>
      <c r="BR178" s="27"/>
    </row>
    <row r="179" spans="1:70" ht="30" hidden="1" customHeight="1">
      <c r="A179" s="18">
        <v>175</v>
      </c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18"/>
      <c r="BL179" s="18"/>
      <c r="BM179" s="23"/>
      <c r="BN179" s="24"/>
      <c r="BO179" s="29"/>
      <c r="BP179" s="29"/>
      <c r="BQ179" s="26"/>
      <c r="BR179" s="27"/>
    </row>
    <row r="180" spans="1:70" ht="30" hidden="1" customHeight="1">
      <c r="A180" s="18">
        <v>176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18"/>
      <c r="BL180" s="18"/>
      <c r="BM180" s="23"/>
      <c r="BN180" s="24"/>
      <c r="BO180" s="29"/>
      <c r="BP180" s="29"/>
      <c r="BQ180" s="26"/>
      <c r="BR180" s="27"/>
    </row>
    <row r="181" spans="1:70" ht="30" hidden="1" customHeight="1">
      <c r="A181" s="18">
        <v>177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18"/>
      <c r="BL181" s="18"/>
      <c r="BM181" s="23"/>
      <c r="BN181" s="24"/>
      <c r="BO181" s="29"/>
      <c r="BP181" s="29"/>
      <c r="BQ181" s="26"/>
      <c r="BR181" s="27"/>
    </row>
    <row r="182" spans="1:70" ht="30" hidden="1" customHeight="1">
      <c r="A182" s="18">
        <v>178</v>
      </c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18"/>
      <c r="BL182" s="18"/>
      <c r="BM182" s="23"/>
      <c r="BN182" s="24"/>
      <c r="BO182" s="29"/>
      <c r="BP182" s="29"/>
      <c r="BQ182" s="26"/>
      <c r="BR182" s="27"/>
    </row>
    <row r="183" spans="1:70" ht="30" hidden="1" customHeight="1">
      <c r="A183" s="18">
        <v>179</v>
      </c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18"/>
      <c r="BL183" s="18"/>
      <c r="BM183" s="23"/>
      <c r="BN183" s="24"/>
      <c r="BO183" s="29"/>
      <c r="BP183" s="29"/>
      <c r="BQ183" s="26"/>
      <c r="BR183" s="27"/>
    </row>
    <row r="184" spans="1:70" ht="30" hidden="1" customHeight="1">
      <c r="A184" s="18">
        <v>180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18"/>
      <c r="BL184" s="18"/>
      <c r="BM184" s="23"/>
      <c r="BN184" s="24"/>
      <c r="BO184" s="29"/>
      <c r="BP184" s="29"/>
      <c r="BQ184" s="26"/>
      <c r="BR184" s="27"/>
    </row>
    <row r="185" spans="1:70" ht="30" hidden="1" customHeight="1">
      <c r="A185" s="18">
        <v>181</v>
      </c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18"/>
      <c r="BL185" s="18"/>
      <c r="BM185" s="23"/>
      <c r="BN185" s="24"/>
      <c r="BO185" s="29"/>
      <c r="BP185" s="29"/>
      <c r="BQ185" s="26"/>
      <c r="BR185" s="27"/>
    </row>
    <row r="186" spans="1:70" ht="30" hidden="1" customHeight="1">
      <c r="A186" s="18">
        <v>182</v>
      </c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18"/>
      <c r="BL186" s="18"/>
      <c r="BM186" s="23"/>
      <c r="BN186" s="24"/>
      <c r="BO186" s="29"/>
      <c r="BP186" s="29"/>
      <c r="BQ186" s="26"/>
      <c r="BR186" s="27"/>
    </row>
    <row r="187" spans="1:70" ht="30" hidden="1" customHeight="1">
      <c r="A187" s="18">
        <v>183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18"/>
      <c r="BL187" s="18"/>
      <c r="BM187" s="23"/>
      <c r="BN187" s="24"/>
      <c r="BO187" s="29"/>
      <c r="BP187" s="29"/>
      <c r="BQ187" s="26"/>
      <c r="BR187" s="27"/>
    </row>
    <row r="188" spans="1:70" ht="30" hidden="1" customHeight="1">
      <c r="A188" s="18">
        <v>184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18"/>
      <c r="BL188" s="18"/>
      <c r="BM188" s="23"/>
      <c r="BN188" s="24"/>
      <c r="BO188" s="29"/>
      <c r="BP188" s="29"/>
      <c r="BQ188" s="26"/>
      <c r="BR188" s="27"/>
    </row>
    <row r="189" spans="1:70" ht="30" hidden="1" customHeight="1">
      <c r="A189" s="18">
        <v>185</v>
      </c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18"/>
      <c r="BL189" s="18"/>
      <c r="BM189" s="23"/>
      <c r="BN189" s="24"/>
      <c r="BO189" s="29"/>
      <c r="BP189" s="29"/>
      <c r="BQ189" s="26"/>
      <c r="BR189" s="27"/>
    </row>
    <row r="190" spans="1:70" ht="30" hidden="1" customHeight="1">
      <c r="A190" s="18">
        <v>186</v>
      </c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18"/>
      <c r="BL190" s="18"/>
      <c r="BM190" s="23"/>
      <c r="BN190" s="24"/>
      <c r="BO190" s="29"/>
      <c r="BP190" s="29"/>
      <c r="BQ190" s="26"/>
      <c r="BR190" s="27"/>
    </row>
    <row r="191" spans="1:70" ht="30" hidden="1" customHeight="1">
      <c r="A191" s="18">
        <v>187</v>
      </c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18"/>
      <c r="BL191" s="18"/>
      <c r="BM191" s="23"/>
      <c r="BN191" s="24"/>
      <c r="BO191" s="29"/>
      <c r="BP191" s="29"/>
      <c r="BQ191" s="26"/>
      <c r="BR191" s="27"/>
    </row>
    <row r="192" spans="1:70" ht="30" hidden="1" customHeight="1">
      <c r="A192" s="18">
        <v>188</v>
      </c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18"/>
      <c r="BL192" s="18"/>
      <c r="BM192" s="23"/>
      <c r="BN192" s="24"/>
      <c r="BO192" s="29"/>
      <c r="BP192" s="29"/>
      <c r="BQ192" s="26"/>
      <c r="BR192" s="27"/>
    </row>
    <row r="193" spans="1:70" ht="30" hidden="1" customHeight="1">
      <c r="A193" s="18">
        <v>189</v>
      </c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18"/>
      <c r="BL193" s="18"/>
      <c r="BM193" s="23"/>
      <c r="BN193" s="24"/>
      <c r="BO193" s="29"/>
      <c r="BP193" s="29"/>
      <c r="BQ193" s="26"/>
      <c r="BR193" s="27"/>
    </row>
    <row r="194" spans="1:70" ht="30" hidden="1" customHeight="1">
      <c r="A194" s="18">
        <v>190</v>
      </c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18"/>
      <c r="BL194" s="18"/>
      <c r="BM194" s="23"/>
      <c r="BN194" s="24"/>
      <c r="BO194" s="29"/>
      <c r="BP194" s="29"/>
      <c r="BQ194" s="26"/>
      <c r="BR194" s="27"/>
    </row>
    <row r="195" spans="1:70" ht="30" hidden="1" customHeight="1">
      <c r="A195" s="18">
        <v>191</v>
      </c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18"/>
      <c r="BL195" s="18"/>
      <c r="BM195" s="23"/>
      <c r="BN195" s="24"/>
      <c r="BO195" s="29"/>
      <c r="BP195" s="29"/>
      <c r="BQ195" s="26"/>
      <c r="BR195" s="27"/>
    </row>
    <row r="196" spans="1:70" ht="30" hidden="1" customHeight="1">
      <c r="A196" s="18">
        <v>192</v>
      </c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18"/>
      <c r="BL196" s="18"/>
      <c r="BM196" s="23"/>
      <c r="BN196" s="24"/>
      <c r="BO196" s="29"/>
      <c r="BP196" s="29"/>
      <c r="BQ196" s="26"/>
      <c r="BR196" s="27"/>
    </row>
    <row r="197" spans="1:70" ht="30" hidden="1" customHeight="1">
      <c r="A197" s="18">
        <v>193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18"/>
      <c r="BL197" s="18"/>
      <c r="BM197" s="23"/>
      <c r="BN197" s="24"/>
      <c r="BO197" s="29"/>
      <c r="BP197" s="29"/>
      <c r="BQ197" s="26"/>
      <c r="BR197" s="27"/>
    </row>
    <row r="198" spans="1:70" ht="30" hidden="1" customHeight="1">
      <c r="A198" s="18">
        <v>194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18"/>
      <c r="BL198" s="18"/>
      <c r="BM198" s="23"/>
      <c r="BN198" s="24"/>
      <c r="BO198" s="29"/>
      <c r="BP198" s="29"/>
      <c r="BQ198" s="26"/>
      <c r="BR198" s="27"/>
    </row>
    <row r="199" spans="1:70" ht="30" hidden="1" customHeight="1">
      <c r="A199" s="18">
        <v>195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18"/>
      <c r="BL199" s="18"/>
      <c r="BM199" s="23"/>
      <c r="BN199" s="24"/>
      <c r="BO199" s="29"/>
      <c r="BP199" s="29"/>
      <c r="BQ199" s="26"/>
      <c r="BR199" s="27"/>
    </row>
    <row r="200" spans="1:70" ht="30" hidden="1" customHeight="1">
      <c r="A200" s="18">
        <v>196</v>
      </c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18"/>
      <c r="BL200" s="18"/>
      <c r="BM200" s="23"/>
      <c r="BN200" s="24"/>
      <c r="BO200" s="29"/>
      <c r="BP200" s="29"/>
      <c r="BQ200" s="26"/>
      <c r="BR200" s="27"/>
    </row>
    <row r="201" spans="1:70" ht="30" hidden="1" customHeight="1">
      <c r="A201" s="18">
        <v>197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18"/>
      <c r="BL201" s="18"/>
      <c r="BM201" s="23"/>
      <c r="BN201" s="24"/>
      <c r="BO201" s="29"/>
      <c r="BP201" s="29"/>
      <c r="BQ201" s="26"/>
      <c r="BR201" s="27"/>
    </row>
    <row r="202" spans="1:70" ht="30" hidden="1" customHeight="1">
      <c r="A202" s="18">
        <v>198</v>
      </c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18"/>
      <c r="BL202" s="18"/>
      <c r="BM202" s="23"/>
      <c r="BN202" s="24"/>
      <c r="BO202" s="29"/>
      <c r="BP202" s="29"/>
      <c r="BQ202" s="26"/>
      <c r="BR202" s="27"/>
    </row>
    <row r="203" spans="1:70" ht="30" hidden="1" customHeight="1">
      <c r="A203" s="18">
        <v>199</v>
      </c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18"/>
      <c r="BL203" s="18"/>
      <c r="BM203" s="23"/>
      <c r="BN203" s="24"/>
      <c r="BO203" s="29"/>
      <c r="BP203" s="29"/>
      <c r="BQ203" s="26"/>
      <c r="BR203" s="27"/>
    </row>
    <row r="204" spans="1:70" ht="30" hidden="1" customHeight="1">
      <c r="A204" s="18">
        <v>200</v>
      </c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18"/>
      <c r="BL204" s="18"/>
      <c r="BM204" s="23"/>
      <c r="BN204" s="24"/>
      <c r="BO204" s="29"/>
      <c r="BP204" s="29"/>
      <c r="BQ204" s="26"/>
      <c r="BR204" s="27"/>
    </row>
    <row r="205" spans="1:70" ht="30" hidden="1" customHeight="1">
      <c r="A205" s="18">
        <v>201</v>
      </c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18"/>
      <c r="BL205" s="18"/>
      <c r="BM205" s="23"/>
      <c r="BN205" s="24"/>
      <c r="BO205" s="29"/>
      <c r="BP205" s="29"/>
      <c r="BQ205" s="26"/>
      <c r="BR205" s="27"/>
    </row>
    <row r="206" spans="1:70" ht="30" hidden="1" customHeight="1">
      <c r="A206" s="18">
        <v>202</v>
      </c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18"/>
      <c r="BL206" s="18"/>
      <c r="BM206" s="23"/>
      <c r="BN206" s="24"/>
      <c r="BO206" s="29"/>
      <c r="BP206" s="29"/>
      <c r="BQ206" s="26"/>
      <c r="BR206" s="27"/>
    </row>
    <row r="207" spans="1:70" ht="30" hidden="1" customHeight="1">
      <c r="A207" s="18">
        <v>203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18"/>
      <c r="BL207" s="18"/>
      <c r="BM207" s="23"/>
      <c r="BN207" s="24"/>
      <c r="BO207" s="29"/>
      <c r="BP207" s="29"/>
      <c r="BQ207" s="26"/>
      <c r="BR207" s="27"/>
    </row>
    <row r="208" spans="1:70" ht="30" hidden="1" customHeight="1">
      <c r="A208" s="18">
        <v>204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18"/>
      <c r="BL208" s="18"/>
      <c r="BM208" s="23"/>
      <c r="BN208" s="24"/>
      <c r="BO208" s="29"/>
      <c r="BP208" s="29"/>
      <c r="BQ208" s="26"/>
      <c r="BR208" s="27"/>
    </row>
    <row r="209" spans="1:70" ht="30" hidden="1" customHeight="1">
      <c r="A209" s="18">
        <v>205</v>
      </c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18"/>
      <c r="BL209" s="18"/>
      <c r="BM209" s="23"/>
      <c r="BN209" s="24"/>
      <c r="BO209" s="29"/>
      <c r="BP209" s="29"/>
      <c r="BQ209" s="26"/>
      <c r="BR209" s="27"/>
    </row>
    <row r="210" spans="1:70" ht="30" hidden="1" customHeight="1">
      <c r="A210" s="18">
        <v>206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18"/>
      <c r="BL210" s="18"/>
      <c r="BM210" s="23"/>
      <c r="BN210" s="24"/>
      <c r="BO210" s="29"/>
      <c r="BP210" s="29"/>
      <c r="BQ210" s="26"/>
      <c r="BR210" s="27"/>
    </row>
    <row r="211" spans="1:70" ht="30" hidden="1" customHeight="1">
      <c r="A211" s="18">
        <v>207</v>
      </c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18"/>
      <c r="BL211" s="18"/>
      <c r="BM211" s="23"/>
      <c r="BN211" s="24"/>
      <c r="BO211" s="29"/>
      <c r="BP211" s="29"/>
      <c r="BQ211" s="26"/>
      <c r="BR211" s="27"/>
    </row>
    <row r="212" spans="1:70" ht="30" hidden="1" customHeight="1">
      <c r="A212" s="18">
        <v>208</v>
      </c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18"/>
      <c r="BL212" s="18"/>
      <c r="BM212" s="23"/>
      <c r="BN212" s="24"/>
      <c r="BO212" s="29"/>
      <c r="BP212" s="29"/>
      <c r="BQ212" s="26"/>
      <c r="BR212" s="27"/>
    </row>
    <row r="213" spans="1:70" ht="30" hidden="1" customHeight="1">
      <c r="A213" s="18">
        <v>209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18"/>
      <c r="BL213" s="18"/>
      <c r="BM213" s="23"/>
      <c r="BN213" s="24"/>
      <c r="BO213" s="29"/>
      <c r="BP213" s="29"/>
      <c r="BQ213" s="26"/>
      <c r="BR213" s="27"/>
    </row>
    <row r="214" spans="1:70" ht="30" hidden="1" customHeight="1">
      <c r="A214" s="18">
        <v>210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18"/>
      <c r="BL214" s="18"/>
      <c r="BM214" s="23"/>
      <c r="BN214" s="24"/>
      <c r="BO214" s="29"/>
      <c r="BP214" s="29"/>
      <c r="BQ214" s="26"/>
      <c r="BR214" s="27"/>
    </row>
    <row r="215" spans="1:70" ht="30" hidden="1" customHeight="1">
      <c r="A215" s="18">
        <v>211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18"/>
      <c r="BL215" s="18"/>
      <c r="BM215" s="23"/>
      <c r="BN215" s="24"/>
      <c r="BO215" s="29"/>
      <c r="BP215" s="29"/>
      <c r="BQ215" s="26"/>
      <c r="BR215" s="27"/>
    </row>
    <row r="216" spans="1:70" ht="30" hidden="1" customHeight="1">
      <c r="A216" s="18">
        <v>212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18"/>
      <c r="BL216" s="18"/>
      <c r="BM216" s="23"/>
      <c r="BN216" s="24"/>
      <c r="BO216" s="29"/>
      <c r="BP216" s="29"/>
      <c r="BQ216" s="26"/>
      <c r="BR216" s="27"/>
    </row>
    <row r="217" spans="1:70" ht="30" hidden="1" customHeight="1">
      <c r="A217" s="18">
        <v>213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18"/>
      <c r="BL217" s="18"/>
      <c r="BM217" s="23"/>
      <c r="BN217" s="24"/>
      <c r="BO217" s="29"/>
      <c r="BP217" s="29"/>
      <c r="BQ217" s="26"/>
      <c r="BR217" s="27"/>
    </row>
    <row r="218" spans="1:70" ht="30" hidden="1" customHeight="1">
      <c r="A218" s="18">
        <v>214</v>
      </c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18"/>
      <c r="BL218" s="18"/>
      <c r="BM218" s="23"/>
      <c r="BN218" s="24"/>
      <c r="BO218" s="29"/>
      <c r="BP218" s="29"/>
      <c r="BQ218" s="26"/>
      <c r="BR218" s="27"/>
    </row>
    <row r="219" spans="1:70" ht="30" hidden="1" customHeight="1">
      <c r="A219" s="18">
        <v>215</v>
      </c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18"/>
      <c r="BL219" s="18"/>
      <c r="BM219" s="23"/>
      <c r="BN219" s="24"/>
      <c r="BO219" s="29"/>
      <c r="BP219" s="29"/>
      <c r="BQ219" s="26"/>
      <c r="BR219" s="27"/>
    </row>
    <row r="220" spans="1:70" ht="30" hidden="1" customHeight="1">
      <c r="A220" s="18">
        <v>216</v>
      </c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18"/>
      <c r="BL220" s="18"/>
      <c r="BM220" s="23"/>
      <c r="BN220" s="24"/>
      <c r="BO220" s="29"/>
      <c r="BP220" s="29"/>
      <c r="BQ220" s="26"/>
      <c r="BR220" s="27"/>
    </row>
    <row r="221" spans="1:70" ht="30" hidden="1" customHeight="1">
      <c r="A221" s="18">
        <v>217</v>
      </c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18"/>
      <c r="BL221" s="18"/>
      <c r="BM221" s="23"/>
      <c r="BN221" s="24"/>
      <c r="BO221" s="29"/>
      <c r="BP221" s="29"/>
      <c r="BQ221" s="26"/>
      <c r="BR221" s="27"/>
    </row>
    <row r="222" spans="1:70" ht="30" hidden="1" customHeight="1">
      <c r="A222" s="18">
        <v>218</v>
      </c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18"/>
      <c r="BL222" s="18"/>
      <c r="BM222" s="23"/>
      <c r="BN222" s="24"/>
      <c r="BO222" s="29"/>
      <c r="BP222" s="29"/>
      <c r="BQ222" s="26"/>
      <c r="BR222" s="27"/>
    </row>
    <row r="223" spans="1:70" ht="30" hidden="1" customHeight="1">
      <c r="A223" s="18">
        <v>219</v>
      </c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18"/>
      <c r="BL223" s="18"/>
      <c r="BM223" s="23"/>
      <c r="BN223" s="24"/>
      <c r="BO223" s="29"/>
      <c r="BP223" s="29"/>
      <c r="BQ223" s="26"/>
      <c r="BR223" s="27"/>
    </row>
    <row r="224" spans="1:70" ht="30" hidden="1" customHeight="1">
      <c r="A224" s="18">
        <v>220</v>
      </c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18"/>
      <c r="BL224" s="18"/>
      <c r="BM224" s="23"/>
      <c r="BN224" s="24"/>
      <c r="BO224" s="29"/>
      <c r="BP224" s="29"/>
      <c r="BQ224" s="26"/>
      <c r="BR224" s="27"/>
    </row>
    <row r="225" spans="1:70" ht="30" hidden="1" customHeight="1">
      <c r="A225" s="18">
        <v>221</v>
      </c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18"/>
      <c r="BL225" s="18"/>
      <c r="BM225" s="23"/>
      <c r="BN225" s="24"/>
      <c r="BO225" s="29"/>
      <c r="BP225" s="29"/>
      <c r="BQ225" s="26"/>
      <c r="BR225" s="27"/>
    </row>
    <row r="226" spans="1:70" ht="30" hidden="1" customHeight="1">
      <c r="A226" s="18">
        <v>222</v>
      </c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18"/>
      <c r="BL226" s="18"/>
      <c r="BM226" s="23"/>
      <c r="BN226" s="24"/>
      <c r="BO226" s="29"/>
      <c r="BP226" s="29"/>
      <c r="BQ226" s="26"/>
      <c r="BR226" s="27"/>
    </row>
    <row r="227" spans="1:70" ht="30" hidden="1" customHeight="1">
      <c r="A227" s="18">
        <v>223</v>
      </c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18"/>
      <c r="BL227" s="18"/>
      <c r="BM227" s="23"/>
      <c r="BN227" s="24"/>
      <c r="BO227" s="29"/>
      <c r="BP227" s="29"/>
      <c r="BQ227" s="26"/>
      <c r="BR227" s="27"/>
    </row>
    <row r="228" spans="1:70" ht="30" hidden="1" customHeight="1">
      <c r="A228" s="18">
        <v>224</v>
      </c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18"/>
      <c r="BL228" s="18"/>
      <c r="BM228" s="23"/>
      <c r="BN228" s="24"/>
      <c r="BO228" s="29"/>
      <c r="BP228" s="29"/>
      <c r="BQ228" s="26"/>
      <c r="BR228" s="27"/>
    </row>
    <row r="229" spans="1:70" ht="30" hidden="1" customHeight="1">
      <c r="A229" s="18">
        <v>225</v>
      </c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18"/>
      <c r="BL229" s="18"/>
      <c r="BM229" s="23"/>
      <c r="BN229" s="24"/>
      <c r="BO229" s="29"/>
      <c r="BP229" s="29"/>
      <c r="BQ229" s="26"/>
      <c r="BR229" s="27"/>
    </row>
    <row r="230" spans="1:70" ht="30" hidden="1" customHeight="1">
      <c r="A230" s="18">
        <v>226</v>
      </c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18"/>
      <c r="BL230" s="18"/>
      <c r="BM230" s="23"/>
      <c r="BN230" s="24"/>
      <c r="BO230" s="29"/>
      <c r="BP230" s="29"/>
      <c r="BQ230" s="26"/>
      <c r="BR230" s="27"/>
    </row>
    <row r="231" spans="1:70" ht="30" hidden="1" customHeight="1">
      <c r="A231" s="18">
        <v>227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18"/>
      <c r="BL231" s="18"/>
      <c r="BM231" s="23"/>
      <c r="BN231" s="24"/>
      <c r="BO231" s="29"/>
      <c r="BP231" s="29"/>
      <c r="BQ231" s="26"/>
      <c r="BR231" s="27"/>
    </row>
    <row r="232" spans="1:70" ht="30" hidden="1" customHeight="1">
      <c r="A232" s="18">
        <v>228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18"/>
      <c r="BL232" s="18"/>
      <c r="BM232" s="23"/>
      <c r="BN232" s="24"/>
      <c r="BO232" s="29"/>
      <c r="BP232" s="29"/>
      <c r="BQ232" s="26"/>
      <c r="BR232" s="27"/>
    </row>
    <row r="233" spans="1:70" ht="30" hidden="1" customHeight="1">
      <c r="A233" s="18">
        <v>229</v>
      </c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18"/>
      <c r="BL233" s="18"/>
      <c r="BM233" s="23"/>
      <c r="BN233" s="24"/>
      <c r="BO233" s="29"/>
      <c r="BP233" s="29"/>
      <c r="BQ233" s="26"/>
      <c r="BR233" s="27"/>
    </row>
    <row r="234" spans="1:70" ht="30" hidden="1" customHeight="1">
      <c r="A234" s="18">
        <v>230</v>
      </c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18"/>
      <c r="BL234" s="18"/>
      <c r="BM234" s="23"/>
      <c r="BN234" s="24"/>
      <c r="BO234" s="29"/>
      <c r="BP234" s="29"/>
      <c r="BQ234" s="26"/>
      <c r="BR234" s="27"/>
    </row>
    <row r="235" spans="1:70" ht="30" hidden="1" customHeight="1">
      <c r="A235" s="18">
        <v>231</v>
      </c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18"/>
      <c r="BL235" s="18"/>
      <c r="BM235" s="23"/>
      <c r="BN235" s="24"/>
      <c r="BO235" s="29"/>
      <c r="BP235" s="29"/>
      <c r="BQ235" s="26"/>
      <c r="BR235" s="27"/>
    </row>
    <row r="236" spans="1:70" ht="30" hidden="1" customHeight="1">
      <c r="A236" s="18">
        <v>232</v>
      </c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18"/>
      <c r="BL236" s="18"/>
      <c r="BM236" s="23"/>
      <c r="BN236" s="24"/>
      <c r="BO236" s="29"/>
      <c r="BP236" s="29"/>
      <c r="BQ236" s="26"/>
      <c r="BR236" s="27"/>
    </row>
    <row r="237" spans="1:70" ht="30" hidden="1" customHeight="1">
      <c r="A237" s="18">
        <v>233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18"/>
      <c r="BL237" s="18"/>
      <c r="BM237" s="23"/>
      <c r="BN237" s="24"/>
      <c r="BO237" s="29"/>
      <c r="BP237" s="29"/>
      <c r="BQ237" s="26"/>
      <c r="BR237" s="27"/>
    </row>
    <row r="238" spans="1:70" ht="30" hidden="1" customHeight="1">
      <c r="A238" s="18">
        <v>234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18"/>
      <c r="BL238" s="18"/>
      <c r="BM238" s="23"/>
      <c r="BN238" s="24"/>
      <c r="BO238" s="29"/>
      <c r="BP238" s="29"/>
      <c r="BQ238" s="26"/>
      <c r="BR238" s="27"/>
    </row>
    <row r="239" spans="1:70" ht="30" hidden="1" customHeight="1">
      <c r="A239" s="18">
        <v>235</v>
      </c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18"/>
      <c r="BL239" s="18"/>
      <c r="BM239" s="23"/>
      <c r="BN239" s="24"/>
      <c r="BO239" s="29"/>
      <c r="BP239" s="29"/>
      <c r="BQ239" s="26"/>
      <c r="BR239" s="27"/>
    </row>
    <row r="240" spans="1:70" ht="30" hidden="1" customHeight="1">
      <c r="A240" s="18">
        <v>236</v>
      </c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18"/>
      <c r="BL240" s="18"/>
      <c r="BM240" s="23"/>
      <c r="BN240" s="24"/>
      <c r="BO240" s="29"/>
      <c r="BP240" s="29"/>
      <c r="BQ240" s="26"/>
      <c r="BR240" s="27"/>
    </row>
    <row r="241" spans="1:70" ht="30" hidden="1" customHeight="1">
      <c r="A241" s="18">
        <v>237</v>
      </c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18"/>
      <c r="BL241" s="18"/>
      <c r="BM241" s="23"/>
      <c r="BN241" s="24"/>
      <c r="BO241" s="29"/>
      <c r="BP241" s="29"/>
      <c r="BQ241" s="26"/>
      <c r="BR241" s="27"/>
    </row>
    <row r="242" spans="1:70" ht="30" hidden="1" customHeight="1">
      <c r="A242" s="18">
        <v>238</v>
      </c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18"/>
      <c r="BL242" s="18"/>
      <c r="BM242" s="23"/>
      <c r="BN242" s="24"/>
      <c r="BO242" s="29"/>
      <c r="BP242" s="29"/>
      <c r="BQ242" s="26"/>
      <c r="BR242" s="27"/>
    </row>
    <row r="243" spans="1:70" ht="30" hidden="1" customHeight="1">
      <c r="A243" s="18">
        <v>239</v>
      </c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18"/>
      <c r="BL243" s="18"/>
      <c r="BM243" s="23"/>
      <c r="BN243" s="24"/>
      <c r="BO243" s="29"/>
      <c r="BP243" s="29"/>
      <c r="BQ243" s="26"/>
      <c r="BR243" s="27"/>
    </row>
    <row r="244" spans="1:70" ht="30" hidden="1" customHeight="1">
      <c r="A244" s="18">
        <v>240</v>
      </c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18"/>
      <c r="BL244" s="18"/>
      <c r="BM244" s="23"/>
      <c r="BN244" s="24"/>
      <c r="BO244" s="29"/>
      <c r="BP244" s="29"/>
      <c r="BQ244" s="26"/>
      <c r="BR244" s="27"/>
    </row>
    <row r="245" spans="1:70" ht="30" hidden="1" customHeight="1">
      <c r="A245" s="18">
        <v>241</v>
      </c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18"/>
      <c r="BL245" s="18"/>
      <c r="BM245" s="23"/>
      <c r="BN245" s="24"/>
      <c r="BO245" s="29"/>
      <c r="BP245" s="29"/>
      <c r="BQ245" s="26"/>
      <c r="BR245" s="27"/>
    </row>
    <row r="246" spans="1:70" ht="30" hidden="1" customHeight="1">
      <c r="A246" s="18">
        <v>242</v>
      </c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18"/>
      <c r="BL246" s="18"/>
      <c r="BM246" s="23"/>
      <c r="BN246" s="24"/>
      <c r="BO246" s="29"/>
      <c r="BP246" s="29"/>
      <c r="BQ246" s="26"/>
      <c r="BR246" s="27"/>
    </row>
    <row r="247" spans="1:70" ht="30" hidden="1" customHeight="1">
      <c r="A247" s="18">
        <v>243</v>
      </c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18"/>
      <c r="BL247" s="18"/>
      <c r="BM247" s="23"/>
      <c r="BN247" s="24"/>
      <c r="BO247" s="29"/>
      <c r="BP247" s="29"/>
      <c r="BQ247" s="26"/>
      <c r="BR247" s="27"/>
    </row>
    <row r="248" spans="1:70" ht="30" hidden="1" customHeight="1">
      <c r="A248" s="18">
        <v>244</v>
      </c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18"/>
      <c r="BL248" s="18"/>
      <c r="BM248" s="23"/>
      <c r="BN248" s="24"/>
      <c r="BO248" s="29"/>
      <c r="BP248" s="29"/>
      <c r="BQ248" s="26"/>
      <c r="BR248" s="27"/>
    </row>
    <row r="249" spans="1:70" ht="30" hidden="1" customHeight="1">
      <c r="A249" s="18">
        <v>245</v>
      </c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18"/>
      <c r="BL249" s="18"/>
      <c r="BM249" s="23"/>
      <c r="BN249" s="24"/>
      <c r="BO249" s="29"/>
      <c r="BP249" s="29"/>
      <c r="BQ249" s="26"/>
      <c r="BR249" s="27"/>
    </row>
    <row r="250" spans="1:70" ht="30" hidden="1" customHeight="1">
      <c r="A250" s="18">
        <v>246</v>
      </c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18"/>
      <c r="BL250" s="18"/>
      <c r="BM250" s="23"/>
      <c r="BN250" s="24"/>
      <c r="BO250" s="29"/>
      <c r="BP250" s="29"/>
      <c r="BQ250" s="26"/>
      <c r="BR250" s="27"/>
    </row>
    <row r="251" spans="1:70" ht="30" hidden="1" customHeight="1">
      <c r="A251" s="18">
        <v>247</v>
      </c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18"/>
      <c r="BL251" s="18"/>
      <c r="BM251" s="23"/>
      <c r="BN251" s="24"/>
      <c r="BO251" s="29"/>
      <c r="BP251" s="29"/>
      <c r="BQ251" s="26"/>
      <c r="BR251" s="27"/>
    </row>
    <row r="252" spans="1:70" ht="30" hidden="1" customHeight="1">
      <c r="A252" s="18">
        <v>248</v>
      </c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18"/>
      <c r="BL252" s="18"/>
      <c r="BM252" s="23"/>
      <c r="BN252" s="24"/>
      <c r="BO252" s="29"/>
      <c r="BP252" s="29"/>
      <c r="BQ252" s="26"/>
      <c r="BR252" s="27"/>
    </row>
    <row r="253" spans="1:70" ht="30" hidden="1" customHeight="1">
      <c r="A253" s="18">
        <v>249</v>
      </c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18"/>
      <c r="BL253" s="18"/>
      <c r="BM253" s="23"/>
      <c r="BN253" s="24"/>
      <c r="BO253" s="29"/>
      <c r="BP253" s="29"/>
      <c r="BQ253" s="26"/>
      <c r="BR253" s="27"/>
    </row>
    <row r="254" spans="1:70" ht="30" hidden="1" customHeight="1">
      <c r="A254" s="18">
        <v>250</v>
      </c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18"/>
      <c r="BL254" s="18"/>
      <c r="BM254" s="23"/>
      <c r="BN254" s="24"/>
      <c r="BO254" s="29"/>
      <c r="BP254" s="29"/>
      <c r="BQ254" s="26"/>
      <c r="BR254" s="27"/>
    </row>
    <row r="255" spans="1:70" ht="30" hidden="1" customHeight="1">
      <c r="A255" s="18">
        <v>251</v>
      </c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18"/>
      <c r="BL255" s="18"/>
      <c r="BM255" s="23"/>
      <c r="BN255" s="24"/>
      <c r="BO255" s="29"/>
      <c r="BP255" s="29"/>
      <c r="BQ255" s="26"/>
      <c r="BR255" s="27"/>
    </row>
    <row r="256" spans="1:70" ht="30" hidden="1" customHeight="1">
      <c r="A256" s="18">
        <v>252</v>
      </c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18"/>
      <c r="BL256" s="18"/>
      <c r="BM256" s="23"/>
      <c r="BN256" s="24"/>
      <c r="BO256" s="29"/>
      <c r="BP256" s="29"/>
      <c r="BQ256" s="26"/>
      <c r="BR256" s="27"/>
    </row>
    <row r="257" spans="1:70" ht="30" hidden="1" customHeight="1">
      <c r="A257" s="18">
        <v>253</v>
      </c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18"/>
      <c r="BL257" s="18"/>
      <c r="BM257" s="23"/>
      <c r="BN257" s="24"/>
      <c r="BO257" s="29"/>
      <c r="BP257" s="29"/>
      <c r="BQ257" s="26"/>
      <c r="BR257" s="27"/>
    </row>
    <row r="258" spans="1:70" ht="30" hidden="1" customHeight="1">
      <c r="A258" s="18">
        <v>254</v>
      </c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18"/>
      <c r="BL258" s="18"/>
      <c r="BM258" s="23"/>
      <c r="BN258" s="24"/>
      <c r="BO258" s="29"/>
      <c r="BP258" s="29"/>
      <c r="BQ258" s="26"/>
      <c r="BR258" s="27"/>
    </row>
    <row r="259" spans="1:70" ht="30" hidden="1" customHeight="1">
      <c r="A259" s="18">
        <v>255</v>
      </c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18"/>
      <c r="BL259" s="18"/>
      <c r="BM259" s="23"/>
      <c r="BN259" s="24"/>
      <c r="BO259" s="29"/>
      <c r="BP259" s="29"/>
      <c r="BQ259" s="26"/>
      <c r="BR259" s="27"/>
    </row>
    <row r="260" spans="1:70" ht="30" hidden="1" customHeight="1">
      <c r="A260" s="18">
        <v>256</v>
      </c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18"/>
      <c r="BL260" s="18"/>
      <c r="BM260" s="23"/>
      <c r="BN260" s="24"/>
      <c r="BO260" s="29"/>
      <c r="BP260" s="29"/>
      <c r="BQ260" s="26"/>
      <c r="BR260" s="27"/>
    </row>
    <row r="261" spans="1:70" ht="30" hidden="1" customHeight="1">
      <c r="A261" s="18">
        <v>257</v>
      </c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18"/>
      <c r="BL261" s="18"/>
      <c r="BM261" s="23"/>
      <c r="BN261" s="24"/>
      <c r="BO261" s="29"/>
      <c r="BP261" s="29"/>
      <c r="BQ261" s="26"/>
      <c r="BR261" s="27"/>
    </row>
    <row r="262" spans="1:70" ht="30" hidden="1" customHeight="1">
      <c r="A262" s="18">
        <v>258</v>
      </c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18"/>
      <c r="BL262" s="18"/>
      <c r="BM262" s="23"/>
      <c r="BN262" s="24"/>
      <c r="BO262" s="29"/>
      <c r="BP262" s="29"/>
      <c r="BQ262" s="26"/>
      <c r="BR262" s="27"/>
    </row>
    <row r="263" spans="1:70" ht="30" hidden="1" customHeight="1">
      <c r="A263" s="18">
        <v>259</v>
      </c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18"/>
      <c r="BL263" s="18"/>
      <c r="BM263" s="23"/>
      <c r="BN263" s="24"/>
      <c r="BO263" s="29"/>
      <c r="BP263" s="29"/>
      <c r="BQ263" s="26"/>
      <c r="BR263" s="27"/>
    </row>
    <row r="264" spans="1:70" ht="30" hidden="1" customHeight="1">
      <c r="A264" s="18">
        <v>260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18"/>
      <c r="BL264" s="18"/>
      <c r="BM264" s="23"/>
      <c r="BN264" s="24"/>
      <c r="BO264" s="29"/>
      <c r="BP264" s="29"/>
      <c r="BQ264" s="26"/>
      <c r="BR264" s="27"/>
    </row>
    <row r="265" spans="1:70" ht="30" hidden="1" customHeight="1">
      <c r="A265" s="18">
        <v>261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18"/>
      <c r="BL265" s="18"/>
      <c r="BM265" s="23"/>
      <c r="BN265" s="24"/>
      <c r="BO265" s="29"/>
      <c r="BP265" s="29"/>
      <c r="BQ265" s="26"/>
      <c r="BR265" s="27"/>
    </row>
    <row r="266" spans="1:70" ht="30" hidden="1" customHeight="1">
      <c r="A266" s="18">
        <v>262</v>
      </c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18"/>
      <c r="BL266" s="18"/>
      <c r="BM266" s="23"/>
      <c r="BN266" s="24"/>
      <c r="BO266" s="29"/>
      <c r="BP266" s="29"/>
      <c r="BQ266" s="26"/>
      <c r="BR266" s="27"/>
    </row>
    <row r="267" spans="1:70" ht="30" hidden="1" customHeight="1">
      <c r="A267" s="18">
        <v>263</v>
      </c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18"/>
      <c r="BL267" s="18"/>
      <c r="BM267" s="23"/>
      <c r="BN267" s="24"/>
      <c r="BO267" s="29"/>
      <c r="BP267" s="29"/>
      <c r="BQ267" s="26"/>
      <c r="BR267" s="27"/>
    </row>
    <row r="268" spans="1:70" ht="30" hidden="1" customHeight="1">
      <c r="A268" s="18">
        <v>264</v>
      </c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18"/>
      <c r="BL268" s="18"/>
      <c r="BM268" s="23"/>
      <c r="BN268" s="24"/>
      <c r="BO268" s="29"/>
      <c r="BP268" s="29"/>
      <c r="BQ268" s="26"/>
      <c r="BR268" s="27"/>
    </row>
    <row r="269" spans="1:70" ht="30" hidden="1" customHeight="1">
      <c r="A269" s="18">
        <v>265</v>
      </c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18"/>
      <c r="BL269" s="18"/>
      <c r="BM269" s="23"/>
      <c r="BN269" s="24"/>
      <c r="BO269" s="29"/>
      <c r="BP269" s="29"/>
      <c r="BQ269" s="26"/>
      <c r="BR269" s="27"/>
    </row>
    <row r="270" spans="1:70" ht="30" hidden="1" customHeight="1">
      <c r="A270" s="18">
        <v>266</v>
      </c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18"/>
      <c r="BL270" s="18"/>
      <c r="BM270" s="23"/>
      <c r="BN270" s="24"/>
      <c r="BO270" s="29"/>
      <c r="BP270" s="29"/>
      <c r="BQ270" s="26"/>
      <c r="BR270" s="27"/>
    </row>
    <row r="271" spans="1:70" ht="30" hidden="1" customHeight="1">
      <c r="A271" s="18">
        <v>267</v>
      </c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18"/>
      <c r="BL271" s="18"/>
      <c r="BM271" s="23"/>
      <c r="BN271" s="24"/>
      <c r="BO271" s="29"/>
      <c r="BP271" s="29"/>
      <c r="BQ271" s="26"/>
      <c r="BR271" s="27"/>
    </row>
    <row r="272" spans="1:70" ht="30" hidden="1" customHeight="1">
      <c r="A272" s="18">
        <v>268</v>
      </c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18"/>
      <c r="BL272" s="18"/>
      <c r="BM272" s="23"/>
      <c r="BN272" s="24"/>
      <c r="BO272" s="29"/>
      <c r="BP272" s="29"/>
      <c r="BQ272" s="26"/>
      <c r="BR272" s="27"/>
    </row>
    <row r="273" spans="1:70" ht="30" hidden="1" customHeight="1">
      <c r="A273" s="18">
        <v>269</v>
      </c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18"/>
      <c r="BL273" s="18"/>
      <c r="BM273" s="23"/>
      <c r="BN273" s="24"/>
      <c r="BO273" s="29"/>
      <c r="BP273" s="29"/>
      <c r="BQ273" s="26"/>
      <c r="BR273" s="27"/>
    </row>
    <row r="274" spans="1:70" ht="30" hidden="1" customHeight="1">
      <c r="A274" s="18">
        <v>270</v>
      </c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18"/>
      <c r="BL274" s="18"/>
      <c r="BM274" s="23"/>
      <c r="BN274" s="24"/>
      <c r="BO274" s="29"/>
      <c r="BP274" s="29"/>
      <c r="BQ274" s="26"/>
      <c r="BR274" s="27"/>
    </row>
    <row r="275" spans="1:70" ht="30" hidden="1" customHeight="1">
      <c r="A275" s="18">
        <v>271</v>
      </c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18"/>
      <c r="BL275" s="18"/>
      <c r="BM275" s="23"/>
      <c r="BN275" s="24"/>
      <c r="BO275" s="29"/>
      <c r="BP275" s="29"/>
      <c r="BQ275" s="26"/>
      <c r="BR275" s="27"/>
    </row>
    <row r="276" spans="1:70" ht="30" hidden="1" customHeight="1">
      <c r="A276" s="18">
        <v>272</v>
      </c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18"/>
      <c r="BL276" s="18"/>
      <c r="BM276" s="23"/>
      <c r="BN276" s="24"/>
      <c r="BO276" s="29"/>
      <c r="BP276" s="29"/>
      <c r="BQ276" s="26"/>
      <c r="BR276" s="27"/>
    </row>
    <row r="277" spans="1:70" ht="30" hidden="1" customHeight="1">
      <c r="A277" s="18">
        <v>273</v>
      </c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18"/>
      <c r="BL277" s="18"/>
      <c r="BM277" s="23"/>
      <c r="BN277" s="24"/>
      <c r="BO277" s="29"/>
      <c r="BP277" s="29"/>
      <c r="BQ277" s="26"/>
      <c r="BR277" s="27"/>
    </row>
    <row r="278" spans="1:70" ht="30" hidden="1" customHeight="1">
      <c r="A278" s="18">
        <v>274</v>
      </c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18"/>
      <c r="BL278" s="18"/>
      <c r="BM278" s="23"/>
      <c r="BN278" s="24"/>
      <c r="BO278" s="29"/>
      <c r="BP278" s="29"/>
      <c r="BQ278" s="26"/>
      <c r="BR278" s="27"/>
    </row>
    <row r="279" spans="1:70" ht="30" hidden="1" customHeight="1">
      <c r="A279" s="18">
        <v>275</v>
      </c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18"/>
      <c r="BL279" s="18"/>
      <c r="BM279" s="23"/>
      <c r="BN279" s="24"/>
      <c r="BO279" s="29"/>
      <c r="BP279" s="29"/>
      <c r="BQ279" s="26"/>
      <c r="BR279" s="27"/>
    </row>
    <row r="280" spans="1:70" ht="30" hidden="1" customHeight="1">
      <c r="A280" s="18">
        <v>276</v>
      </c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18"/>
      <c r="BL280" s="18"/>
      <c r="BM280" s="23"/>
      <c r="BN280" s="24"/>
      <c r="BO280" s="29"/>
      <c r="BP280" s="29"/>
      <c r="BQ280" s="26"/>
      <c r="BR280" s="27"/>
    </row>
    <row r="281" spans="1:70" ht="30" hidden="1" customHeight="1">
      <c r="A281" s="18">
        <v>277</v>
      </c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18"/>
      <c r="BL281" s="18"/>
      <c r="BM281" s="23"/>
      <c r="BN281" s="24"/>
      <c r="BO281" s="29"/>
      <c r="BP281" s="29"/>
      <c r="BQ281" s="26"/>
      <c r="BR281" s="27"/>
    </row>
    <row r="282" spans="1:70" ht="30" hidden="1" customHeight="1">
      <c r="A282" s="18">
        <v>278</v>
      </c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18"/>
      <c r="BL282" s="18"/>
      <c r="BM282" s="23"/>
      <c r="BN282" s="24"/>
      <c r="BO282" s="29"/>
      <c r="BP282" s="29"/>
      <c r="BQ282" s="26"/>
      <c r="BR282" s="27"/>
    </row>
    <row r="283" spans="1:70" ht="30" hidden="1" customHeight="1">
      <c r="A283" s="18">
        <v>279</v>
      </c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18"/>
      <c r="BL283" s="18"/>
      <c r="BM283" s="23"/>
      <c r="BN283" s="24"/>
      <c r="BO283" s="29"/>
      <c r="BP283" s="29"/>
      <c r="BQ283" s="26"/>
      <c r="BR283" s="27"/>
    </row>
    <row r="284" spans="1:70" ht="30" hidden="1" customHeight="1">
      <c r="A284" s="18">
        <v>280</v>
      </c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18"/>
      <c r="BL284" s="18"/>
      <c r="BM284" s="23"/>
      <c r="BN284" s="24"/>
      <c r="BO284" s="29"/>
      <c r="BP284" s="29"/>
      <c r="BQ284" s="26"/>
      <c r="BR284" s="27"/>
    </row>
    <row r="285" spans="1:70" ht="30" hidden="1" customHeight="1">
      <c r="A285" s="18">
        <v>281</v>
      </c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18"/>
      <c r="BL285" s="18"/>
      <c r="BM285" s="23"/>
      <c r="BN285" s="24"/>
      <c r="BO285" s="29"/>
      <c r="BP285" s="29"/>
      <c r="BQ285" s="26"/>
      <c r="BR285" s="27"/>
    </row>
    <row r="286" spans="1:70" ht="30" hidden="1" customHeight="1">
      <c r="A286" s="18">
        <v>282</v>
      </c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18"/>
      <c r="BL286" s="18"/>
      <c r="BM286" s="23"/>
      <c r="BN286" s="24"/>
      <c r="BO286" s="29"/>
      <c r="BP286" s="29"/>
      <c r="BQ286" s="26"/>
      <c r="BR286" s="27"/>
    </row>
    <row r="287" spans="1:70" ht="30" hidden="1" customHeight="1">
      <c r="A287" s="18">
        <v>283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18"/>
      <c r="BL287" s="18"/>
      <c r="BM287" s="23"/>
      <c r="BN287" s="24"/>
      <c r="BO287" s="29"/>
      <c r="BP287" s="29"/>
      <c r="BQ287" s="26"/>
      <c r="BR287" s="27"/>
    </row>
    <row r="288" spans="1:70" ht="30" hidden="1" customHeight="1">
      <c r="A288" s="18">
        <v>284</v>
      </c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18"/>
      <c r="BL288" s="18"/>
      <c r="BM288" s="23"/>
      <c r="BN288" s="24"/>
      <c r="BO288" s="29"/>
      <c r="BP288" s="29"/>
      <c r="BQ288" s="26"/>
      <c r="BR288" s="27"/>
    </row>
    <row r="289" spans="1:70" ht="30" hidden="1" customHeight="1">
      <c r="A289" s="18">
        <v>285</v>
      </c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18"/>
      <c r="BL289" s="18"/>
      <c r="BM289" s="23"/>
      <c r="BN289" s="24"/>
      <c r="BO289" s="29"/>
      <c r="BP289" s="29"/>
      <c r="BQ289" s="26"/>
      <c r="BR289" s="27"/>
    </row>
    <row r="290" spans="1:70" ht="30" hidden="1" customHeight="1">
      <c r="A290" s="18">
        <v>286</v>
      </c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18"/>
      <c r="BL290" s="18"/>
      <c r="BM290" s="23"/>
      <c r="BN290" s="24"/>
      <c r="BO290" s="29"/>
      <c r="BP290" s="29"/>
      <c r="BQ290" s="26"/>
      <c r="BR290" s="27"/>
    </row>
    <row r="291" spans="1:70" ht="30" hidden="1" customHeight="1">
      <c r="A291" s="18">
        <v>287</v>
      </c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18"/>
      <c r="BL291" s="18"/>
      <c r="BM291" s="23"/>
      <c r="BN291" s="24"/>
      <c r="BO291" s="29"/>
      <c r="BP291" s="29"/>
      <c r="BQ291" s="26"/>
      <c r="BR291" s="27"/>
    </row>
    <row r="292" spans="1:70" ht="30" hidden="1" customHeight="1">
      <c r="A292" s="18">
        <v>288</v>
      </c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18"/>
      <c r="BL292" s="18"/>
      <c r="BM292" s="23"/>
      <c r="BN292" s="24"/>
      <c r="BO292" s="29"/>
      <c r="BP292" s="29"/>
      <c r="BQ292" s="26"/>
      <c r="BR292" s="27"/>
    </row>
    <row r="293" spans="1:70" ht="30" hidden="1" customHeight="1">
      <c r="A293" s="18">
        <v>289</v>
      </c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18"/>
      <c r="BL293" s="18"/>
      <c r="BM293" s="23"/>
      <c r="BN293" s="24"/>
      <c r="BO293" s="29"/>
      <c r="BP293" s="29"/>
      <c r="BQ293" s="26"/>
      <c r="BR293" s="27"/>
    </row>
    <row r="294" spans="1:70" ht="30" hidden="1" customHeight="1">
      <c r="A294" s="18">
        <v>290</v>
      </c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18"/>
      <c r="BL294" s="18"/>
      <c r="BM294" s="23"/>
      <c r="BN294" s="24"/>
      <c r="BO294" s="29"/>
      <c r="BP294" s="29"/>
      <c r="BQ294" s="26"/>
      <c r="BR294" s="27"/>
    </row>
    <row r="295" spans="1:70" ht="30" hidden="1" customHeight="1">
      <c r="A295" s="18">
        <v>291</v>
      </c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18"/>
      <c r="BL295" s="18"/>
      <c r="BM295" s="23"/>
      <c r="BN295" s="24"/>
      <c r="BO295" s="29"/>
      <c r="BP295" s="29"/>
      <c r="BQ295" s="26"/>
      <c r="BR295" s="27"/>
    </row>
    <row r="296" spans="1:70" ht="30" hidden="1" customHeight="1">
      <c r="A296" s="18">
        <v>292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18"/>
      <c r="BL296" s="18"/>
      <c r="BM296" s="23"/>
      <c r="BN296" s="24"/>
      <c r="BO296" s="29"/>
      <c r="BP296" s="29"/>
      <c r="BQ296" s="26"/>
      <c r="BR296" s="27"/>
    </row>
    <row r="297" spans="1:70" ht="30" hidden="1" customHeight="1">
      <c r="A297" s="18">
        <v>293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18"/>
      <c r="BL297" s="18"/>
      <c r="BM297" s="23"/>
      <c r="BN297" s="24"/>
      <c r="BO297" s="29"/>
      <c r="BP297" s="29"/>
      <c r="BQ297" s="26"/>
      <c r="BR297" s="27"/>
    </row>
    <row r="298" spans="1:70" ht="30" hidden="1" customHeight="1">
      <c r="A298" s="18">
        <v>294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18"/>
      <c r="BL298" s="18"/>
      <c r="BM298" s="23"/>
      <c r="BN298" s="24"/>
      <c r="BO298" s="29"/>
      <c r="BP298" s="29"/>
      <c r="BQ298" s="26"/>
      <c r="BR298" s="27"/>
    </row>
    <row r="299" spans="1:70" ht="30" hidden="1" customHeight="1">
      <c r="A299" s="18">
        <v>295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18"/>
      <c r="BL299" s="18"/>
      <c r="BM299" s="23"/>
      <c r="BN299" s="24"/>
      <c r="BO299" s="29"/>
      <c r="BP299" s="29"/>
      <c r="BQ299" s="26"/>
      <c r="BR299" s="27"/>
    </row>
    <row r="300" spans="1:70" ht="30" hidden="1" customHeight="1">
      <c r="A300" s="18">
        <v>296</v>
      </c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18"/>
      <c r="BL300" s="18"/>
      <c r="BM300" s="23"/>
      <c r="BN300" s="24"/>
      <c r="BO300" s="29"/>
      <c r="BP300" s="29"/>
      <c r="BQ300" s="26"/>
      <c r="BR300" s="27"/>
    </row>
    <row r="301" spans="1:70" ht="30" hidden="1" customHeight="1">
      <c r="A301" s="18">
        <v>297</v>
      </c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18"/>
      <c r="BL301" s="18"/>
      <c r="BM301" s="23"/>
      <c r="BN301" s="24"/>
      <c r="BO301" s="29"/>
      <c r="BP301" s="29"/>
      <c r="BQ301" s="26"/>
      <c r="BR301" s="27"/>
    </row>
    <row r="302" spans="1:70" ht="30" hidden="1" customHeight="1">
      <c r="A302" s="18">
        <v>298</v>
      </c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18"/>
      <c r="BL302" s="18"/>
      <c r="BM302" s="23"/>
      <c r="BN302" s="24"/>
      <c r="BO302" s="29"/>
      <c r="BP302" s="29"/>
      <c r="BQ302" s="26"/>
      <c r="BR302" s="27"/>
    </row>
    <row r="303" spans="1:70" ht="30" hidden="1" customHeight="1">
      <c r="A303" s="18">
        <v>299</v>
      </c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18"/>
      <c r="BL303" s="18"/>
      <c r="BM303" s="23"/>
      <c r="BN303" s="24"/>
      <c r="BO303" s="29"/>
      <c r="BP303" s="29"/>
      <c r="BQ303" s="26"/>
      <c r="BR303" s="27"/>
    </row>
    <row r="304" spans="1:70" ht="30" hidden="1" customHeight="1">
      <c r="A304" s="18">
        <v>300</v>
      </c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18"/>
      <c r="BL304" s="18"/>
      <c r="BM304" s="23"/>
      <c r="BN304" s="24"/>
      <c r="BO304" s="29"/>
      <c r="BP304" s="29"/>
      <c r="BQ304" s="26"/>
      <c r="BR304" s="27"/>
    </row>
    <row r="305" spans="1:70" ht="30" hidden="1" customHeight="1">
      <c r="A305" s="18">
        <v>301</v>
      </c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18"/>
      <c r="BL305" s="18"/>
      <c r="BM305" s="23"/>
      <c r="BN305" s="24"/>
      <c r="BO305" s="29"/>
      <c r="BP305" s="29"/>
      <c r="BQ305" s="26"/>
      <c r="BR305" s="27"/>
    </row>
    <row r="306" spans="1:70" ht="30" hidden="1" customHeight="1">
      <c r="A306" s="18">
        <v>302</v>
      </c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18"/>
      <c r="BL306" s="18"/>
      <c r="BM306" s="23"/>
      <c r="BN306" s="24"/>
      <c r="BO306" s="29"/>
      <c r="BP306" s="29"/>
      <c r="BQ306" s="26"/>
      <c r="BR306" s="27"/>
    </row>
    <row r="307" spans="1:70" ht="30" hidden="1" customHeight="1">
      <c r="A307" s="18">
        <v>303</v>
      </c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18"/>
      <c r="BL307" s="18"/>
      <c r="BM307" s="23"/>
      <c r="BN307" s="24"/>
      <c r="BO307" s="29"/>
      <c r="BP307" s="29"/>
      <c r="BQ307" s="26"/>
      <c r="BR307" s="27"/>
    </row>
    <row r="308" spans="1:70" ht="30" hidden="1" customHeight="1">
      <c r="A308" s="18">
        <v>304</v>
      </c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18"/>
      <c r="BL308" s="18"/>
      <c r="BM308" s="23"/>
      <c r="BN308" s="24"/>
      <c r="BO308" s="29"/>
      <c r="BP308" s="29"/>
      <c r="BQ308" s="26"/>
      <c r="BR308" s="27"/>
    </row>
    <row r="309" spans="1:70" ht="30" hidden="1" customHeight="1">
      <c r="A309" s="18">
        <v>305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18"/>
      <c r="BL309" s="18"/>
      <c r="BM309" s="23"/>
      <c r="BN309" s="24"/>
      <c r="BO309" s="29"/>
      <c r="BP309" s="29"/>
      <c r="BQ309" s="26"/>
      <c r="BR309" s="27"/>
    </row>
    <row r="310" spans="1:70" ht="30" hidden="1" customHeight="1">
      <c r="A310" s="18">
        <v>306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18"/>
      <c r="BL310" s="18"/>
      <c r="BM310" s="23"/>
      <c r="BN310" s="24"/>
      <c r="BO310" s="29"/>
      <c r="BP310" s="29"/>
      <c r="BQ310" s="26"/>
      <c r="BR310" s="27"/>
    </row>
    <row r="311" spans="1:70" ht="30" hidden="1" customHeight="1">
      <c r="A311" s="18">
        <v>307</v>
      </c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18"/>
      <c r="BL311" s="18"/>
      <c r="BM311" s="23"/>
      <c r="BN311" s="24"/>
      <c r="BO311" s="29"/>
      <c r="BP311" s="29"/>
      <c r="BQ311" s="26"/>
      <c r="BR311" s="27"/>
    </row>
    <row r="312" spans="1:70" ht="30" hidden="1" customHeight="1">
      <c r="A312" s="18">
        <v>308</v>
      </c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18"/>
      <c r="BL312" s="18"/>
      <c r="BM312" s="23"/>
      <c r="BN312" s="24"/>
      <c r="BO312" s="29"/>
      <c r="BP312" s="29"/>
      <c r="BQ312" s="26"/>
      <c r="BR312" s="27"/>
    </row>
    <row r="313" spans="1:70" ht="30" hidden="1" customHeight="1">
      <c r="A313" s="18">
        <v>309</v>
      </c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18"/>
      <c r="BL313" s="18"/>
      <c r="BM313" s="23"/>
      <c r="BN313" s="24"/>
      <c r="BO313" s="29"/>
      <c r="BP313" s="29"/>
      <c r="BQ313" s="26"/>
      <c r="BR313" s="27"/>
    </row>
    <row r="314" spans="1:70" ht="30" hidden="1" customHeight="1">
      <c r="A314" s="18">
        <v>310</v>
      </c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18"/>
      <c r="BL314" s="18"/>
      <c r="BM314" s="23"/>
      <c r="BN314" s="24"/>
      <c r="BO314" s="29"/>
      <c r="BP314" s="29"/>
      <c r="BQ314" s="26"/>
      <c r="BR314" s="27"/>
    </row>
    <row r="315" spans="1:70" ht="30" hidden="1" customHeight="1">
      <c r="A315" s="18">
        <v>311</v>
      </c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18"/>
      <c r="BL315" s="18"/>
      <c r="BM315" s="23"/>
      <c r="BN315" s="24"/>
      <c r="BO315" s="29"/>
      <c r="BP315" s="29"/>
      <c r="BQ315" s="26"/>
      <c r="BR315" s="27"/>
    </row>
    <row r="316" spans="1:70" ht="30" hidden="1" customHeight="1">
      <c r="A316" s="18">
        <v>312</v>
      </c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18"/>
      <c r="BL316" s="18"/>
      <c r="BM316" s="23"/>
      <c r="BN316" s="24"/>
      <c r="BO316" s="29"/>
      <c r="BP316" s="29"/>
      <c r="BQ316" s="26"/>
      <c r="BR316" s="27"/>
    </row>
    <row r="317" spans="1:70" ht="30" hidden="1" customHeight="1">
      <c r="A317" s="18">
        <v>313</v>
      </c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18"/>
      <c r="BL317" s="18"/>
      <c r="BM317" s="23"/>
      <c r="BN317" s="24"/>
      <c r="BO317" s="29"/>
      <c r="BP317" s="29"/>
      <c r="BQ317" s="26"/>
      <c r="BR317" s="27"/>
    </row>
    <row r="318" spans="1:70" ht="30" hidden="1" customHeight="1">
      <c r="A318" s="18">
        <v>314</v>
      </c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18"/>
      <c r="BL318" s="18"/>
      <c r="BM318" s="23"/>
      <c r="BN318" s="24"/>
      <c r="BO318" s="29"/>
      <c r="BP318" s="29"/>
      <c r="BQ318" s="26"/>
      <c r="BR318" s="27"/>
    </row>
    <row r="319" spans="1:70" ht="30" hidden="1" customHeight="1">
      <c r="A319" s="18">
        <v>315</v>
      </c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18"/>
      <c r="BL319" s="18"/>
      <c r="BM319" s="23"/>
      <c r="BN319" s="24"/>
      <c r="BO319" s="29"/>
      <c r="BP319" s="29"/>
      <c r="BQ319" s="26"/>
      <c r="BR319" s="27"/>
    </row>
    <row r="320" spans="1:70" ht="30" hidden="1" customHeight="1">
      <c r="A320" s="18">
        <v>316</v>
      </c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18"/>
      <c r="BL320" s="18"/>
      <c r="BM320" s="23"/>
      <c r="BN320" s="24"/>
      <c r="BO320" s="29"/>
      <c r="BP320" s="29"/>
      <c r="BQ320" s="26"/>
      <c r="BR320" s="27"/>
    </row>
    <row r="321" spans="1:70" ht="30" hidden="1" customHeight="1">
      <c r="A321" s="18">
        <v>317</v>
      </c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18"/>
      <c r="BL321" s="18"/>
      <c r="BM321" s="23"/>
      <c r="BN321" s="24"/>
      <c r="BO321" s="29"/>
      <c r="BP321" s="29"/>
      <c r="BQ321" s="26"/>
      <c r="BR321" s="27"/>
    </row>
    <row r="322" spans="1:70" ht="30" hidden="1" customHeight="1">
      <c r="A322" s="18">
        <v>318</v>
      </c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18"/>
      <c r="BL322" s="18"/>
      <c r="BM322" s="23"/>
      <c r="BN322" s="24"/>
      <c r="BO322" s="29"/>
      <c r="BP322" s="29"/>
      <c r="BQ322" s="26"/>
      <c r="BR322" s="27"/>
    </row>
    <row r="323" spans="1:70" ht="30" hidden="1" customHeight="1">
      <c r="A323" s="18">
        <v>319</v>
      </c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18"/>
      <c r="BL323" s="18"/>
      <c r="BM323" s="23"/>
      <c r="BN323" s="24"/>
      <c r="BO323" s="29"/>
      <c r="BP323" s="29"/>
      <c r="BQ323" s="26"/>
      <c r="BR323" s="27"/>
    </row>
    <row r="324" spans="1:70" ht="30" hidden="1" customHeight="1">
      <c r="A324" s="18">
        <v>320</v>
      </c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18"/>
      <c r="BL324" s="18"/>
      <c r="BM324" s="23"/>
      <c r="BN324" s="24"/>
      <c r="BO324" s="29"/>
      <c r="BP324" s="29"/>
      <c r="BQ324" s="26"/>
      <c r="BR324" s="27"/>
    </row>
    <row r="325" spans="1:70" ht="30" hidden="1" customHeight="1">
      <c r="A325" s="18">
        <v>321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18"/>
      <c r="BL325" s="18"/>
      <c r="BM325" s="23"/>
      <c r="BN325" s="24"/>
      <c r="BO325" s="29"/>
      <c r="BP325" s="29"/>
      <c r="BQ325" s="26"/>
      <c r="BR325" s="27"/>
    </row>
    <row r="326" spans="1:70" ht="30" hidden="1" customHeight="1">
      <c r="A326" s="18">
        <v>322</v>
      </c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18"/>
      <c r="BL326" s="18"/>
      <c r="BM326" s="23"/>
      <c r="BN326" s="24"/>
      <c r="BO326" s="29"/>
      <c r="BP326" s="29"/>
      <c r="BQ326" s="26"/>
      <c r="BR326" s="27"/>
    </row>
    <row r="327" spans="1:70" ht="30" hidden="1" customHeight="1">
      <c r="A327" s="18">
        <v>323</v>
      </c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18"/>
      <c r="BL327" s="18"/>
      <c r="BM327" s="23"/>
      <c r="BN327" s="24"/>
      <c r="BO327" s="29"/>
      <c r="BP327" s="29"/>
      <c r="BQ327" s="26"/>
      <c r="BR327" s="27"/>
    </row>
    <row r="328" spans="1:70" ht="30" hidden="1" customHeight="1">
      <c r="A328" s="18">
        <v>324</v>
      </c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18"/>
      <c r="BL328" s="18"/>
      <c r="BM328" s="23"/>
      <c r="BN328" s="24"/>
      <c r="BO328" s="29"/>
      <c r="BP328" s="29"/>
      <c r="BQ328" s="26"/>
      <c r="BR328" s="27"/>
    </row>
    <row r="329" spans="1:70" ht="30" hidden="1" customHeight="1">
      <c r="A329" s="18">
        <v>325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18"/>
      <c r="BL329" s="18"/>
      <c r="BM329" s="23"/>
      <c r="BN329" s="24"/>
      <c r="BO329" s="29"/>
      <c r="BP329" s="29"/>
      <c r="BQ329" s="26"/>
      <c r="BR329" s="27"/>
    </row>
    <row r="330" spans="1:70" ht="30" hidden="1" customHeight="1">
      <c r="A330" s="18">
        <v>326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18"/>
      <c r="BL330" s="18"/>
      <c r="BM330" s="23"/>
      <c r="BN330" s="24"/>
      <c r="BO330" s="29"/>
      <c r="BP330" s="29"/>
      <c r="BQ330" s="26"/>
      <c r="BR330" s="27"/>
    </row>
    <row r="331" spans="1:70" ht="30" hidden="1" customHeight="1">
      <c r="A331" s="18">
        <v>327</v>
      </c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18"/>
      <c r="BL331" s="18"/>
      <c r="BM331" s="23"/>
      <c r="BN331" s="24"/>
      <c r="BO331" s="29"/>
      <c r="BP331" s="29"/>
      <c r="BQ331" s="26"/>
      <c r="BR331" s="27"/>
    </row>
    <row r="332" spans="1:70" ht="30" hidden="1" customHeight="1">
      <c r="A332" s="18">
        <v>328</v>
      </c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18"/>
      <c r="BL332" s="18"/>
      <c r="BM332" s="23"/>
      <c r="BN332" s="24"/>
      <c r="BO332" s="29"/>
      <c r="BP332" s="29"/>
      <c r="BQ332" s="26"/>
      <c r="BR332" s="27"/>
    </row>
    <row r="333" spans="1:70" ht="30" hidden="1" customHeight="1">
      <c r="A333" s="18">
        <v>329</v>
      </c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18"/>
      <c r="BL333" s="18"/>
      <c r="BM333" s="23"/>
      <c r="BN333" s="24"/>
      <c r="BO333" s="29"/>
      <c r="BP333" s="29"/>
      <c r="BQ333" s="26"/>
      <c r="BR333" s="27"/>
    </row>
    <row r="334" spans="1:70" ht="30" hidden="1" customHeight="1">
      <c r="A334" s="18">
        <v>330</v>
      </c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18"/>
      <c r="BL334" s="18"/>
      <c r="BM334" s="23"/>
      <c r="BN334" s="24"/>
      <c r="BO334" s="29"/>
      <c r="BP334" s="29"/>
      <c r="BQ334" s="26"/>
      <c r="BR334" s="27"/>
    </row>
    <row r="335" spans="1:70" ht="30" hidden="1" customHeight="1">
      <c r="A335" s="18">
        <v>331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18"/>
      <c r="BL335" s="18"/>
      <c r="BM335" s="23"/>
      <c r="BN335" s="24"/>
      <c r="BO335" s="29"/>
      <c r="BP335" s="29"/>
      <c r="BQ335" s="26"/>
      <c r="BR335" s="27"/>
    </row>
    <row r="336" spans="1:70" ht="30" hidden="1" customHeight="1">
      <c r="A336" s="18">
        <v>332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18"/>
      <c r="BL336" s="18"/>
      <c r="BM336" s="23"/>
      <c r="BN336" s="24"/>
      <c r="BO336" s="29"/>
      <c r="BP336" s="29"/>
      <c r="BQ336" s="26"/>
      <c r="BR336" s="27"/>
    </row>
    <row r="337" spans="1:70" ht="30" hidden="1" customHeight="1">
      <c r="A337" s="18">
        <v>333</v>
      </c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18"/>
      <c r="BL337" s="18"/>
      <c r="BM337" s="23"/>
      <c r="BN337" s="24"/>
      <c r="BO337" s="29"/>
      <c r="BP337" s="29"/>
      <c r="BQ337" s="26"/>
      <c r="BR337" s="27"/>
    </row>
    <row r="338" spans="1:70" ht="30" hidden="1" customHeight="1">
      <c r="A338" s="18">
        <v>334</v>
      </c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18"/>
      <c r="BL338" s="18"/>
      <c r="BM338" s="23"/>
      <c r="BN338" s="24"/>
      <c r="BO338" s="29"/>
      <c r="BP338" s="29"/>
      <c r="BQ338" s="26"/>
      <c r="BR338" s="27"/>
    </row>
    <row r="339" spans="1:70" ht="30" hidden="1" customHeight="1">
      <c r="A339" s="18">
        <v>335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18"/>
      <c r="BL339" s="18"/>
      <c r="BM339" s="23"/>
      <c r="BN339" s="24"/>
      <c r="BO339" s="29"/>
      <c r="BP339" s="29"/>
      <c r="BQ339" s="26"/>
      <c r="BR339" s="27"/>
    </row>
    <row r="340" spans="1:70" ht="30" hidden="1" customHeight="1">
      <c r="A340" s="18">
        <v>336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18"/>
      <c r="BL340" s="18"/>
      <c r="BM340" s="23"/>
      <c r="BN340" s="24"/>
      <c r="BO340" s="29"/>
      <c r="BP340" s="29"/>
      <c r="BQ340" s="26"/>
      <c r="BR340" s="27"/>
    </row>
    <row r="341" spans="1:70" ht="30" hidden="1" customHeight="1">
      <c r="A341" s="18">
        <v>337</v>
      </c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18"/>
      <c r="BL341" s="18"/>
      <c r="BM341" s="23"/>
      <c r="BN341" s="24"/>
      <c r="BO341" s="29"/>
      <c r="BP341" s="29"/>
      <c r="BQ341" s="26"/>
      <c r="BR341" s="27"/>
    </row>
    <row r="342" spans="1:70" ht="30" hidden="1" customHeight="1">
      <c r="A342" s="18">
        <v>338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18"/>
      <c r="BL342" s="18"/>
      <c r="BM342" s="23"/>
      <c r="BN342" s="24"/>
      <c r="BO342" s="29"/>
      <c r="BP342" s="29"/>
      <c r="BQ342" s="26"/>
      <c r="BR342" s="27"/>
    </row>
    <row r="343" spans="1:70" ht="30" hidden="1" customHeight="1">
      <c r="A343" s="18">
        <v>339</v>
      </c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18"/>
      <c r="BL343" s="18"/>
      <c r="BM343" s="23"/>
      <c r="BN343" s="24"/>
      <c r="BO343" s="29"/>
      <c r="BP343" s="29"/>
      <c r="BQ343" s="26"/>
      <c r="BR343" s="27"/>
    </row>
    <row r="344" spans="1:70" ht="30" hidden="1" customHeight="1">
      <c r="A344" s="18">
        <v>340</v>
      </c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18"/>
      <c r="BL344" s="18"/>
      <c r="BM344" s="23"/>
      <c r="BN344" s="24"/>
      <c r="BO344" s="29"/>
      <c r="BP344" s="29"/>
      <c r="BQ344" s="26"/>
      <c r="BR344" s="27"/>
    </row>
    <row r="345" spans="1:70" ht="30" hidden="1" customHeight="1">
      <c r="A345" s="18">
        <v>341</v>
      </c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18"/>
      <c r="BL345" s="18"/>
      <c r="BM345" s="23"/>
      <c r="BN345" s="24"/>
      <c r="BO345" s="29"/>
      <c r="BP345" s="29"/>
      <c r="BQ345" s="26"/>
      <c r="BR345" s="27"/>
    </row>
    <row r="346" spans="1:70" ht="30" hidden="1" customHeight="1">
      <c r="A346" s="18">
        <v>342</v>
      </c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18"/>
      <c r="BL346" s="18"/>
      <c r="BM346" s="23"/>
      <c r="BN346" s="24"/>
      <c r="BO346" s="29"/>
      <c r="BP346" s="29"/>
      <c r="BQ346" s="26"/>
      <c r="BR346" s="27"/>
    </row>
    <row r="347" spans="1:70" ht="30" hidden="1" customHeight="1">
      <c r="A347" s="18">
        <v>343</v>
      </c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18"/>
      <c r="BL347" s="18"/>
      <c r="BM347" s="23"/>
      <c r="BN347" s="24"/>
      <c r="BO347" s="29"/>
      <c r="BP347" s="29"/>
      <c r="BQ347" s="26"/>
      <c r="BR347" s="27"/>
    </row>
    <row r="348" spans="1:70" ht="30" hidden="1" customHeight="1">
      <c r="A348" s="18">
        <v>344</v>
      </c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18"/>
      <c r="BL348" s="18"/>
      <c r="BM348" s="23"/>
      <c r="BN348" s="24"/>
      <c r="BO348" s="29"/>
      <c r="BP348" s="29"/>
      <c r="BQ348" s="26"/>
      <c r="BR348" s="27"/>
    </row>
    <row r="349" spans="1:70" ht="30" hidden="1" customHeight="1">
      <c r="A349" s="18">
        <v>345</v>
      </c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18"/>
      <c r="BL349" s="18"/>
      <c r="BM349" s="23"/>
      <c r="BN349" s="24"/>
      <c r="BO349" s="29"/>
      <c r="BP349" s="29"/>
      <c r="BQ349" s="26"/>
      <c r="BR349" s="27"/>
    </row>
    <row r="350" spans="1:70" ht="30" hidden="1" customHeight="1">
      <c r="A350" s="18">
        <v>346</v>
      </c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18"/>
      <c r="BL350" s="18"/>
      <c r="BM350" s="23"/>
      <c r="BN350" s="24"/>
      <c r="BO350" s="29"/>
      <c r="BP350" s="29"/>
      <c r="BQ350" s="26"/>
      <c r="BR350" s="27"/>
    </row>
    <row r="351" spans="1:70" ht="30" hidden="1" customHeight="1">
      <c r="A351" s="18">
        <v>347</v>
      </c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18"/>
      <c r="BL351" s="18"/>
      <c r="BM351" s="23"/>
      <c r="BN351" s="24"/>
      <c r="BO351" s="29"/>
      <c r="BP351" s="29"/>
      <c r="BQ351" s="26"/>
      <c r="BR351" s="27"/>
    </row>
    <row r="352" spans="1:70" ht="30" hidden="1" customHeight="1">
      <c r="A352" s="18">
        <v>348</v>
      </c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18"/>
      <c r="BL352" s="18"/>
      <c r="BM352" s="23"/>
      <c r="BN352" s="24"/>
      <c r="BO352" s="29"/>
      <c r="BP352" s="29"/>
      <c r="BQ352" s="26"/>
      <c r="BR352" s="27"/>
    </row>
    <row r="353" spans="1:70" ht="30" hidden="1" customHeight="1">
      <c r="A353" s="18">
        <v>349</v>
      </c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18"/>
      <c r="BL353" s="18"/>
      <c r="BM353" s="23"/>
      <c r="BN353" s="24"/>
      <c r="BO353" s="29"/>
      <c r="BP353" s="29"/>
      <c r="BQ353" s="26"/>
      <c r="BR353" s="27"/>
    </row>
    <row r="354" spans="1:70" ht="30" hidden="1" customHeight="1">
      <c r="A354" s="18">
        <v>350</v>
      </c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18"/>
      <c r="BL354" s="18"/>
      <c r="BM354" s="23"/>
      <c r="BN354" s="24"/>
      <c r="BO354" s="29"/>
      <c r="BP354" s="29"/>
      <c r="BQ354" s="26"/>
      <c r="BR354" s="27"/>
    </row>
    <row r="355" spans="1:70" ht="30" hidden="1" customHeight="1">
      <c r="A355" s="18">
        <v>351</v>
      </c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18"/>
      <c r="BL355" s="18"/>
      <c r="BM355" s="23"/>
      <c r="BN355" s="24"/>
      <c r="BO355" s="29"/>
      <c r="BP355" s="29"/>
      <c r="BQ355" s="26"/>
      <c r="BR355" s="27"/>
    </row>
    <row r="356" spans="1:70" ht="30" hidden="1" customHeight="1">
      <c r="A356" s="18">
        <v>352</v>
      </c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18"/>
      <c r="BL356" s="18"/>
      <c r="BM356" s="23"/>
      <c r="BN356" s="24"/>
      <c r="BO356" s="29"/>
      <c r="BP356" s="29"/>
      <c r="BQ356" s="26"/>
      <c r="BR356" s="27"/>
    </row>
    <row r="357" spans="1:70" ht="30" hidden="1" customHeight="1">
      <c r="A357" s="18">
        <v>353</v>
      </c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18"/>
      <c r="BL357" s="18"/>
      <c r="BM357" s="23"/>
      <c r="BN357" s="24"/>
      <c r="BO357" s="29"/>
      <c r="BP357" s="29"/>
      <c r="BQ357" s="26"/>
      <c r="BR357" s="27"/>
    </row>
    <row r="358" spans="1:70" ht="30" hidden="1" customHeight="1">
      <c r="A358" s="18">
        <v>354</v>
      </c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18"/>
      <c r="BL358" s="18"/>
      <c r="BM358" s="23"/>
      <c r="BN358" s="24"/>
      <c r="BO358" s="29"/>
      <c r="BP358" s="29"/>
      <c r="BQ358" s="26"/>
      <c r="BR358" s="27"/>
    </row>
    <row r="359" spans="1:70" ht="30" hidden="1" customHeight="1">
      <c r="A359" s="18">
        <v>355</v>
      </c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18"/>
      <c r="BL359" s="18"/>
      <c r="BM359" s="23"/>
      <c r="BN359" s="24"/>
      <c r="BO359" s="29"/>
      <c r="BP359" s="29"/>
      <c r="BQ359" s="26"/>
      <c r="BR359" s="27"/>
    </row>
    <row r="360" spans="1:70" ht="30" hidden="1" customHeight="1">
      <c r="A360" s="18">
        <v>356</v>
      </c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18"/>
      <c r="BL360" s="18"/>
      <c r="BM360" s="23"/>
      <c r="BN360" s="24"/>
      <c r="BO360" s="29"/>
      <c r="BP360" s="29"/>
      <c r="BQ360" s="26"/>
      <c r="BR360" s="27"/>
    </row>
    <row r="361" spans="1:70" ht="30" hidden="1" customHeight="1">
      <c r="A361" s="18">
        <v>357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18"/>
      <c r="BL361" s="18"/>
      <c r="BM361" s="23"/>
      <c r="BN361" s="24"/>
      <c r="BO361" s="29"/>
      <c r="BP361" s="29"/>
      <c r="BQ361" s="26"/>
      <c r="BR361" s="27"/>
    </row>
    <row r="362" spans="1:70" ht="30" hidden="1" customHeight="1">
      <c r="A362" s="18">
        <v>358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18"/>
      <c r="BL362" s="18"/>
      <c r="BM362" s="23"/>
      <c r="BN362" s="24"/>
      <c r="BO362" s="29"/>
      <c r="BP362" s="29"/>
      <c r="BQ362" s="26"/>
      <c r="BR362" s="27"/>
    </row>
    <row r="363" spans="1:70" ht="30" hidden="1" customHeight="1">
      <c r="A363" s="18">
        <v>359</v>
      </c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18"/>
      <c r="BL363" s="18"/>
      <c r="BM363" s="23"/>
      <c r="BN363" s="24"/>
      <c r="BO363" s="29"/>
      <c r="BP363" s="29"/>
      <c r="BQ363" s="26"/>
      <c r="BR363" s="27"/>
    </row>
    <row r="364" spans="1:70" ht="30" hidden="1" customHeight="1">
      <c r="A364" s="18">
        <v>360</v>
      </c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18"/>
      <c r="BL364" s="18"/>
      <c r="BM364" s="23"/>
      <c r="BN364" s="24"/>
      <c r="BO364" s="29"/>
      <c r="BP364" s="29"/>
      <c r="BQ364" s="26"/>
      <c r="BR364" s="27"/>
    </row>
    <row r="365" spans="1:70" ht="30" hidden="1" customHeight="1">
      <c r="A365" s="18">
        <v>361</v>
      </c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18"/>
      <c r="BL365" s="18"/>
      <c r="BM365" s="23"/>
      <c r="BN365" s="24"/>
      <c r="BO365" s="29"/>
      <c r="BP365" s="29"/>
      <c r="BQ365" s="26"/>
      <c r="BR365" s="27"/>
    </row>
    <row r="366" spans="1:70" ht="30" hidden="1" customHeight="1">
      <c r="A366" s="18">
        <v>362</v>
      </c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18"/>
      <c r="BL366" s="18"/>
      <c r="BM366" s="23"/>
      <c r="BN366" s="24"/>
      <c r="BO366" s="29"/>
      <c r="BP366" s="29"/>
      <c r="BQ366" s="26"/>
      <c r="BR366" s="27"/>
    </row>
    <row r="367" spans="1:70" ht="30" hidden="1" customHeight="1">
      <c r="A367" s="18">
        <v>363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18"/>
      <c r="BL367" s="18"/>
      <c r="BM367" s="23"/>
      <c r="BN367" s="24"/>
      <c r="BO367" s="29"/>
      <c r="BP367" s="29"/>
      <c r="BQ367" s="26"/>
      <c r="BR367" s="27"/>
    </row>
    <row r="368" spans="1:70" ht="30" hidden="1" customHeight="1">
      <c r="A368" s="18">
        <v>364</v>
      </c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18"/>
      <c r="BL368" s="18"/>
      <c r="BM368" s="23"/>
      <c r="BN368" s="24"/>
      <c r="BO368" s="29"/>
      <c r="BP368" s="29"/>
      <c r="BQ368" s="26"/>
      <c r="BR368" s="27"/>
    </row>
    <row r="369" spans="1:70" ht="30" hidden="1" customHeight="1">
      <c r="A369" s="18">
        <v>365</v>
      </c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18"/>
      <c r="BL369" s="18"/>
      <c r="BM369" s="23"/>
      <c r="BN369" s="24"/>
      <c r="BO369" s="29"/>
      <c r="BP369" s="29"/>
      <c r="BQ369" s="26"/>
      <c r="BR369" s="27"/>
    </row>
    <row r="370" spans="1:70" ht="30" hidden="1" customHeight="1">
      <c r="A370" s="18">
        <v>366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18"/>
      <c r="BL370" s="18"/>
      <c r="BM370" s="23"/>
      <c r="BN370" s="24"/>
      <c r="BO370" s="29"/>
      <c r="BP370" s="29"/>
      <c r="BQ370" s="26"/>
      <c r="BR370" s="27"/>
    </row>
    <row r="371" spans="1:70" ht="30" hidden="1" customHeight="1">
      <c r="A371" s="18">
        <v>367</v>
      </c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18"/>
      <c r="BL371" s="18"/>
      <c r="BM371" s="23"/>
      <c r="BN371" s="24"/>
      <c r="BO371" s="29"/>
      <c r="BP371" s="29"/>
      <c r="BQ371" s="26"/>
      <c r="BR371" s="27"/>
    </row>
    <row r="372" spans="1:70" ht="30" hidden="1" customHeight="1">
      <c r="A372" s="18">
        <v>368</v>
      </c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18"/>
      <c r="BL372" s="18"/>
      <c r="BM372" s="23"/>
      <c r="BN372" s="24"/>
      <c r="BO372" s="29"/>
      <c r="BP372" s="29"/>
      <c r="BQ372" s="26"/>
      <c r="BR372" s="27"/>
    </row>
    <row r="373" spans="1:70" ht="30" hidden="1" customHeight="1">
      <c r="A373" s="18">
        <v>369</v>
      </c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18"/>
      <c r="BL373" s="18"/>
      <c r="BM373" s="23"/>
      <c r="BN373" s="24"/>
      <c r="BO373" s="29"/>
      <c r="BP373" s="29"/>
      <c r="BQ373" s="26"/>
      <c r="BR373" s="27"/>
    </row>
    <row r="374" spans="1:70" ht="30" hidden="1" customHeight="1">
      <c r="A374" s="18">
        <v>370</v>
      </c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18"/>
      <c r="BL374" s="18"/>
      <c r="BM374" s="23"/>
      <c r="BN374" s="24"/>
      <c r="BO374" s="29"/>
      <c r="BP374" s="29"/>
      <c r="BQ374" s="26"/>
      <c r="BR374" s="27"/>
    </row>
    <row r="375" spans="1:70" ht="30" hidden="1" customHeight="1">
      <c r="A375" s="18">
        <v>371</v>
      </c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18"/>
      <c r="BL375" s="18"/>
      <c r="BM375" s="23"/>
      <c r="BN375" s="24"/>
      <c r="BO375" s="29"/>
      <c r="BP375" s="29"/>
      <c r="BQ375" s="26"/>
      <c r="BR375" s="27"/>
    </row>
    <row r="376" spans="1:70" ht="30" hidden="1" customHeight="1">
      <c r="A376" s="18">
        <v>372</v>
      </c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18"/>
      <c r="BL376" s="18"/>
      <c r="BM376" s="23"/>
      <c r="BN376" s="24"/>
      <c r="BO376" s="29"/>
      <c r="BP376" s="29"/>
      <c r="BQ376" s="26"/>
      <c r="BR376" s="27"/>
    </row>
    <row r="377" spans="1:70" ht="30" hidden="1" customHeight="1">
      <c r="A377" s="18">
        <v>373</v>
      </c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18"/>
      <c r="BL377" s="18"/>
      <c r="BM377" s="23"/>
      <c r="BN377" s="24"/>
      <c r="BO377" s="29"/>
      <c r="BP377" s="29"/>
      <c r="BQ377" s="26"/>
      <c r="BR377" s="27"/>
    </row>
    <row r="378" spans="1:70" ht="30" hidden="1" customHeight="1">
      <c r="A378" s="18">
        <v>374</v>
      </c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18"/>
      <c r="BL378" s="18"/>
      <c r="BM378" s="23"/>
      <c r="BN378" s="24"/>
      <c r="BO378" s="29"/>
      <c r="BP378" s="29"/>
      <c r="BQ378" s="26"/>
      <c r="BR378" s="27"/>
    </row>
    <row r="379" spans="1:70" ht="30" hidden="1" customHeight="1">
      <c r="A379" s="18">
        <v>375</v>
      </c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18"/>
      <c r="BL379" s="18"/>
      <c r="BM379" s="23"/>
      <c r="BN379" s="24"/>
      <c r="BO379" s="29"/>
      <c r="BP379" s="29"/>
      <c r="BQ379" s="26"/>
      <c r="BR379" s="27"/>
    </row>
    <row r="380" spans="1:70" ht="30" hidden="1" customHeight="1">
      <c r="A380" s="18">
        <v>376</v>
      </c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18"/>
      <c r="BL380" s="18"/>
      <c r="BM380" s="23"/>
      <c r="BN380" s="24"/>
      <c r="BO380" s="29"/>
      <c r="BP380" s="29"/>
      <c r="BQ380" s="26"/>
      <c r="BR380" s="27"/>
    </row>
    <row r="381" spans="1:70" ht="30" hidden="1" customHeight="1">
      <c r="A381" s="18">
        <v>377</v>
      </c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18"/>
      <c r="BL381" s="18"/>
      <c r="BM381" s="23"/>
      <c r="BN381" s="24"/>
      <c r="BO381" s="29"/>
      <c r="BP381" s="29"/>
      <c r="BQ381" s="26"/>
      <c r="BR381" s="27"/>
    </row>
    <row r="382" spans="1:70" ht="30" hidden="1" customHeight="1">
      <c r="A382" s="18">
        <v>378</v>
      </c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18"/>
      <c r="BL382" s="18"/>
      <c r="BM382" s="23"/>
      <c r="BN382" s="24"/>
      <c r="BO382" s="29"/>
      <c r="BP382" s="29"/>
      <c r="BQ382" s="26"/>
      <c r="BR382" s="27"/>
    </row>
    <row r="383" spans="1:70" ht="30" hidden="1" customHeight="1">
      <c r="A383" s="18">
        <v>379</v>
      </c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18"/>
      <c r="BL383" s="18"/>
      <c r="BM383" s="23"/>
      <c r="BN383" s="24"/>
      <c r="BO383" s="29"/>
      <c r="BP383" s="29"/>
      <c r="BQ383" s="26"/>
      <c r="BR383" s="27"/>
    </row>
    <row r="384" spans="1:70" ht="30" hidden="1" customHeight="1">
      <c r="A384" s="18">
        <v>380</v>
      </c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18"/>
      <c r="BL384" s="18"/>
      <c r="BM384" s="23"/>
      <c r="BN384" s="24"/>
      <c r="BO384" s="29"/>
      <c r="BP384" s="29"/>
      <c r="BQ384" s="26"/>
      <c r="BR384" s="27"/>
    </row>
    <row r="385" spans="1:70" ht="30" hidden="1" customHeight="1">
      <c r="A385" s="18">
        <v>381</v>
      </c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18"/>
      <c r="BL385" s="18"/>
      <c r="BM385" s="23"/>
      <c r="BN385" s="24"/>
      <c r="BO385" s="29"/>
      <c r="BP385" s="29"/>
      <c r="BQ385" s="26"/>
      <c r="BR385" s="27"/>
    </row>
    <row r="386" spans="1:70" ht="30" hidden="1" customHeight="1">
      <c r="A386" s="18">
        <v>382</v>
      </c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18"/>
      <c r="BL386" s="18"/>
      <c r="BM386" s="23"/>
      <c r="BN386" s="24"/>
      <c r="BO386" s="29"/>
      <c r="BP386" s="29"/>
      <c r="BQ386" s="26"/>
      <c r="BR386" s="27"/>
    </row>
    <row r="387" spans="1:70" ht="30" hidden="1" customHeight="1">
      <c r="A387" s="18">
        <v>383</v>
      </c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18"/>
      <c r="BL387" s="18"/>
      <c r="BM387" s="23"/>
      <c r="BN387" s="24"/>
      <c r="BO387" s="29"/>
      <c r="BP387" s="29"/>
      <c r="BQ387" s="26"/>
      <c r="BR387" s="27"/>
    </row>
    <row r="388" spans="1:70" ht="30" hidden="1" customHeight="1">
      <c r="A388" s="18">
        <v>384</v>
      </c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18"/>
      <c r="BL388" s="18"/>
      <c r="BM388" s="23"/>
      <c r="BN388" s="24"/>
      <c r="BO388" s="29"/>
      <c r="BP388" s="29"/>
      <c r="BQ388" s="26"/>
      <c r="BR388" s="27"/>
    </row>
    <row r="389" spans="1:70" ht="30" hidden="1" customHeight="1">
      <c r="A389" s="18">
        <v>385</v>
      </c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18"/>
      <c r="BL389" s="18"/>
      <c r="BM389" s="23"/>
      <c r="BN389" s="24"/>
      <c r="BO389" s="29"/>
      <c r="BP389" s="29"/>
      <c r="BQ389" s="26"/>
      <c r="BR389" s="27"/>
    </row>
    <row r="390" spans="1:70" ht="30" hidden="1" customHeight="1">
      <c r="A390" s="18">
        <v>386</v>
      </c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18"/>
      <c r="BL390" s="18"/>
      <c r="BM390" s="23"/>
      <c r="BN390" s="24"/>
      <c r="BO390" s="29"/>
      <c r="BP390" s="29"/>
      <c r="BQ390" s="26"/>
      <c r="BR390" s="27"/>
    </row>
    <row r="391" spans="1:70" ht="30" hidden="1" customHeight="1">
      <c r="A391" s="18">
        <v>387</v>
      </c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18"/>
      <c r="BL391" s="18"/>
      <c r="BM391" s="23"/>
      <c r="BN391" s="24"/>
      <c r="BO391" s="29"/>
      <c r="BP391" s="29"/>
      <c r="BQ391" s="26"/>
      <c r="BR391" s="27"/>
    </row>
    <row r="392" spans="1:70" ht="30" hidden="1" customHeight="1">
      <c r="A392" s="18">
        <v>388</v>
      </c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18"/>
      <c r="BL392" s="18"/>
      <c r="BM392" s="23"/>
      <c r="BN392" s="24"/>
      <c r="BO392" s="29"/>
      <c r="BP392" s="29"/>
      <c r="BQ392" s="26"/>
      <c r="BR392" s="27"/>
    </row>
    <row r="393" spans="1:70" ht="30" hidden="1" customHeight="1">
      <c r="A393" s="18">
        <v>389</v>
      </c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18"/>
      <c r="BL393" s="18"/>
      <c r="BM393" s="23"/>
      <c r="BN393" s="24"/>
      <c r="BO393" s="29"/>
      <c r="BP393" s="29"/>
      <c r="BQ393" s="26"/>
      <c r="BR393" s="27"/>
    </row>
    <row r="394" spans="1:70" ht="30" hidden="1" customHeight="1">
      <c r="A394" s="18">
        <v>390</v>
      </c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18"/>
      <c r="BL394" s="18"/>
      <c r="BM394" s="23"/>
      <c r="BN394" s="24"/>
      <c r="BO394" s="29"/>
      <c r="BP394" s="29"/>
      <c r="BQ394" s="26"/>
      <c r="BR394" s="27"/>
    </row>
    <row r="395" spans="1:70" ht="30" hidden="1" customHeight="1">
      <c r="A395" s="18">
        <v>391</v>
      </c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18"/>
      <c r="BL395" s="18"/>
      <c r="BM395" s="23"/>
      <c r="BN395" s="24"/>
      <c r="BO395" s="29"/>
      <c r="BP395" s="29"/>
      <c r="BQ395" s="26"/>
      <c r="BR395" s="27"/>
    </row>
    <row r="396" spans="1:70" ht="30" hidden="1" customHeight="1">
      <c r="A396" s="18">
        <v>392</v>
      </c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18"/>
      <c r="BL396" s="18"/>
      <c r="BM396" s="23"/>
      <c r="BN396" s="24"/>
      <c r="BO396" s="29"/>
      <c r="BP396" s="29"/>
      <c r="BQ396" s="26"/>
      <c r="BR396" s="27"/>
    </row>
    <row r="397" spans="1:70" ht="30" hidden="1" customHeight="1">
      <c r="A397" s="18">
        <v>393</v>
      </c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18"/>
      <c r="BL397" s="18"/>
      <c r="BM397" s="23"/>
      <c r="BN397" s="24"/>
      <c r="BO397" s="29"/>
      <c r="BP397" s="29"/>
      <c r="BQ397" s="26"/>
      <c r="BR397" s="27"/>
    </row>
    <row r="398" spans="1:70" ht="30" hidden="1" customHeight="1">
      <c r="A398" s="18">
        <v>394</v>
      </c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18"/>
      <c r="BL398" s="18"/>
      <c r="BM398" s="23"/>
      <c r="BN398" s="24"/>
      <c r="BO398" s="29"/>
      <c r="BP398" s="29"/>
      <c r="BQ398" s="26"/>
      <c r="BR398" s="27"/>
    </row>
    <row r="399" spans="1:70" ht="30" hidden="1" customHeight="1">
      <c r="A399" s="18">
        <v>395</v>
      </c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18"/>
      <c r="BL399" s="18"/>
      <c r="BM399" s="23"/>
      <c r="BN399" s="24"/>
      <c r="BO399" s="29"/>
      <c r="BP399" s="29"/>
      <c r="BQ399" s="26"/>
      <c r="BR399" s="27"/>
    </row>
    <row r="400" spans="1:70" ht="30" hidden="1" customHeight="1">
      <c r="A400" s="18">
        <v>396</v>
      </c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18"/>
      <c r="BL400" s="18"/>
      <c r="BM400" s="23"/>
      <c r="BN400" s="24"/>
      <c r="BO400" s="29"/>
      <c r="BP400" s="29"/>
      <c r="BQ400" s="26"/>
      <c r="BR400" s="27"/>
    </row>
    <row r="401" spans="1:70" ht="30" hidden="1" customHeight="1">
      <c r="A401" s="18">
        <v>397</v>
      </c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18"/>
      <c r="BL401" s="18"/>
      <c r="BM401" s="23"/>
      <c r="BN401" s="24"/>
      <c r="BO401" s="29"/>
      <c r="BP401" s="29"/>
      <c r="BQ401" s="26"/>
      <c r="BR401" s="27"/>
    </row>
    <row r="402" spans="1:70" ht="30" hidden="1" customHeight="1">
      <c r="A402" s="18">
        <v>398</v>
      </c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18"/>
      <c r="BL402" s="18"/>
      <c r="BM402" s="23"/>
      <c r="BN402" s="24"/>
      <c r="BO402" s="29"/>
      <c r="BP402" s="29"/>
      <c r="BQ402" s="26"/>
      <c r="BR402" s="27"/>
    </row>
    <row r="403" spans="1:70" ht="30" hidden="1" customHeight="1">
      <c r="A403" s="18">
        <v>399</v>
      </c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18"/>
      <c r="BL403" s="18"/>
      <c r="BM403" s="23"/>
      <c r="BN403" s="24"/>
      <c r="BO403" s="29"/>
      <c r="BP403" s="29"/>
      <c r="BQ403" s="26"/>
      <c r="BR403" s="27"/>
    </row>
    <row r="404" spans="1:70" ht="30" hidden="1" customHeight="1">
      <c r="A404" s="18">
        <v>400</v>
      </c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18"/>
      <c r="BL404" s="18"/>
      <c r="BM404" s="23"/>
      <c r="BN404" s="24"/>
      <c r="BO404" s="29"/>
      <c r="BP404" s="29"/>
      <c r="BQ404" s="26"/>
      <c r="BR404" s="27"/>
    </row>
    <row r="405" spans="1:70" ht="30" hidden="1" customHeight="1">
      <c r="A405" s="18">
        <v>401</v>
      </c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18"/>
      <c r="BL405" s="18"/>
      <c r="BM405" s="23"/>
      <c r="BN405" s="24"/>
      <c r="BO405" s="29"/>
      <c r="BP405" s="29"/>
      <c r="BQ405" s="26"/>
      <c r="BR405" s="27"/>
    </row>
    <row r="406" spans="1:70" ht="30" hidden="1" customHeight="1">
      <c r="A406" s="18">
        <v>402</v>
      </c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18"/>
      <c r="BL406" s="18"/>
      <c r="BM406" s="23"/>
      <c r="BN406" s="24"/>
      <c r="BO406" s="29"/>
      <c r="BP406" s="29"/>
      <c r="BQ406" s="26"/>
      <c r="BR406" s="27"/>
    </row>
    <row r="407" spans="1:70" ht="30" hidden="1" customHeight="1">
      <c r="A407" s="18">
        <v>403</v>
      </c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18"/>
      <c r="BL407" s="18"/>
      <c r="BM407" s="23"/>
      <c r="BN407" s="24"/>
      <c r="BO407" s="29"/>
      <c r="BP407" s="29"/>
      <c r="BQ407" s="26"/>
      <c r="BR407" s="27"/>
    </row>
    <row r="408" spans="1:70" ht="30" hidden="1" customHeight="1">
      <c r="A408" s="18">
        <v>404</v>
      </c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18"/>
      <c r="BL408" s="18"/>
      <c r="BM408" s="23"/>
      <c r="BN408" s="24"/>
      <c r="BO408" s="29"/>
      <c r="BP408" s="29"/>
      <c r="BQ408" s="26"/>
      <c r="BR408" s="27"/>
    </row>
    <row r="409" spans="1:70" ht="30" hidden="1" customHeight="1">
      <c r="A409" s="18">
        <v>405</v>
      </c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18"/>
      <c r="BL409" s="18"/>
      <c r="BM409" s="23"/>
      <c r="BN409" s="24"/>
      <c r="BO409" s="29"/>
      <c r="BP409" s="29"/>
      <c r="BQ409" s="26"/>
      <c r="BR409" s="27"/>
    </row>
    <row r="410" spans="1:70" ht="30" hidden="1" customHeight="1">
      <c r="A410" s="18">
        <v>406</v>
      </c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18"/>
      <c r="BL410" s="18"/>
      <c r="BM410" s="23"/>
      <c r="BN410" s="24"/>
      <c r="BO410" s="29"/>
      <c r="BP410" s="29"/>
      <c r="BQ410" s="26"/>
      <c r="BR410" s="27"/>
    </row>
    <row r="411" spans="1:70" ht="30" hidden="1" customHeight="1">
      <c r="A411" s="18">
        <v>407</v>
      </c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18"/>
      <c r="BL411" s="18"/>
      <c r="BM411" s="23"/>
      <c r="BN411" s="24"/>
      <c r="BO411" s="29"/>
      <c r="BP411" s="29"/>
      <c r="BQ411" s="26"/>
      <c r="BR411" s="27"/>
    </row>
    <row r="412" spans="1:70" ht="30" hidden="1" customHeight="1">
      <c r="A412" s="18">
        <v>408</v>
      </c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18"/>
      <c r="BL412" s="18"/>
      <c r="BM412" s="23"/>
      <c r="BN412" s="24"/>
      <c r="BO412" s="29"/>
      <c r="BP412" s="29"/>
      <c r="BQ412" s="26"/>
      <c r="BR412" s="27"/>
    </row>
    <row r="413" spans="1:70" ht="30" hidden="1" customHeight="1">
      <c r="A413" s="18">
        <v>409</v>
      </c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18"/>
      <c r="BL413" s="18"/>
      <c r="BM413" s="23"/>
      <c r="BN413" s="24"/>
      <c r="BO413" s="29"/>
      <c r="BP413" s="29"/>
      <c r="BQ413" s="26"/>
      <c r="BR413" s="27"/>
    </row>
    <row r="414" spans="1:70" ht="30" hidden="1" customHeight="1">
      <c r="A414" s="18">
        <v>410</v>
      </c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18"/>
      <c r="BL414" s="18"/>
      <c r="BM414" s="23"/>
      <c r="BN414" s="24"/>
      <c r="BO414" s="29"/>
      <c r="BP414" s="29"/>
      <c r="BQ414" s="26"/>
      <c r="BR414" s="27"/>
    </row>
    <row r="415" spans="1:70" ht="30" hidden="1" customHeight="1">
      <c r="A415" s="18">
        <v>411</v>
      </c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18"/>
      <c r="BL415" s="18"/>
      <c r="BM415" s="23"/>
      <c r="BN415" s="24"/>
      <c r="BO415" s="29"/>
      <c r="BP415" s="29"/>
      <c r="BQ415" s="26"/>
      <c r="BR415" s="27"/>
    </row>
    <row r="416" spans="1:70" ht="30" hidden="1" customHeight="1">
      <c r="A416" s="18">
        <v>412</v>
      </c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18"/>
      <c r="BL416" s="18"/>
      <c r="BM416" s="23"/>
      <c r="BN416" s="24"/>
      <c r="BO416" s="29"/>
      <c r="BP416" s="29"/>
      <c r="BQ416" s="26"/>
      <c r="BR416" s="27"/>
    </row>
    <row r="417" spans="1:70" ht="30" hidden="1" customHeight="1">
      <c r="A417" s="18">
        <v>413</v>
      </c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18"/>
      <c r="BL417" s="18"/>
      <c r="BM417" s="23"/>
      <c r="BN417" s="24"/>
      <c r="BO417" s="29"/>
      <c r="BP417" s="29"/>
      <c r="BQ417" s="26"/>
      <c r="BR417" s="27"/>
    </row>
    <row r="418" spans="1:70" ht="30" hidden="1" customHeight="1">
      <c r="A418" s="18">
        <v>414</v>
      </c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18"/>
      <c r="BL418" s="18"/>
      <c r="BM418" s="23"/>
      <c r="BN418" s="24"/>
      <c r="BO418" s="29"/>
      <c r="BP418" s="29"/>
      <c r="BQ418" s="26"/>
      <c r="BR418" s="27"/>
    </row>
    <row r="419" spans="1:70" ht="30" hidden="1" customHeight="1">
      <c r="A419" s="18">
        <v>415</v>
      </c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18"/>
      <c r="BL419" s="18"/>
      <c r="BM419" s="23"/>
      <c r="BN419" s="24"/>
      <c r="BO419" s="29"/>
      <c r="BP419" s="29"/>
      <c r="BQ419" s="26"/>
      <c r="BR419" s="27"/>
    </row>
    <row r="420" spans="1:70" ht="30" hidden="1" customHeight="1">
      <c r="A420" s="18">
        <v>416</v>
      </c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18"/>
      <c r="BL420" s="18"/>
      <c r="BM420" s="23"/>
      <c r="BN420" s="24"/>
      <c r="BO420" s="29"/>
      <c r="BP420" s="29"/>
      <c r="BQ420" s="26"/>
      <c r="BR420" s="27"/>
    </row>
    <row r="421" spans="1:70" ht="30" hidden="1" customHeight="1">
      <c r="A421" s="18">
        <v>417</v>
      </c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18"/>
      <c r="BL421" s="18"/>
      <c r="BM421" s="23"/>
      <c r="BN421" s="24"/>
      <c r="BO421" s="29"/>
      <c r="BP421" s="29"/>
      <c r="BQ421" s="26"/>
      <c r="BR421" s="27"/>
    </row>
    <row r="422" spans="1:70" ht="30" hidden="1" customHeight="1">
      <c r="A422" s="18">
        <v>418</v>
      </c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18"/>
      <c r="BL422" s="18"/>
      <c r="BM422" s="23"/>
      <c r="BN422" s="24"/>
      <c r="BO422" s="29"/>
      <c r="BP422" s="29"/>
      <c r="BQ422" s="26"/>
      <c r="BR422" s="27"/>
    </row>
    <row r="423" spans="1:70" ht="30" hidden="1" customHeight="1">
      <c r="A423" s="18">
        <v>419</v>
      </c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18"/>
      <c r="BL423" s="18"/>
      <c r="BM423" s="23"/>
      <c r="BN423" s="24"/>
      <c r="BO423" s="29"/>
      <c r="BP423" s="29"/>
      <c r="BQ423" s="26"/>
      <c r="BR423" s="27"/>
    </row>
    <row r="424" spans="1:70" ht="30" hidden="1" customHeight="1">
      <c r="A424" s="18">
        <v>420</v>
      </c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18"/>
      <c r="BL424" s="18"/>
      <c r="BM424" s="23"/>
      <c r="BN424" s="24"/>
      <c r="BO424" s="29"/>
      <c r="BP424" s="29"/>
      <c r="BQ424" s="26"/>
      <c r="BR424" s="27"/>
    </row>
    <row r="425" spans="1:70" ht="30" hidden="1" customHeight="1">
      <c r="A425" s="18">
        <v>421</v>
      </c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18"/>
      <c r="BL425" s="18"/>
      <c r="BM425" s="23"/>
      <c r="BN425" s="24"/>
      <c r="BO425" s="29"/>
      <c r="BP425" s="29"/>
      <c r="BQ425" s="26"/>
      <c r="BR425" s="27"/>
    </row>
    <row r="426" spans="1:70" ht="30" hidden="1" customHeight="1">
      <c r="A426" s="18">
        <v>422</v>
      </c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18"/>
      <c r="BL426" s="18"/>
      <c r="BM426" s="23"/>
      <c r="BN426" s="24"/>
      <c r="BO426" s="29"/>
      <c r="BP426" s="29"/>
      <c r="BQ426" s="26"/>
      <c r="BR426" s="27"/>
    </row>
    <row r="427" spans="1:70" ht="30" hidden="1" customHeight="1">
      <c r="A427" s="18">
        <v>423</v>
      </c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18"/>
      <c r="BL427" s="18"/>
      <c r="BM427" s="23"/>
      <c r="BN427" s="24"/>
      <c r="BO427" s="29"/>
      <c r="BP427" s="29"/>
      <c r="BQ427" s="26"/>
      <c r="BR427" s="27"/>
    </row>
    <row r="428" spans="1:70" ht="30" hidden="1" customHeight="1">
      <c r="A428" s="18">
        <v>424</v>
      </c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18"/>
      <c r="BL428" s="18"/>
      <c r="BM428" s="23"/>
      <c r="BN428" s="24"/>
      <c r="BO428" s="29"/>
      <c r="BP428" s="29"/>
      <c r="BQ428" s="26"/>
      <c r="BR428" s="27"/>
    </row>
    <row r="429" spans="1:70" ht="30" hidden="1" customHeight="1">
      <c r="A429" s="18">
        <v>425</v>
      </c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18"/>
      <c r="BL429" s="18"/>
      <c r="BM429" s="23"/>
      <c r="BN429" s="24"/>
      <c r="BO429" s="29"/>
      <c r="BP429" s="29"/>
      <c r="BQ429" s="26"/>
      <c r="BR429" s="27"/>
    </row>
    <row r="430" spans="1:70" ht="30" hidden="1" customHeight="1">
      <c r="A430" s="18">
        <v>426</v>
      </c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18"/>
      <c r="BL430" s="18"/>
      <c r="BM430" s="23"/>
      <c r="BN430" s="24"/>
      <c r="BO430" s="29"/>
      <c r="BP430" s="29"/>
      <c r="BQ430" s="26"/>
      <c r="BR430" s="27"/>
    </row>
    <row r="431" spans="1:70" ht="30" hidden="1" customHeight="1">
      <c r="A431" s="18">
        <v>427</v>
      </c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18"/>
      <c r="BL431" s="18"/>
      <c r="BM431" s="23"/>
      <c r="BN431" s="24"/>
      <c r="BO431" s="29"/>
      <c r="BP431" s="29"/>
      <c r="BQ431" s="26"/>
      <c r="BR431" s="27"/>
    </row>
    <row r="432" spans="1:70" ht="30" hidden="1" customHeight="1">
      <c r="A432" s="18">
        <v>428</v>
      </c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18"/>
      <c r="BL432" s="18"/>
      <c r="BM432" s="23"/>
      <c r="BN432" s="24"/>
      <c r="BO432" s="29"/>
      <c r="BP432" s="29"/>
      <c r="BQ432" s="26"/>
      <c r="BR432" s="27"/>
    </row>
    <row r="433" spans="1:70" ht="30" hidden="1" customHeight="1">
      <c r="A433" s="18">
        <v>429</v>
      </c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18"/>
      <c r="BL433" s="18"/>
      <c r="BM433" s="23"/>
      <c r="BN433" s="24"/>
      <c r="BO433" s="29"/>
      <c r="BP433" s="29"/>
      <c r="BQ433" s="26"/>
      <c r="BR433" s="27"/>
    </row>
    <row r="434" spans="1:70" ht="30" hidden="1" customHeight="1">
      <c r="A434" s="18">
        <v>430</v>
      </c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18"/>
      <c r="BL434" s="18"/>
      <c r="BM434" s="23"/>
      <c r="BN434" s="24"/>
      <c r="BO434" s="29"/>
      <c r="BP434" s="29"/>
      <c r="BQ434" s="26"/>
      <c r="BR434" s="27"/>
    </row>
    <row r="435" spans="1:70" ht="30" hidden="1" customHeight="1">
      <c r="A435" s="18">
        <v>431</v>
      </c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18"/>
      <c r="BL435" s="18"/>
      <c r="BM435" s="23"/>
      <c r="BN435" s="24"/>
      <c r="BO435" s="29"/>
      <c r="BP435" s="29"/>
      <c r="BQ435" s="26"/>
      <c r="BR435" s="27"/>
    </row>
    <row r="436" spans="1:70" ht="30" hidden="1" customHeight="1">
      <c r="A436" s="18">
        <v>432</v>
      </c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18"/>
      <c r="BL436" s="18"/>
      <c r="BM436" s="23"/>
      <c r="BN436" s="24"/>
      <c r="BO436" s="29"/>
      <c r="BP436" s="29"/>
      <c r="BQ436" s="26"/>
      <c r="BR436" s="27"/>
    </row>
    <row r="437" spans="1:70" ht="30" hidden="1" customHeight="1">
      <c r="A437" s="18">
        <v>433</v>
      </c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18"/>
      <c r="BL437" s="18"/>
      <c r="BM437" s="23"/>
      <c r="BN437" s="24"/>
      <c r="BO437" s="29"/>
      <c r="BP437" s="29"/>
      <c r="BQ437" s="26"/>
      <c r="BR437" s="27"/>
    </row>
    <row r="438" spans="1:70" ht="30" hidden="1" customHeight="1">
      <c r="A438" s="18">
        <v>434</v>
      </c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18"/>
      <c r="BL438" s="18"/>
      <c r="BM438" s="23"/>
      <c r="BN438" s="24"/>
      <c r="BO438" s="29"/>
      <c r="BP438" s="29"/>
      <c r="BQ438" s="26"/>
      <c r="BR438" s="27"/>
    </row>
    <row r="439" spans="1:70" ht="30" hidden="1" customHeight="1">
      <c r="A439" s="18">
        <v>435</v>
      </c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18"/>
      <c r="BL439" s="18"/>
      <c r="BM439" s="23"/>
      <c r="BN439" s="24"/>
      <c r="BO439" s="29"/>
      <c r="BP439" s="29"/>
      <c r="BQ439" s="26"/>
      <c r="BR439" s="27"/>
    </row>
    <row r="440" spans="1:70" ht="30" hidden="1" customHeight="1">
      <c r="A440" s="18">
        <v>436</v>
      </c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18"/>
      <c r="BL440" s="18"/>
      <c r="BM440" s="23"/>
      <c r="BN440" s="24"/>
      <c r="BO440" s="29"/>
      <c r="BP440" s="29"/>
      <c r="BQ440" s="26"/>
      <c r="BR440" s="27"/>
    </row>
    <row r="441" spans="1:70" ht="30" hidden="1" customHeight="1">
      <c r="A441" s="18">
        <v>437</v>
      </c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18"/>
      <c r="BL441" s="18"/>
      <c r="BM441" s="23"/>
      <c r="BN441" s="24"/>
      <c r="BO441" s="29"/>
      <c r="BP441" s="29"/>
      <c r="BQ441" s="26"/>
      <c r="BR441" s="27"/>
    </row>
    <row r="442" spans="1:70" ht="30" hidden="1" customHeight="1">
      <c r="A442" s="18">
        <v>438</v>
      </c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18"/>
      <c r="BL442" s="18"/>
      <c r="BM442" s="23"/>
      <c r="BN442" s="24"/>
      <c r="BO442" s="29"/>
      <c r="BP442" s="29"/>
      <c r="BQ442" s="26"/>
      <c r="BR442" s="27"/>
    </row>
    <row r="443" spans="1:70" ht="30" hidden="1" customHeight="1">
      <c r="A443" s="18">
        <v>439</v>
      </c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18"/>
      <c r="BL443" s="18"/>
      <c r="BM443" s="23"/>
      <c r="BN443" s="24"/>
      <c r="BO443" s="29"/>
      <c r="BP443" s="29"/>
      <c r="BQ443" s="26"/>
      <c r="BR443" s="27"/>
    </row>
    <row r="444" spans="1:70" ht="30" hidden="1" customHeight="1">
      <c r="A444" s="18">
        <v>440</v>
      </c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18"/>
      <c r="BL444" s="18"/>
      <c r="BM444" s="23"/>
      <c r="BN444" s="24"/>
      <c r="BO444" s="29"/>
      <c r="BP444" s="29"/>
      <c r="BQ444" s="26"/>
      <c r="BR444" s="27"/>
    </row>
    <row r="445" spans="1:70" ht="30" hidden="1" customHeight="1">
      <c r="A445" s="18">
        <v>441</v>
      </c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18"/>
      <c r="BL445" s="18"/>
      <c r="BM445" s="23"/>
      <c r="BN445" s="24"/>
      <c r="BO445" s="29"/>
      <c r="BP445" s="29"/>
      <c r="BQ445" s="26"/>
      <c r="BR445" s="27"/>
    </row>
    <row r="446" spans="1:70" ht="30" hidden="1" customHeight="1">
      <c r="A446" s="18">
        <v>442</v>
      </c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18"/>
      <c r="BL446" s="18"/>
      <c r="BM446" s="23"/>
      <c r="BN446" s="24"/>
      <c r="BO446" s="29"/>
      <c r="BP446" s="29"/>
      <c r="BQ446" s="26"/>
      <c r="BR446" s="27"/>
    </row>
    <row r="447" spans="1:70" ht="30" hidden="1" customHeight="1">
      <c r="A447" s="18">
        <v>443</v>
      </c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18"/>
      <c r="BL447" s="18"/>
      <c r="BM447" s="23"/>
      <c r="BN447" s="24"/>
      <c r="BO447" s="29"/>
      <c r="BP447" s="29"/>
      <c r="BQ447" s="26"/>
      <c r="BR447" s="27"/>
    </row>
    <row r="448" spans="1:70" ht="30" hidden="1" customHeight="1">
      <c r="A448" s="18">
        <v>444</v>
      </c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18"/>
      <c r="BL448" s="18"/>
      <c r="BM448" s="23"/>
      <c r="BN448" s="24"/>
      <c r="BO448" s="29"/>
      <c r="BP448" s="29"/>
      <c r="BQ448" s="26"/>
      <c r="BR448" s="27"/>
    </row>
    <row r="449" spans="1:70" ht="30" hidden="1" customHeight="1">
      <c r="A449" s="18">
        <v>445</v>
      </c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18"/>
      <c r="BL449" s="18"/>
      <c r="BM449" s="23"/>
      <c r="BN449" s="24"/>
      <c r="BO449" s="29"/>
      <c r="BP449" s="29"/>
      <c r="BQ449" s="26"/>
      <c r="BR449" s="27"/>
    </row>
    <row r="450" spans="1:70" ht="30" hidden="1" customHeight="1">
      <c r="A450" s="18">
        <v>446</v>
      </c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18"/>
      <c r="BL450" s="18"/>
      <c r="BM450" s="23"/>
      <c r="BN450" s="24"/>
      <c r="BO450" s="29"/>
      <c r="BP450" s="29"/>
      <c r="BQ450" s="26"/>
      <c r="BR450" s="27"/>
    </row>
    <row r="451" spans="1:70" ht="30" hidden="1" customHeight="1">
      <c r="A451" s="18">
        <v>447</v>
      </c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18"/>
      <c r="BL451" s="18"/>
      <c r="BM451" s="23"/>
      <c r="BN451" s="24"/>
      <c r="BO451" s="29"/>
      <c r="BP451" s="29"/>
      <c r="BQ451" s="26"/>
      <c r="BR451" s="27"/>
    </row>
    <row r="452" spans="1:70" ht="30" hidden="1" customHeight="1">
      <c r="A452" s="18">
        <v>448</v>
      </c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18"/>
      <c r="BL452" s="18"/>
      <c r="BM452" s="23"/>
      <c r="BN452" s="24"/>
      <c r="BO452" s="29"/>
      <c r="BP452" s="29"/>
      <c r="BQ452" s="26"/>
      <c r="BR452" s="27"/>
    </row>
    <row r="453" spans="1:70" ht="30" hidden="1" customHeight="1">
      <c r="A453" s="18">
        <v>449</v>
      </c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18"/>
      <c r="BL453" s="18"/>
      <c r="BM453" s="23"/>
      <c r="BN453" s="24"/>
      <c r="BO453" s="29"/>
      <c r="BP453" s="29"/>
      <c r="BQ453" s="26"/>
      <c r="BR453" s="27"/>
    </row>
    <row r="454" spans="1:70" ht="30" hidden="1" customHeight="1">
      <c r="A454" s="18">
        <v>450</v>
      </c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18"/>
      <c r="BL454" s="18"/>
      <c r="BM454" s="23"/>
      <c r="BN454" s="24"/>
      <c r="BO454" s="29"/>
      <c r="BP454" s="29"/>
      <c r="BQ454" s="26"/>
      <c r="BR454" s="27"/>
    </row>
    <row r="455" spans="1:70" ht="30" hidden="1" customHeight="1">
      <c r="A455" s="18">
        <v>451</v>
      </c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18"/>
      <c r="BL455" s="18"/>
      <c r="BM455" s="23"/>
      <c r="BN455" s="24"/>
      <c r="BO455" s="29"/>
      <c r="BP455" s="29"/>
      <c r="BQ455" s="26"/>
      <c r="BR455" s="27"/>
    </row>
    <row r="456" spans="1:70" ht="30" hidden="1" customHeight="1">
      <c r="A456" s="18">
        <v>452</v>
      </c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18"/>
      <c r="BL456" s="18"/>
      <c r="BM456" s="23"/>
      <c r="BN456" s="24"/>
      <c r="BO456" s="29"/>
      <c r="BP456" s="29"/>
      <c r="BQ456" s="26"/>
      <c r="BR456" s="27"/>
    </row>
    <row r="457" spans="1:70" ht="30" hidden="1" customHeight="1">
      <c r="A457" s="18">
        <v>453</v>
      </c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18"/>
      <c r="BL457" s="18"/>
      <c r="BM457" s="23"/>
      <c r="BN457" s="24"/>
      <c r="BO457" s="29"/>
      <c r="BP457" s="29"/>
      <c r="BQ457" s="26"/>
      <c r="BR457" s="27"/>
    </row>
    <row r="458" spans="1:70" ht="30" hidden="1" customHeight="1">
      <c r="A458" s="18">
        <v>454</v>
      </c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18"/>
      <c r="BL458" s="18"/>
      <c r="BM458" s="23"/>
      <c r="BN458" s="24"/>
      <c r="BO458" s="29"/>
      <c r="BP458" s="29"/>
      <c r="BQ458" s="26"/>
      <c r="BR458" s="27"/>
    </row>
    <row r="459" spans="1:70" ht="30" hidden="1" customHeight="1">
      <c r="A459" s="18">
        <v>455</v>
      </c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18"/>
      <c r="BL459" s="18"/>
      <c r="BM459" s="23"/>
      <c r="BN459" s="24"/>
      <c r="BO459" s="29"/>
      <c r="BP459" s="29"/>
      <c r="BQ459" s="26"/>
      <c r="BR459" s="27"/>
    </row>
    <row r="460" spans="1:70" ht="30" hidden="1" customHeight="1">
      <c r="A460" s="18">
        <v>456</v>
      </c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18"/>
      <c r="BL460" s="18"/>
      <c r="BM460" s="23"/>
      <c r="BN460" s="24"/>
      <c r="BO460" s="29"/>
      <c r="BP460" s="29"/>
      <c r="BQ460" s="26"/>
      <c r="BR460" s="27"/>
    </row>
    <row r="461" spans="1:70" ht="30" hidden="1" customHeight="1">
      <c r="A461" s="18">
        <v>457</v>
      </c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18"/>
      <c r="BL461" s="18"/>
      <c r="BM461" s="23"/>
      <c r="BN461" s="24"/>
      <c r="BO461" s="29"/>
      <c r="BP461" s="29"/>
      <c r="BQ461" s="26"/>
      <c r="BR461" s="27"/>
    </row>
    <row r="462" spans="1:70" ht="30" hidden="1" customHeight="1">
      <c r="A462" s="18">
        <v>458</v>
      </c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18"/>
      <c r="BL462" s="18"/>
      <c r="BM462" s="23"/>
      <c r="BN462" s="24"/>
      <c r="BO462" s="29"/>
      <c r="BP462" s="29"/>
      <c r="BQ462" s="26"/>
      <c r="BR462" s="27"/>
    </row>
    <row r="463" spans="1:70" ht="30" hidden="1" customHeight="1">
      <c r="A463" s="18">
        <v>459</v>
      </c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18"/>
      <c r="BL463" s="18"/>
      <c r="BM463" s="23"/>
      <c r="BN463" s="24"/>
      <c r="BO463" s="29"/>
      <c r="BP463" s="29"/>
      <c r="BQ463" s="26"/>
      <c r="BR463" s="27"/>
    </row>
    <row r="464" spans="1:70" ht="30" hidden="1" customHeight="1">
      <c r="A464" s="18">
        <v>460</v>
      </c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18"/>
      <c r="BL464" s="18"/>
      <c r="BM464" s="23"/>
      <c r="BN464" s="24"/>
      <c r="BO464" s="29"/>
      <c r="BP464" s="29"/>
      <c r="BQ464" s="26"/>
      <c r="BR464" s="27"/>
    </row>
    <row r="465" spans="1:70" ht="30" hidden="1" customHeight="1">
      <c r="A465" s="18">
        <v>461</v>
      </c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18"/>
      <c r="BL465" s="18"/>
      <c r="BM465" s="23"/>
      <c r="BN465" s="24"/>
      <c r="BO465" s="29"/>
      <c r="BP465" s="29"/>
      <c r="BQ465" s="26"/>
      <c r="BR465" s="27"/>
    </row>
    <row r="466" spans="1:70" ht="30" hidden="1" customHeight="1">
      <c r="A466" s="18">
        <v>462</v>
      </c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18"/>
      <c r="BL466" s="18"/>
      <c r="BM466" s="23"/>
      <c r="BN466" s="24"/>
      <c r="BO466" s="29"/>
      <c r="BP466" s="29"/>
      <c r="BQ466" s="26"/>
      <c r="BR466" s="27"/>
    </row>
    <row r="467" spans="1:70" ht="30" hidden="1" customHeight="1">
      <c r="A467" s="18">
        <v>463</v>
      </c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18"/>
      <c r="BL467" s="18"/>
      <c r="BM467" s="23"/>
      <c r="BN467" s="24"/>
      <c r="BO467" s="29"/>
      <c r="BP467" s="29"/>
      <c r="BQ467" s="26"/>
      <c r="BR467" s="27"/>
    </row>
    <row r="468" spans="1:70" ht="30" hidden="1" customHeight="1">
      <c r="A468" s="18">
        <v>464</v>
      </c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18"/>
      <c r="BL468" s="18"/>
      <c r="BM468" s="23"/>
      <c r="BN468" s="24"/>
      <c r="BO468" s="29"/>
      <c r="BP468" s="29"/>
      <c r="BQ468" s="26"/>
      <c r="BR468" s="27"/>
    </row>
    <row r="469" spans="1:70" ht="30" hidden="1" customHeight="1">
      <c r="A469" s="18">
        <v>465</v>
      </c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18"/>
      <c r="BL469" s="18"/>
      <c r="BM469" s="23"/>
      <c r="BN469" s="24"/>
      <c r="BO469" s="29"/>
      <c r="BP469" s="29"/>
      <c r="BQ469" s="26"/>
      <c r="BR469" s="27"/>
    </row>
    <row r="470" spans="1:70" ht="30" hidden="1" customHeight="1">
      <c r="A470" s="18">
        <v>466</v>
      </c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18"/>
      <c r="BL470" s="18"/>
      <c r="BM470" s="23"/>
      <c r="BN470" s="24"/>
      <c r="BO470" s="29"/>
      <c r="BP470" s="29"/>
      <c r="BQ470" s="26"/>
      <c r="BR470" s="27"/>
    </row>
    <row r="471" spans="1:70" ht="30" hidden="1" customHeight="1">
      <c r="A471" s="18">
        <v>467</v>
      </c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18"/>
      <c r="BL471" s="18"/>
      <c r="BM471" s="23"/>
      <c r="BN471" s="24"/>
      <c r="BO471" s="29"/>
      <c r="BP471" s="29"/>
      <c r="BQ471" s="26"/>
      <c r="BR471" s="27"/>
    </row>
    <row r="472" spans="1:70" ht="30" hidden="1" customHeight="1">
      <c r="A472" s="18">
        <v>468</v>
      </c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18"/>
      <c r="BL472" s="18"/>
      <c r="BM472" s="23"/>
      <c r="BN472" s="24"/>
      <c r="BO472" s="29"/>
      <c r="BP472" s="29"/>
      <c r="BQ472" s="26"/>
      <c r="BR472" s="27"/>
    </row>
    <row r="473" spans="1:70" ht="30" hidden="1" customHeight="1">
      <c r="A473" s="18">
        <v>469</v>
      </c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18"/>
      <c r="BL473" s="18"/>
      <c r="BM473" s="23"/>
      <c r="BN473" s="24"/>
      <c r="BO473" s="29"/>
      <c r="BP473" s="29"/>
      <c r="BQ473" s="26"/>
      <c r="BR473" s="27"/>
    </row>
    <row r="474" spans="1:70" ht="30" hidden="1" customHeight="1">
      <c r="A474" s="18">
        <v>470</v>
      </c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18"/>
      <c r="BL474" s="18"/>
      <c r="BM474" s="23"/>
      <c r="BN474" s="24"/>
      <c r="BO474" s="29"/>
      <c r="BP474" s="29"/>
      <c r="BQ474" s="26"/>
      <c r="BR474" s="27"/>
    </row>
    <row r="475" spans="1:70" ht="30" hidden="1" customHeight="1">
      <c r="A475" s="18">
        <v>471</v>
      </c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18"/>
      <c r="BL475" s="18"/>
      <c r="BM475" s="23"/>
      <c r="BN475" s="24"/>
      <c r="BO475" s="29"/>
      <c r="BP475" s="29"/>
      <c r="BQ475" s="26"/>
      <c r="BR475" s="27"/>
    </row>
    <row r="476" spans="1:70" ht="30" hidden="1" customHeight="1">
      <c r="A476" s="18">
        <v>472</v>
      </c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18"/>
      <c r="BL476" s="18"/>
      <c r="BM476" s="23"/>
      <c r="BN476" s="24"/>
      <c r="BO476" s="29"/>
      <c r="BP476" s="29"/>
      <c r="BQ476" s="26"/>
      <c r="BR476" s="27"/>
    </row>
    <row r="477" spans="1:70" ht="30" hidden="1" customHeight="1">
      <c r="A477" s="18">
        <v>473</v>
      </c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18"/>
      <c r="BL477" s="18"/>
      <c r="BM477" s="23"/>
      <c r="BN477" s="24"/>
      <c r="BO477" s="29"/>
      <c r="BP477" s="29"/>
      <c r="BQ477" s="26"/>
      <c r="BR477" s="27"/>
    </row>
    <row r="478" spans="1:70" ht="30" hidden="1" customHeight="1">
      <c r="A478" s="18">
        <v>474</v>
      </c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18"/>
      <c r="BL478" s="18"/>
      <c r="BM478" s="23"/>
      <c r="BN478" s="24"/>
      <c r="BO478" s="29"/>
      <c r="BP478" s="29"/>
      <c r="BQ478" s="26"/>
      <c r="BR478" s="27"/>
    </row>
    <row r="479" spans="1:70" ht="30" hidden="1" customHeight="1">
      <c r="A479" s="18">
        <v>475</v>
      </c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18"/>
      <c r="BL479" s="18"/>
      <c r="BM479" s="23"/>
      <c r="BN479" s="24"/>
      <c r="BO479" s="29"/>
      <c r="BP479" s="29"/>
      <c r="BQ479" s="26"/>
      <c r="BR479" s="27"/>
    </row>
    <row r="480" spans="1:70" ht="30" hidden="1" customHeight="1">
      <c r="A480" s="18">
        <v>476</v>
      </c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18"/>
      <c r="BL480" s="18"/>
      <c r="BM480" s="23"/>
      <c r="BN480" s="24"/>
      <c r="BO480" s="29"/>
      <c r="BP480" s="29"/>
      <c r="BQ480" s="26"/>
      <c r="BR480" s="27"/>
    </row>
    <row r="481" spans="1:70" ht="30" hidden="1" customHeight="1">
      <c r="A481" s="18">
        <v>477</v>
      </c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18"/>
      <c r="BL481" s="18"/>
      <c r="BM481" s="23"/>
      <c r="BN481" s="24"/>
      <c r="BO481" s="29"/>
      <c r="BP481" s="29"/>
      <c r="BQ481" s="26"/>
      <c r="BR481" s="27"/>
    </row>
    <row r="482" spans="1:70" ht="30" hidden="1" customHeight="1">
      <c r="A482" s="18">
        <v>478</v>
      </c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18"/>
      <c r="BL482" s="18"/>
      <c r="BM482" s="23"/>
      <c r="BN482" s="24"/>
      <c r="BO482" s="29"/>
      <c r="BP482" s="29"/>
      <c r="BQ482" s="26"/>
      <c r="BR482" s="27"/>
    </row>
    <row r="483" spans="1:70" ht="30" hidden="1" customHeight="1">
      <c r="A483" s="18">
        <v>479</v>
      </c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18"/>
      <c r="BL483" s="18"/>
      <c r="BM483" s="23"/>
      <c r="BN483" s="24"/>
      <c r="BO483" s="29"/>
      <c r="BP483" s="29"/>
      <c r="BQ483" s="26"/>
      <c r="BR483" s="27"/>
    </row>
    <row r="484" spans="1:70" ht="30" hidden="1" customHeight="1">
      <c r="A484" s="18">
        <v>480</v>
      </c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18"/>
      <c r="BL484" s="18"/>
      <c r="BM484" s="23"/>
      <c r="BN484" s="24"/>
      <c r="BO484" s="29"/>
      <c r="BP484" s="29"/>
      <c r="BQ484" s="26"/>
      <c r="BR484" s="27"/>
    </row>
    <row r="485" spans="1:70" ht="30" hidden="1" customHeight="1">
      <c r="A485" s="18">
        <v>481</v>
      </c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18"/>
      <c r="BL485" s="18"/>
      <c r="BM485" s="23"/>
      <c r="BN485" s="24"/>
      <c r="BO485" s="29"/>
      <c r="BP485" s="29"/>
      <c r="BQ485" s="26"/>
      <c r="BR485" s="27"/>
    </row>
    <row r="486" spans="1:70" ht="30" hidden="1" customHeight="1">
      <c r="A486" s="18">
        <v>482</v>
      </c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18"/>
      <c r="BL486" s="18"/>
      <c r="BM486" s="23"/>
      <c r="BN486" s="24"/>
      <c r="BO486" s="29"/>
      <c r="BP486" s="29"/>
      <c r="BQ486" s="26"/>
      <c r="BR486" s="27"/>
    </row>
    <row r="487" spans="1:70" ht="30" hidden="1" customHeight="1">
      <c r="A487" s="18">
        <v>483</v>
      </c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18"/>
      <c r="BL487" s="18"/>
      <c r="BM487" s="23"/>
      <c r="BN487" s="24"/>
      <c r="BO487" s="29"/>
      <c r="BP487" s="29"/>
      <c r="BQ487" s="26"/>
      <c r="BR487" s="27"/>
    </row>
    <row r="488" spans="1:70" ht="30" hidden="1" customHeight="1">
      <c r="A488" s="18">
        <v>484</v>
      </c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18"/>
      <c r="BL488" s="18"/>
      <c r="BM488" s="23"/>
      <c r="BN488" s="24"/>
      <c r="BO488" s="29"/>
      <c r="BP488" s="29"/>
      <c r="BQ488" s="26"/>
      <c r="BR488" s="27"/>
    </row>
    <row r="489" spans="1:70" ht="30" hidden="1" customHeight="1">
      <c r="A489" s="18">
        <v>485</v>
      </c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18"/>
      <c r="BL489" s="18"/>
      <c r="BM489" s="23"/>
      <c r="BN489" s="24"/>
      <c r="BO489" s="29"/>
      <c r="BP489" s="29"/>
      <c r="BQ489" s="26"/>
      <c r="BR489" s="27"/>
    </row>
    <row r="490" spans="1:70" ht="30" hidden="1" customHeight="1">
      <c r="A490" s="18">
        <v>486</v>
      </c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18"/>
      <c r="BL490" s="18"/>
      <c r="BM490" s="23"/>
      <c r="BN490" s="24"/>
      <c r="BO490" s="29"/>
      <c r="BP490" s="29"/>
      <c r="BQ490" s="26"/>
      <c r="BR490" s="27"/>
    </row>
    <row r="491" spans="1:70" ht="30" hidden="1" customHeight="1">
      <c r="A491" s="18">
        <v>487</v>
      </c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18"/>
      <c r="BL491" s="18"/>
      <c r="BM491" s="23"/>
      <c r="BN491" s="24"/>
      <c r="BO491" s="29"/>
      <c r="BP491" s="29"/>
      <c r="BQ491" s="26"/>
      <c r="BR491" s="27"/>
    </row>
    <row r="492" spans="1:70" ht="30" hidden="1" customHeight="1">
      <c r="A492" s="18">
        <v>488</v>
      </c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18"/>
      <c r="BL492" s="18"/>
      <c r="BM492" s="23"/>
      <c r="BN492" s="24"/>
      <c r="BO492" s="29"/>
      <c r="BP492" s="29"/>
      <c r="BQ492" s="26"/>
      <c r="BR492" s="27"/>
    </row>
    <row r="493" spans="1:70" ht="30" hidden="1" customHeight="1">
      <c r="A493" s="18">
        <v>489</v>
      </c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18"/>
      <c r="BL493" s="18"/>
      <c r="BM493" s="23"/>
      <c r="BN493" s="24"/>
      <c r="BO493" s="29"/>
      <c r="BP493" s="29"/>
      <c r="BQ493" s="26"/>
      <c r="BR493" s="27"/>
    </row>
    <row r="494" spans="1:70" ht="30" hidden="1" customHeight="1">
      <c r="A494" s="18">
        <v>490</v>
      </c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18"/>
      <c r="BL494" s="18"/>
      <c r="BM494" s="23"/>
      <c r="BN494" s="24"/>
      <c r="BO494" s="29"/>
      <c r="BP494" s="29"/>
      <c r="BQ494" s="26"/>
      <c r="BR494" s="27"/>
    </row>
    <row r="495" spans="1:70" ht="30" hidden="1" customHeight="1">
      <c r="A495" s="18">
        <v>491</v>
      </c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18"/>
      <c r="BL495" s="18"/>
      <c r="BM495" s="23"/>
      <c r="BN495" s="24"/>
      <c r="BO495" s="29"/>
      <c r="BP495" s="29"/>
      <c r="BQ495" s="26"/>
      <c r="BR495" s="27"/>
    </row>
    <row r="496" spans="1:70" ht="30" hidden="1" customHeight="1">
      <c r="A496" s="18">
        <v>492</v>
      </c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18"/>
      <c r="BL496" s="18"/>
      <c r="BM496" s="23"/>
      <c r="BN496" s="24"/>
      <c r="BO496" s="29"/>
      <c r="BP496" s="29"/>
      <c r="BQ496" s="26"/>
      <c r="BR496" s="27"/>
    </row>
    <row r="497" spans="1:70" ht="30" hidden="1" customHeight="1">
      <c r="A497" s="18">
        <v>493</v>
      </c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18"/>
      <c r="BL497" s="18"/>
      <c r="BM497" s="23"/>
      <c r="BN497" s="24"/>
      <c r="BO497" s="29"/>
      <c r="BP497" s="29"/>
      <c r="BQ497" s="26"/>
      <c r="BR497" s="27"/>
    </row>
    <row r="498" spans="1:70" ht="30" hidden="1" customHeight="1">
      <c r="A498" s="18">
        <v>494</v>
      </c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18"/>
      <c r="BL498" s="18"/>
      <c r="BM498" s="23"/>
      <c r="BN498" s="24"/>
      <c r="BO498" s="29"/>
      <c r="BP498" s="29"/>
      <c r="BQ498" s="26"/>
      <c r="BR498" s="27"/>
    </row>
    <row r="499" spans="1:70" ht="30" hidden="1" customHeight="1">
      <c r="A499" s="18">
        <v>495</v>
      </c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18"/>
      <c r="BL499" s="18"/>
      <c r="BM499" s="23"/>
      <c r="BN499" s="24"/>
      <c r="BO499" s="29"/>
      <c r="BP499" s="29"/>
      <c r="BQ499" s="26"/>
      <c r="BR499" s="27"/>
    </row>
    <row r="500" spans="1:70" ht="30" hidden="1" customHeight="1">
      <c r="A500" s="18">
        <v>496</v>
      </c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18"/>
      <c r="BL500" s="18"/>
      <c r="BM500" s="23"/>
      <c r="BN500" s="24"/>
      <c r="BO500" s="29"/>
      <c r="BP500" s="29"/>
      <c r="BQ500" s="26"/>
      <c r="BR500" s="27"/>
    </row>
    <row r="501" spans="1:70" ht="30" hidden="1" customHeight="1">
      <c r="A501" s="18">
        <v>497</v>
      </c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18"/>
      <c r="BL501" s="18"/>
      <c r="BM501" s="23"/>
      <c r="BN501" s="24"/>
      <c r="BO501" s="29"/>
      <c r="BP501" s="29"/>
      <c r="BQ501" s="26"/>
      <c r="BR501" s="27"/>
    </row>
    <row r="502" spans="1:70" ht="30" hidden="1" customHeight="1">
      <c r="A502" s="18">
        <v>498</v>
      </c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18"/>
      <c r="BL502" s="18"/>
      <c r="BM502" s="23"/>
      <c r="BN502" s="24"/>
      <c r="BO502" s="29"/>
      <c r="BP502" s="29"/>
      <c r="BQ502" s="26"/>
      <c r="BR502" s="27"/>
    </row>
    <row r="503" spans="1:70" ht="30" hidden="1" customHeight="1">
      <c r="A503" s="18">
        <v>499</v>
      </c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18"/>
      <c r="BL503" s="18"/>
      <c r="BM503" s="23"/>
      <c r="BN503" s="24"/>
      <c r="BO503" s="29"/>
      <c r="BP503" s="29"/>
      <c r="BQ503" s="26"/>
      <c r="BR503" s="27"/>
    </row>
    <row r="504" spans="1:70" ht="30" hidden="1" customHeight="1">
      <c r="A504" s="18">
        <v>500</v>
      </c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18"/>
      <c r="BL504" s="18"/>
      <c r="BM504" s="23"/>
      <c r="BN504" s="24"/>
      <c r="BO504" s="29"/>
      <c r="BP504" s="29"/>
      <c r="BQ504" s="26"/>
      <c r="BR504" s="27"/>
    </row>
    <row r="505" spans="1:70" ht="30" hidden="1" customHeight="1">
      <c r="A505" s="18">
        <v>501</v>
      </c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18"/>
      <c r="BL505" s="18"/>
      <c r="BM505" s="23"/>
      <c r="BN505" s="24"/>
      <c r="BO505" s="29"/>
      <c r="BP505" s="29"/>
      <c r="BQ505" s="26"/>
      <c r="BR505" s="27"/>
    </row>
    <row r="506" spans="1:70" ht="30" hidden="1" customHeight="1">
      <c r="A506" s="18">
        <v>502</v>
      </c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18"/>
      <c r="BL506" s="18"/>
      <c r="BM506" s="23"/>
      <c r="BN506" s="24"/>
      <c r="BO506" s="29"/>
      <c r="BP506" s="29"/>
      <c r="BQ506" s="26"/>
      <c r="BR506" s="27"/>
    </row>
    <row r="507" spans="1:70" ht="30" hidden="1" customHeight="1">
      <c r="A507" s="18">
        <v>503</v>
      </c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18"/>
      <c r="BL507" s="18"/>
      <c r="BM507" s="23"/>
      <c r="BN507" s="24"/>
      <c r="BO507" s="29"/>
      <c r="BP507" s="29"/>
      <c r="BQ507" s="26"/>
      <c r="BR507" s="27"/>
    </row>
    <row r="508" spans="1:70" ht="30" hidden="1" customHeight="1">
      <c r="A508" s="18">
        <v>504</v>
      </c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18"/>
      <c r="BL508" s="18"/>
      <c r="BM508" s="23"/>
      <c r="BN508" s="24"/>
      <c r="BO508" s="29"/>
      <c r="BP508" s="29"/>
      <c r="BQ508" s="26"/>
      <c r="BR508" s="27"/>
    </row>
    <row r="509" spans="1:70" ht="30" hidden="1" customHeight="1">
      <c r="A509" s="18">
        <v>505</v>
      </c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18"/>
      <c r="BL509" s="18"/>
      <c r="BM509" s="23"/>
      <c r="BN509" s="24"/>
      <c r="BO509" s="29"/>
      <c r="BP509" s="29"/>
      <c r="BQ509" s="26"/>
      <c r="BR509" s="27"/>
    </row>
    <row r="510" spans="1:70" ht="30" hidden="1" customHeight="1">
      <c r="A510" s="18">
        <v>506</v>
      </c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18"/>
      <c r="BL510" s="18"/>
      <c r="BM510" s="23"/>
      <c r="BN510" s="24"/>
      <c r="BO510" s="29"/>
      <c r="BP510" s="29"/>
      <c r="BQ510" s="26"/>
      <c r="BR510" s="27"/>
    </row>
    <row r="511" spans="1:70" ht="30" hidden="1" customHeight="1">
      <c r="A511" s="18">
        <v>507</v>
      </c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18"/>
      <c r="BL511" s="18"/>
      <c r="BM511" s="23"/>
      <c r="BN511" s="24"/>
      <c r="BO511" s="29"/>
      <c r="BP511" s="29"/>
      <c r="BQ511" s="26"/>
      <c r="BR511" s="27"/>
    </row>
    <row r="512" spans="1:70" ht="30" hidden="1" customHeight="1">
      <c r="A512" s="18">
        <v>508</v>
      </c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18"/>
      <c r="BL512" s="18"/>
      <c r="BM512" s="23"/>
      <c r="BN512" s="24"/>
      <c r="BO512" s="29"/>
      <c r="BP512" s="29"/>
      <c r="BQ512" s="26"/>
      <c r="BR512" s="27"/>
    </row>
    <row r="513" spans="1:70" ht="30" hidden="1" customHeight="1">
      <c r="A513" s="18">
        <v>509</v>
      </c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18"/>
      <c r="BL513" s="18"/>
      <c r="BM513" s="23"/>
      <c r="BN513" s="24"/>
      <c r="BO513" s="29"/>
      <c r="BP513" s="29"/>
      <c r="BQ513" s="26"/>
      <c r="BR513" s="27"/>
    </row>
    <row r="514" spans="1:70" ht="30" hidden="1" customHeight="1">
      <c r="A514" s="18">
        <v>510</v>
      </c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18"/>
      <c r="BL514" s="18"/>
      <c r="BM514" s="23"/>
      <c r="BN514" s="24"/>
      <c r="BO514" s="29"/>
      <c r="BP514" s="29"/>
      <c r="BQ514" s="26"/>
      <c r="BR514" s="27"/>
    </row>
    <row r="515" spans="1:70" ht="30" hidden="1" customHeight="1">
      <c r="A515" s="18">
        <v>511</v>
      </c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18"/>
      <c r="BL515" s="18"/>
      <c r="BM515" s="23"/>
      <c r="BN515" s="24"/>
      <c r="BO515" s="29"/>
      <c r="BP515" s="29"/>
      <c r="BQ515" s="26"/>
      <c r="BR515" s="27"/>
    </row>
    <row r="516" spans="1:70" ht="30" hidden="1" customHeight="1">
      <c r="A516" s="18">
        <v>512</v>
      </c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18"/>
      <c r="BL516" s="18"/>
      <c r="BM516" s="23"/>
      <c r="BN516" s="24"/>
      <c r="BO516" s="29"/>
      <c r="BP516" s="29"/>
      <c r="BQ516" s="26"/>
      <c r="BR516" s="27"/>
    </row>
    <row r="517" spans="1:70" ht="30" hidden="1" customHeight="1">
      <c r="A517" s="18">
        <v>513</v>
      </c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18"/>
      <c r="BL517" s="18"/>
      <c r="BM517" s="23"/>
      <c r="BN517" s="24"/>
      <c r="BO517" s="29"/>
      <c r="BP517" s="29"/>
      <c r="BQ517" s="26"/>
      <c r="BR517" s="27"/>
    </row>
    <row r="518" spans="1:70" ht="30" hidden="1" customHeight="1">
      <c r="A518" s="18">
        <v>514</v>
      </c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18"/>
      <c r="BL518" s="18"/>
      <c r="BM518" s="23"/>
      <c r="BN518" s="24"/>
      <c r="BO518" s="29"/>
      <c r="BP518" s="29"/>
      <c r="BQ518" s="26"/>
      <c r="BR518" s="27"/>
    </row>
    <row r="519" spans="1:70" ht="30" hidden="1" customHeight="1">
      <c r="A519" s="18">
        <v>515</v>
      </c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18"/>
      <c r="BL519" s="18"/>
      <c r="BM519" s="23"/>
      <c r="BN519" s="24"/>
      <c r="BO519" s="29"/>
      <c r="BP519" s="29"/>
      <c r="BQ519" s="26"/>
      <c r="BR519" s="27"/>
    </row>
    <row r="520" spans="1:70" ht="30" hidden="1" customHeight="1">
      <c r="A520" s="18">
        <v>516</v>
      </c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18"/>
      <c r="BL520" s="18"/>
      <c r="BM520" s="23"/>
      <c r="BN520" s="24"/>
      <c r="BO520" s="29"/>
      <c r="BP520" s="29"/>
      <c r="BQ520" s="26"/>
      <c r="BR520" s="27"/>
    </row>
    <row r="521" spans="1:70" ht="30" hidden="1" customHeight="1">
      <c r="A521" s="18">
        <v>517</v>
      </c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18"/>
      <c r="BL521" s="18"/>
      <c r="BM521" s="23"/>
      <c r="BN521" s="24"/>
      <c r="BO521" s="29"/>
      <c r="BP521" s="29"/>
      <c r="BQ521" s="26"/>
      <c r="BR521" s="27"/>
    </row>
    <row r="522" spans="1:70" ht="30" hidden="1" customHeight="1">
      <c r="A522" s="18">
        <v>518</v>
      </c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18"/>
      <c r="BL522" s="18"/>
      <c r="BM522" s="23"/>
      <c r="BN522" s="24"/>
      <c r="BO522" s="29"/>
      <c r="BP522" s="29"/>
      <c r="BQ522" s="26"/>
      <c r="BR522" s="27"/>
    </row>
    <row r="523" spans="1:70" ht="30" hidden="1" customHeight="1">
      <c r="A523" s="18">
        <v>519</v>
      </c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18"/>
      <c r="BL523" s="18"/>
      <c r="BM523" s="23"/>
      <c r="BN523" s="24"/>
      <c r="BO523" s="29"/>
      <c r="BP523" s="29"/>
      <c r="BQ523" s="26"/>
      <c r="BR523" s="27"/>
    </row>
    <row r="524" spans="1:70" ht="30" hidden="1" customHeight="1">
      <c r="A524" s="18">
        <v>520</v>
      </c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18"/>
      <c r="BL524" s="18"/>
      <c r="BM524" s="23"/>
      <c r="BN524" s="24"/>
      <c r="BO524" s="29"/>
      <c r="BP524" s="29"/>
      <c r="BQ524" s="26"/>
      <c r="BR524" s="27"/>
    </row>
    <row r="525" spans="1:70" ht="30" hidden="1" customHeight="1">
      <c r="A525" s="18">
        <v>521</v>
      </c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18"/>
      <c r="BL525" s="18"/>
      <c r="BM525" s="23"/>
      <c r="BN525" s="24"/>
      <c r="BO525" s="29"/>
      <c r="BP525" s="29"/>
      <c r="BQ525" s="26"/>
      <c r="BR525" s="27"/>
    </row>
    <row r="526" spans="1:70" ht="30" hidden="1" customHeight="1">
      <c r="A526" s="18">
        <v>522</v>
      </c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18"/>
      <c r="BL526" s="18"/>
      <c r="BM526" s="23"/>
      <c r="BN526" s="24"/>
      <c r="BO526" s="29"/>
      <c r="BP526" s="29"/>
      <c r="BQ526" s="26"/>
      <c r="BR526" s="27"/>
    </row>
    <row r="527" spans="1:70" ht="30" hidden="1" customHeight="1">
      <c r="A527" s="18">
        <v>523</v>
      </c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18"/>
      <c r="BL527" s="18"/>
      <c r="BM527" s="23"/>
      <c r="BN527" s="24"/>
      <c r="BO527" s="29"/>
      <c r="BP527" s="29"/>
      <c r="BQ527" s="26"/>
      <c r="BR527" s="27"/>
    </row>
    <row r="528" spans="1:70" ht="30" hidden="1" customHeight="1">
      <c r="A528" s="18">
        <v>524</v>
      </c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18"/>
      <c r="BL528" s="18"/>
      <c r="BM528" s="23"/>
      <c r="BN528" s="24"/>
      <c r="BO528" s="29"/>
      <c r="BP528" s="29"/>
      <c r="BQ528" s="26"/>
      <c r="BR528" s="27"/>
    </row>
    <row r="529" spans="1:70" ht="30" hidden="1" customHeight="1">
      <c r="A529" s="18">
        <v>525</v>
      </c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18"/>
      <c r="BL529" s="18"/>
      <c r="BM529" s="23"/>
      <c r="BN529" s="24"/>
      <c r="BO529" s="29"/>
      <c r="BP529" s="29"/>
      <c r="BQ529" s="26"/>
      <c r="BR529" s="27"/>
    </row>
    <row r="530" spans="1:70" ht="30" hidden="1" customHeight="1">
      <c r="A530" s="18">
        <v>526</v>
      </c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18"/>
      <c r="BL530" s="18"/>
      <c r="BM530" s="23"/>
      <c r="BN530" s="24"/>
      <c r="BO530" s="29"/>
      <c r="BP530" s="29"/>
      <c r="BQ530" s="26"/>
      <c r="BR530" s="27"/>
    </row>
    <row r="531" spans="1:70" ht="30" hidden="1" customHeight="1">
      <c r="A531" s="18">
        <v>527</v>
      </c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18"/>
      <c r="BL531" s="18"/>
      <c r="BM531" s="23"/>
      <c r="BN531" s="24"/>
      <c r="BO531" s="29"/>
      <c r="BP531" s="29"/>
      <c r="BQ531" s="26"/>
      <c r="BR531" s="27"/>
    </row>
    <row r="532" spans="1:70" ht="30" hidden="1" customHeight="1">
      <c r="A532" s="18">
        <v>528</v>
      </c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18"/>
      <c r="BL532" s="18"/>
      <c r="BM532" s="23"/>
      <c r="BN532" s="24"/>
      <c r="BO532" s="29"/>
      <c r="BP532" s="29"/>
      <c r="BQ532" s="26"/>
      <c r="BR532" s="27"/>
    </row>
    <row r="533" spans="1:70" ht="30" hidden="1" customHeight="1">
      <c r="A533" s="18">
        <v>529</v>
      </c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18"/>
      <c r="BL533" s="18"/>
      <c r="BM533" s="23"/>
      <c r="BN533" s="24"/>
      <c r="BO533" s="29"/>
      <c r="BP533" s="29"/>
      <c r="BQ533" s="26"/>
      <c r="BR533" s="27"/>
    </row>
    <row r="534" spans="1:70" ht="30" hidden="1" customHeight="1">
      <c r="A534" s="18">
        <v>530</v>
      </c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18"/>
      <c r="BL534" s="18"/>
      <c r="BM534" s="23"/>
      <c r="BN534" s="24"/>
      <c r="BO534" s="29"/>
      <c r="BP534" s="29"/>
      <c r="BQ534" s="26"/>
      <c r="BR534" s="27"/>
    </row>
    <row r="535" spans="1:70" ht="30" hidden="1" customHeight="1">
      <c r="A535" s="18">
        <v>531</v>
      </c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18"/>
      <c r="BL535" s="18"/>
      <c r="BM535" s="23"/>
      <c r="BN535" s="24"/>
      <c r="BO535" s="29"/>
      <c r="BP535" s="29"/>
      <c r="BQ535" s="26"/>
      <c r="BR535" s="27"/>
    </row>
    <row r="536" spans="1:70" ht="30" hidden="1" customHeight="1">
      <c r="A536" s="18">
        <v>532</v>
      </c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18"/>
      <c r="BL536" s="18"/>
      <c r="BM536" s="23"/>
      <c r="BN536" s="24"/>
      <c r="BO536" s="29"/>
      <c r="BP536" s="29"/>
      <c r="BQ536" s="26"/>
      <c r="BR536" s="27"/>
    </row>
    <row r="537" spans="1:70" ht="30" hidden="1" customHeight="1">
      <c r="A537" s="18">
        <v>533</v>
      </c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18"/>
      <c r="BL537" s="18"/>
      <c r="BM537" s="23"/>
      <c r="BN537" s="24"/>
      <c r="BO537" s="29"/>
      <c r="BP537" s="29"/>
      <c r="BQ537" s="26"/>
      <c r="BR537" s="27"/>
    </row>
    <row r="538" spans="1:70" ht="30" hidden="1" customHeight="1">
      <c r="A538" s="18">
        <v>534</v>
      </c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18"/>
      <c r="BL538" s="18"/>
      <c r="BM538" s="23"/>
      <c r="BN538" s="24"/>
      <c r="BO538" s="29"/>
      <c r="BP538" s="29"/>
      <c r="BQ538" s="26"/>
      <c r="BR538" s="27"/>
    </row>
    <row r="539" spans="1:70" ht="30" hidden="1" customHeight="1">
      <c r="A539" s="18">
        <v>535</v>
      </c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18"/>
      <c r="BL539" s="18"/>
      <c r="BM539" s="23"/>
      <c r="BN539" s="24"/>
      <c r="BO539" s="29"/>
      <c r="BP539" s="29"/>
      <c r="BQ539" s="26"/>
      <c r="BR539" s="27"/>
    </row>
    <row r="540" spans="1:70" ht="30" hidden="1" customHeight="1">
      <c r="A540" s="18">
        <v>536</v>
      </c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18"/>
      <c r="BL540" s="18"/>
      <c r="BM540" s="23"/>
      <c r="BN540" s="24"/>
      <c r="BO540" s="29"/>
      <c r="BP540" s="29"/>
      <c r="BQ540" s="26"/>
      <c r="BR540" s="27"/>
    </row>
    <row r="541" spans="1:70" ht="30" hidden="1" customHeight="1">
      <c r="A541" s="18">
        <v>537</v>
      </c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18"/>
      <c r="BL541" s="18"/>
      <c r="BM541" s="23"/>
      <c r="BN541" s="24"/>
      <c r="BO541" s="29"/>
      <c r="BP541" s="29"/>
      <c r="BQ541" s="26"/>
      <c r="BR541" s="27"/>
    </row>
    <row r="542" spans="1:70" ht="30" hidden="1" customHeight="1">
      <c r="A542" s="18">
        <v>538</v>
      </c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18"/>
      <c r="BL542" s="18"/>
      <c r="BM542" s="23"/>
      <c r="BN542" s="24"/>
      <c r="BO542" s="29"/>
      <c r="BP542" s="29"/>
      <c r="BQ542" s="26"/>
      <c r="BR542" s="27"/>
    </row>
    <row r="543" spans="1:70" ht="30" hidden="1" customHeight="1">
      <c r="A543" s="18">
        <v>539</v>
      </c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18"/>
      <c r="BL543" s="18"/>
      <c r="BM543" s="23"/>
      <c r="BN543" s="24"/>
      <c r="BO543" s="29"/>
      <c r="BP543" s="29"/>
      <c r="BQ543" s="26"/>
      <c r="BR543" s="27"/>
    </row>
    <row r="544" spans="1:70" ht="30" hidden="1" customHeight="1">
      <c r="A544" s="18">
        <v>540</v>
      </c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18"/>
      <c r="BL544" s="18"/>
      <c r="BM544" s="23"/>
      <c r="BN544" s="24"/>
      <c r="BO544" s="29"/>
      <c r="BP544" s="29"/>
      <c r="BQ544" s="26"/>
      <c r="BR544" s="27"/>
    </row>
    <row r="545" spans="1:70" ht="30" hidden="1" customHeight="1">
      <c r="A545" s="18">
        <v>541</v>
      </c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18"/>
      <c r="BL545" s="18"/>
      <c r="BM545" s="23"/>
      <c r="BN545" s="24"/>
      <c r="BO545" s="29"/>
      <c r="BP545" s="29"/>
      <c r="BQ545" s="26"/>
      <c r="BR545" s="27"/>
    </row>
    <row r="546" spans="1:70" ht="30" hidden="1" customHeight="1">
      <c r="A546" s="18">
        <v>542</v>
      </c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18"/>
      <c r="BL546" s="18"/>
      <c r="BM546" s="23"/>
      <c r="BN546" s="24"/>
      <c r="BO546" s="29"/>
      <c r="BP546" s="29"/>
      <c r="BQ546" s="26"/>
      <c r="BR546" s="27"/>
    </row>
    <row r="547" spans="1:70" ht="30" hidden="1" customHeight="1">
      <c r="A547" s="18">
        <v>543</v>
      </c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18"/>
      <c r="BL547" s="18"/>
      <c r="BM547" s="23"/>
      <c r="BN547" s="24"/>
      <c r="BO547" s="29"/>
      <c r="BP547" s="29"/>
      <c r="BQ547" s="26"/>
      <c r="BR547" s="27"/>
    </row>
    <row r="548" spans="1:70" ht="30" hidden="1" customHeight="1">
      <c r="A548" s="18">
        <v>544</v>
      </c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18"/>
      <c r="BL548" s="18"/>
      <c r="BM548" s="23"/>
      <c r="BN548" s="24"/>
      <c r="BO548" s="29"/>
      <c r="BP548" s="29"/>
      <c r="BQ548" s="26"/>
      <c r="BR548" s="27"/>
    </row>
    <row r="549" spans="1:70" ht="30" hidden="1" customHeight="1">
      <c r="A549" s="18">
        <v>545</v>
      </c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18"/>
      <c r="BL549" s="18"/>
      <c r="BM549" s="23"/>
      <c r="BN549" s="24"/>
      <c r="BO549" s="29"/>
      <c r="BP549" s="29"/>
      <c r="BQ549" s="26"/>
      <c r="BR549" s="27"/>
    </row>
    <row r="550" spans="1:70" ht="30" hidden="1" customHeight="1">
      <c r="A550" s="18">
        <v>546</v>
      </c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18"/>
      <c r="BL550" s="18"/>
      <c r="BM550" s="23"/>
      <c r="BN550" s="24"/>
      <c r="BO550" s="29"/>
      <c r="BP550" s="29"/>
      <c r="BQ550" s="26"/>
      <c r="BR550" s="27"/>
    </row>
    <row r="551" spans="1:70" ht="30" hidden="1" customHeight="1">
      <c r="A551" s="18">
        <v>547</v>
      </c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18"/>
      <c r="BL551" s="18"/>
      <c r="BM551" s="23"/>
      <c r="BN551" s="24"/>
      <c r="BO551" s="29"/>
      <c r="BP551" s="29"/>
      <c r="BQ551" s="26"/>
      <c r="BR551" s="27"/>
    </row>
    <row r="552" spans="1:70" ht="30" hidden="1" customHeight="1">
      <c r="A552" s="18">
        <v>548</v>
      </c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18"/>
      <c r="BL552" s="18"/>
      <c r="BM552" s="23"/>
      <c r="BN552" s="24"/>
      <c r="BO552" s="29"/>
      <c r="BP552" s="29"/>
      <c r="BQ552" s="26"/>
      <c r="BR552" s="27"/>
    </row>
    <row r="553" spans="1:70" ht="30" hidden="1" customHeight="1">
      <c r="A553" s="18">
        <v>549</v>
      </c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18"/>
      <c r="BL553" s="18"/>
      <c r="BM553" s="23"/>
      <c r="BN553" s="24"/>
      <c r="BO553" s="29"/>
      <c r="BP553" s="29"/>
      <c r="BQ553" s="26"/>
      <c r="BR553" s="27"/>
    </row>
    <row r="554" spans="1:70" ht="30" hidden="1" customHeight="1">
      <c r="A554" s="18">
        <v>550</v>
      </c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18"/>
      <c r="BL554" s="18"/>
      <c r="BM554" s="23"/>
      <c r="BN554" s="24"/>
      <c r="BO554" s="29"/>
      <c r="BP554" s="29"/>
      <c r="BQ554" s="26"/>
      <c r="BR554" s="27"/>
    </row>
    <row r="555" spans="1:70" ht="30" hidden="1" customHeight="1">
      <c r="A555" s="18">
        <v>551</v>
      </c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18"/>
      <c r="BL555" s="18"/>
      <c r="BM555" s="23"/>
      <c r="BN555" s="24"/>
      <c r="BO555" s="29"/>
      <c r="BP555" s="29"/>
      <c r="BQ555" s="26"/>
      <c r="BR555" s="27"/>
    </row>
    <row r="556" spans="1:70" ht="30" hidden="1" customHeight="1">
      <c r="A556" s="18">
        <v>552</v>
      </c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18"/>
      <c r="BL556" s="18"/>
      <c r="BM556" s="23"/>
      <c r="BN556" s="24"/>
      <c r="BO556" s="29"/>
      <c r="BP556" s="29"/>
      <c r="BQ556" s="26"/>
      <c r="BR556" s="27"/>
    </row>
    <row r="557" spans="1:70" ht="30" hidden="1" customHeight="1">
      <c r="A557" s="18">
        <v>553</v>
      </c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18"/>
      <c r="BL557" s="18"/>
      <c r="BM557" s="23"/>
      <c r="BN557" s="24"/>
      <c r="BO557" s="29"/>
      <c r="BP557" s="29"/>
      <c r="BQ557" s="26"/>
      <c r="BR557" s="27"/>
    </row>
    <row r="558" spans="1:70" ht="30" hidden="1" customHeight="1">
      <c r="A558" s="18">
        <v>554</v>
      </c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18"/>
      <c r="BL558" s="18"/>
      <c r="BM558" s="23"/>
      <c r="BN558" s="24"/>
      <c r="BO558" s="29"/>
      <c r="BP558" s="29"/>
      <c r="BQ558" s="26"/>
      <c r="BR558" s="27"/>
    </row>
    <row r="559" spans="1:70" ht="30" hidden="1" customHeight="1">
      <c r="A559" s="18">
        <v>555</v>
      </c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18"/>
      <c r="BL559" s="18"/>
      <c r="BM559" s="23"/>
      <c r="BN559" s="24"/>
      <c r="BO559" s="29"/>
      <c r="BP559" s="29"/>
      <c r="BQ559" s="26"/>
      <c r="BR559" s="27"/>
    </row>
    <row r="560" spans="1:70" ht="30" hidden="1" customHeight="1">
      <c r="A560" s="18">
        <v>556</v>
      </c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18"/>
      <c r="BL560" s="18"/>
      <c r="BM560" s="23"/>
      <c r="BN560" s="24"/>
      <c r="BO560" s="29"/>
      <c r="BP560" s="29"/>
      <c r="BQ560" s="26"/>
      <c r="BR560" s="27"/>
    </row>
    <row r="561" spans="1:70" ht="30" hidden="1" customHeight="1">
      <c r="A561" s="18">
        <v>557</v>
      </c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18"/>
      <c r="BL561" s="18"/>
      <c r="BM561" s="23"/>
      <c r="BN561" s="24"/>
      <c r="BO561" s="29"/>
      <c r="BP561" s="29"/>
      <c r="BQ561" s="26"/>
      <c r="BR561" s="27"/>
    </row>
    <row r="562" spans="1:70" ht="30" hidden="1" customHeight="1">
      <c r="A562" s="18">
        <v>558</v>
      </c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18"/>
      <c r="BL562" s="18"/>
      <c r="BM562" s="23"/>
      <c r="BN562" s="24"/>
      <c r="BO562" s="29"/>
      <c r="BP562" s="29"/>
      <c r="BQ562" s="26"/>
      <c r="BR562" s="27"/>
    </row>
    <row r="563" spans="1:70" ht="30" hidden="1" customHeight="1">
      <c r="A563" s="18">
        <v>559</v>
      </c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18"/>
      <c r="BL563" s="18"/>
      <c r="BM563" s="23"/>
      <c r="BN563" s="24"/>
      <c r="BO563" s="29"/>
      <c r="BP563" s="29"/>
      <c r="BQ563" s="26"/>
      <c r="BR563" s="27"/>
    </row>
    <row r="564" spans="1:70" ht="30" hidden="1" customHeight="1">
      <c r="A564" s="18">
        <v>560</v>
      </c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18"/>
      <c r="BL564" s="18"/>
      <c r="BM564" s="23"/>
      <c r="BN564" s="24"/>
      <c r="BO564" s="29"/>
      <c r="BP564" s="29"/>
      <c r="BQ564" s="26"/>
      <c r="BR564" s="27"/>
    </row>
    <row r="565" spans="1:70" ht="30" hidden="1" customHeight="1">
      <c r="A565" s="18">
        <v>561</v>
      </c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18"/>
      <c r="BL565" s="18"/>
      <c r="BM565" s="23"/>
      <c r="BN565" s="24"/>
      <c r="BO565" s="29"/>
      <c r="BP565" s="29"/>
      <c r="BQ565" s="26"/>
      <c r="BR565" s="27"/>
    </row>
    <row r="566" spans="1:70" ht="30" hidden="1" customHeight="1">
      <c r="A566" s="18">
        <v>562</v>
      </c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18"/>
      <c r="BL566" s="18"/>
      <c r="BM566" s="23"/>
      <c r="BN566" s="24"/>
      <c r="BO566" s="29"/>
      <c r="BP566" s="29"/>
      <c r="BQ566" s="26"/>
      <c r="BR566" s="27"/>
    </row>
    <row r="567" spans="1:70" ht="30" hidden="1" customHeight="1">
      <c r="A567" s="18">
        <v>563</v>
      </c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18"/>
      <c r="BL567" s="18"/>
      <c r="BM567" s="23"/>
      <c r="BN567" s="24"/>
      <c r="BO567" s="29"/>
      <c r="BP567" s="29"/>
      <c r="BQ567" s="26"/>
      <c r="BR567" s="27"/>
    </row>
    <row r="568" spans="1:70" ht="30" hidden="1" customHeight="1">
      <c r="A568" s="18">
        <v>564</v>
      </c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18"/>
      <c r="BL568" s="18"/>
      <c r="BM568" s="23"/>
      <c r="BN568" s="24"/>
      <c r="BO568" s="29"/>
      <c r="BP568" s="29"/>
      <c r="BQ568" s="26"/>
      <c r="BR568" s="27"/>
    </row>
    <row r="569" spans="1:70" ht="30" hidden="1" customHeight="1">
      <c r="A569" s="18">
        <v>565</v>
      </c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18"/>
      <c r="BL569" s="18"/>
      <c r="BM569" s="23"/>
      <c r="BN569" s="24"/>
      <c r="BO569" s="29"/>
      <c r="BP569" s="29"/>
      <c r="BQ569" s="26"/>
      <c r="BR569" s="27"/>
    </row>
    <row r="570" spans="1:70" ht="30" hidden="1" customHeight="1">
      <c r="A570" s="18">
        <v>566</v>
      </c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18"/>
      <c r="BL570" s="18"/>
      <c r="BM570" s="23"/>
      <c r="BN570" s="24"/>
      <c r="BO570" s="29"/>
      <c r="BP570" s="29"/>
      <c r="BQ570" s="26"/>
      <c r="BR570" s="27"/>
    </row>
    <row r="571" spans="1:70" ht="30" hidden="1" customHeight="1">
      <c r="A571" s="18">
        <v>567</v>
      </c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18"/>
      <c r="BL571" s="18"/>
      <c r="BM571" s="23"/>
      <c r="BN571" s="24"/>
      <c r="BO571" s="29"/>
      <c r="BP571" s="29"/>
      <c r="BQ571" s="26"/>
      <c r="BR571" s="27"/>
    </row>
    <row r="572" spans="1:70" ht="30" hidden="1" customHeight="1">
      <c r="A572" s="18">
        <v>568</v>
      </c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18"/>
      <c r="BL572" s="18"/>
      <c r="BM572" s="23"/>
      <c r="BN572" s="24"/>
      <c r="BO572" s="29"/>
      <c r="BP572" s="29"/>
      <c r="BQ572" s="26"/>
      <c r="BR572" s="27"/>
    </row>
    <row r="573" spans="1:70" ht="30" hidden="1" customHeight="1">
      <c r="A573" s="18">
        <v>569</v>
      </c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18"/>
      <c r="BL573" s="18"/>
      <c r="BM573" s="23"/>
      <c r="BN573" s="24"/>
      <c r="BO573" s="29"/>
      <c r="BP573" s="29"/>
      <c r="BQ573" s="26"/>
      <c r="BR573" s="27"/>
    </row>
    <row r="574" spans="1:70" ht="30" hidden="1" customHeight="1">
      <c r="A574" s="18">
        <v>570</v>
      </c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18"/>
      <c r="BL574" s="18"/>
      <c r="BM574" s="23"/>
      <c r="BN574" s="24"/>
      <c r="BO574" s="29"/>
      <c r="BP574" s="29"/>
      <c r="BQ574" s="26"/>
      <c r="BR574" s="27"/>
    </row>
    <row r="575" spans="1:70" ht="30" hidden="1" customHeight="1">
      <c r="A575" s="18">
        <v>571</v>
      </c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18"/>
      <c r="BL575" s="18"/>
      <c r="BM575" s="23"/>
      <c r="BN575" s="24"/>
      <c r="BO575" s="29"/>
      <c r="BP575" s="29"/>
      <c r="BQ575" s="26"/>
      <c r="BR575" s="27"/>
    </row>
    <row r="576" spans="1:70" ht="30" hidden="1" customHeight="1">
      <c r="A576" s="18">
        <v>572</v>
      </c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18"/>
      <c r="BL576" s="18"/>
      <c r="BM576" s="23"/>
      <c r="BN576" s="24"/>
      <c r="BO576" s="29"/>
      <c r="BP576" s="29"/>
      <c r="BQ576" s="26"/>
      <c r="BR576" s="27"/>
    </row>
    <row r="577" spans="1:70" ht="30" hidden="1" customHeight="1">
      <c r="A577" s="18">
        <v>573</v>
      </c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18"/>
      <c r="BL577" s="18"/>
      <c r="BM577" s="23"/>
      <c r="BN577" s="24"/>
      <c r="BO577" s="29"/>
      <c r="BP577" s="29"/>
      <c r="BQ577" s="26"/>
      <c r="BR577" s="27"/>
    </row>
    <row r="578" spans="1:70" ht="30" hidden="1" customHeight="1">
      <c r="A578" s="18">
        <v>574</v>
      </c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18"/>
      <c r="BL578" s="18"/>
      <c r="BM578" s="23"/>
      <c r="BN578" s="24"/>
      <c r="BO578" s="29"/>
      <c r="BP578" s="29"/>
      <c r="BQ578" s="26"/>
      <c r="BR578" s="27"/>
    </row>
    <row r="579" spans="1:70" ht="30" hidden="1" customHeight="1">
      <c r="A579" s="18">
        <v>575</v>
      </c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18"/>
      <c r="BL579" s="18"/>
      <c r="BM579" s="23"/>
      <c r="BN579" s="24"/>
      <c r="BO579" s="29"/>
      <c r="BP579" s="29"/>
      <c r="BQ579" s="26"/>
      <c r="BR579" s="27"/>
    </row>
    <row r="580" spans="1:70" ht="30" hidden="1" customHeight="1">
      <c r="A580" s="18">
        <v>576</v>
      </c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18"/>
      <c r="BL580" s="18"/>
      <c r="BM580" s="23"/>
      <c r="BN580" s="24"/>
      <c r="BO580" s="29"/>
      <c r="BP580" s="29"/>
      <c r="BQ580" s="26"/>
      <c r="BR580" s="27"/>
    </row>
    <row r="581" spans="1:70" ht="30" hidden="1" customHeight="1">
      <c r="A581" s="18">
        <v>577</v>
      </c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18"/>
      <c r="BL581" s="18"/>
      <c r="BM581" s="23"/>
      <c r="BN581" s="24"/>
      <c r="BO581" s="29"/>
      <c r="BP581" s="29"/>
      <c r="BQ581" s="26"/>
      <c r="BR581" s="27"/>
    </row>
    <row r="582" spans="1:70" ht="30" hidden="1" customHeight="1">
      <c r="A582" s="18">
        <v>578</v>
      </c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18"/>
      <c r="BL582" s="18"/>
      <c r="BM582" s="23"/>
      <c r="BN582" s="24"/>
      <c r="BO582" s="29"/>
      <c r="BP582" s="29"/>
      <c r="BQ582" s="26"/>
      <c r="BR582" s="27"/>
    </row>
    <row r="583" spans="1:70" ht="30" hidden="1" customHeight="1">
      <c r="A583" s="18">
        <v>579</v>
      </c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18"/>
      <c r="BL583" s="18"/>
      <c r="BM583" s="23"/>
      <c r="BN583" s="24"/>
      <c r="BO583" s="29"/>
      <c r="BP583" s="29"/>
      <c r="BQ583" s="26"/>
      <c r="BR583" s="27"/>
    </row>
    <row r="584" spans="1:70" ht="30" hidden="1" customHeight="1">
      <c r="A584" s="18">
        <v>580</v>
      </c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18"/>
      <c r="BL584" s="18"/>
      <c r="BM584" s="23"/>
      <c r="BN584" s="24"/>
      <c r="BO584" s="29"/>
      <c r="BP584" s="29"/>
      <c r="BQ584" s="26"/>
      <c r="BR584" s="27"/>
    </row>
    <row r="585" spans="1:70" ht="30" hidden="1" customHeight="1">
      <c r="A585" s="18">
        <v>581</v>
      </c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18"/>
      <c r="BL585" s="18"/>
      <c r="BM585" s="23"/>
      <c r="BN585" s="24"/>
      <c r="BO585" s="29"/>
      <c r="BP585" s="29"/>
      <c r="BQ585" s="26"/>
      <c r="BR585" s="27"/>
    </row>
    <row r="586" spans="1:70" ht="30" hidden="1" customHeight="1">
      <c r="A586" s="18">
        <v>582</v>
      </c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18"/>
      <c r="BL586" s="18"/>
      <c r="BM586" s="23"/>
      <c r="BN586" s="24"/>
      <c r="BO586" s="29"/>
      <c r="BP586" s="29"/>
      <c r="BQ586" s="26"/>
      <c r="BR586" s="27"/>
    </row>
    <row r="587" spans="1:70" ht="30" hidden="1" customHeight="1">
      <c r="A587" s="18">
        <v>583</v>
      </c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18"/>
      <c r="BL587" s="18"/>
      <c r="BM587" s="23"/>
      <c r="BN587" s="24"/>
      <c r="BO587" s="29"/>
      <c r="BP587" s="29"/>
      <c r="BQ587" s="26"/>
      <c r="BR587" s="27"/>
    </row>
    <row r="588" spans="1:70" ht="30" hidden="1" customHeight="1">
      <c r="A588" s="18">
        <v>584</v>
      </c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18"/>
      <c r="BL588" s="18"/>
      <c r="BM588" s="23"/>
      <c r="BN588" s="24"/>
      <c r="BO588" s="29"/>
      <c r="BP588" s="29"/>
      <c r="BQ588" s="26"/>
      <c r="BR588" s="27"/>
    </row>
    <row r="589" spans="1:70" ht="30" hidden="1" customHeight="1">
      <c r="A589" s="18">
        <v>585</v>
      </c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18"/>
      <c r="BL589" s="18"/>
      <c r="BM589" s="23"/>
      <c r="BN589" s="24"/>
      <c r="BO589" s="29"/>
      <c r="BP589" s="29"/>
      <c r="BQ589" s="26"/>
      <c r="BR589" s="27"/>
    </row>
    <row r="590" spans="1:70" ht="30" hidden="1" customHeight="1">
      <c r="A590" s="18">
        <v>586</v>
      </c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18"/>
      <c r="BL590" s="18"/>
      <c r="BM590" s="23"/>
      <c r="BN590" s="24"/>
      <c r="BO590" s="29"/>
      <c r="BP590" s="29"/>
      <c r="BQ590" s="26"/>
      <c r="BR590" s="27"/>
    </row>
    <row r="591" spans="1:70" ht="30" hidden="1" customHeight="1">
      <c r="A591" s="18">
        <v>587</v>
      </c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18"/>
      <c r="BL591" s="18"/>
      <c r="BM591" s="23"/>
      <c r="BN591" s="24"/>
      <c r="BO591" s="29"/>
      <c r="BP591" s="29"/>
      <c r="BQ591" s="26"/>
      <c r="BR591" s="27"/>
    </row>
    <row r="592" spans="1:70" ht="30" hidden="1" customHeight="1">
      <c r="A592" s="18">
        <v>588</v>
      </c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18"/>
      <c r="BL592" s="18"/>
      <c r="BM592" s="23"/>
      <c r="BN592" s="24"/>
      <c r="BO592" s="29"/>
      <c r="BP592" s="29"/>
      <c r="BQ592" s="26"/>
      <c r="BR592" s="27"/>
    </row>
    <row r="593" spans="1:70" ht="30" hidden="1" customHeight="1">
      <c r="A593" s="18">
        <v>589</v>
      </c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18"/>
      <c r="BL593" s="18"/>
      <c r="BM593" s="23"/>
      <c r="BN593" s="24"/>
      <c r="BO593" s="29"/>
      <c r="BP593" s="29"/>
      <c r="BQ593" s="26"/>
      <c r="BR593" s="27"/>
    </row>
    <row r="594" spans="1:70" ht="30" hidden="1" customHeight="1">
      <c r="A594" s="18">
        <v>590</v>
      </c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18"/>
      <c r="BL594" s="18"/>
      <c r="BM594" s="23"/>
      <c r="BN594" s="24"/>
      <c r="BO594" s="29"/>
      <c r="BP594" s="29"/>
      <c r="BQ594" s="26"/>
      <c r="BR594" s="27"/>
    </row>
    <row r="595" spans="1:70" ht="30" hidden="1" customHeight="1">
      <c r="A595" s="18">
        <v>591</v>
      </c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18"/>
      <c r="BL595" s="18"/>
      <c r="BM595" s="23"/>
      <c r="BN595" s="24"/>
      <c r="BO595" s="29"/>
      <c r="BP595" s="29"/>
      <c r="BQ595" s="26"/>
      <c r="BR595" s="27"/>
    </row>
    <row r="596" spans="1:70" ht="30" hidden="1" customHeight="1">
      <c r="A596" s="18">
        <v>592</v>
      </c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18"/>
      <c r="BL596" s="18"/>
      <c r="BM596" s="23"/>
      <c r="BN596" s="24"/>
      <c r="BO596" s="29"/>
      <c r="BP596" s="29"/>
      <c r="BQ596" s="26"/>
      <c r="BR596" s="27"/>
    </row>
    <row r="597" spans="1:70" ht="30" hidden="1" customHeight="1">
      <c r="A597" s="18">
        <v>593</v>
      </c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18"/>
      <c r="BL597" s="18"/>
      <c r="BM597" s="23"/>
      <c r="BN597" s="24"/>
      <c r="BO597" s="29"/>
      <c r="BP597" s="29"/>
      <c r="BQ597" s="26"/>
      <c r="BR597" s="27"/>
    </row>
    <row r="598" spans="1:70" ht="30" hidden="1" customHeight="1">
      <c r="A598" s="18">
        <v>594</v>
      </c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18"/>
      <c r="BL598" s="18"/>
      <c r="BM598" s="23"/>
      <c r="BN598" s="24"/>
      <c r="BO598" s="29"/>
      <c r="BP598" s="29"/>
      <c r="BQ598" s="26"/>
      <c r="BR598" s="27"/>
    </row>
    <row r="599" spans="1:70" ht="30" hidden="1" customHeight="1">
      <c r="A599" s="18">
        <v>595</v>
      </c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18"/>
      <c r="BL599" s="18"/>
      <c r="BM599" s="23"/>
      <c r="BN599" s="24"/>
      <c r="BO599" s="29"/>
      <c r="BP599" s="29"/>
      <c r="BQ599" s="26"/>
      <c r="BR599" s="27"/>
    </row>
    <row r="600" spans="1:70" ht="30" hidden="1" customHeight="1">
      <c r="A600" s="18">
        <v>596</v>
      </c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18"/>
      <c r="BL600" s="18"/>
      <c r="BM600" s="23"/>
      <c r="BN600" s="24"/>
      <c r="BO600" s="29"/>
      <c r="BP600" s="29"/>
      <c r="BQ600" s="26"/>
      <c r="BR600" s="27"/>
    </row>
    <row r="601" spans="1:70" ht="30" hidden="1" customHeight="1">
      <c r="A601" s="18">
        <v>597</v>
      </c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18"/>
      <c r="BL601" s="18"/>
      <c r="BM601" s="23"/>
      <c r="BN601" s="24"/>
      <c r="BO601" s="29"/>
      <c r="BP601" s="29"/>
      <c r="BQ601" s="26"/>
      <c r="BR601" s="27"/>
    </row>
    <row r="602" spans="1:70" ht="30" hidden="1" customHeight="1">
      <c r="A602" s="18">
        <v>598</v>
      </c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18"/>
      <c r="BL602" s="18"/>
      <c r="BM602" s="23"/>
      <c r="BN602" s="24"/>
      <c r="BO602" s="29"/>
      <c r="BP602" s="29"/>
      <c r="BQ602" s="26"/>
      <c r="BR602" s="27"/>
    </row>
    <row r="603" spans="1:70" ht="30" hidden="1" customHeight="1">
      <c r="A603" s="18">
        <v>599</v>
      </c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18"/>
      <c r="BL603" s="18"/>
      <c r="BM603" s="23"/>
      <c r="BN603" s="24"/>
      <c r="BO603" s="29"/>
      <c r="BP603" s="29"/>
      <c r="BQ603" s="26"/>
      <c r="BR603" s="27"/>
    </row>
    <row r="604" spans="1:70" ht="30" hidden="1" customHeight="1">
      <c r="A604" s="18">
        <v>600</v>
      </c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18"/>
      <c r="BL604" s="18"/>
      <c r="BM604" s="23"/>
      <c r="BN604" s="24"/>
      <c r="BO604" s="29"/>
      <c r="BP604" s="29"/>
      <c r="BQ604" s="26"/>
      <c r="BR604" s="27"/>
    </row>
    <row r="605" spans="1:70" ht="30" hidden="1" customHeight="1">
      <c r="A605" s="18">
        <v>601</v>
      </c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18"/>
      <c r="BL605" s="18"/>
      <c r="BM605" s="23"/>
      <c r="BN605" s="24"/>
      <c r="BO605" s="29"/>
      <c r="BP605" s="29"/>
      <c r="BQ605" s="26"/>
      <c r="BR605" s="27"/>
    </row>
    <row r="606" spans="1:70" ht="30" hidden="1" customHeight="1">
      <c r="A606" s="18">
        <v>602</v>
      </c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18"/>
      <c r="BL606" s="18"/>
      <c r="BM606" s="23"/>
      <c r="BN606" s="24"/>
      <c r="BO606" s="29"/>
      <c r="BP606" s="29"/>
      <c r="BQ606" s="26"/>
      <c r="BR606" s="27"/>
    </row>
    <row r="607" spans="1:70" ht="30" hidden="1" customHeight="1">
      <c r="A607" s="18">
        <v>603</v>
      </c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18"/>
      <c r="BL607" s="18"/>
      <c r="BM607" s="23"/>
      <c r="BN607" s="24"/>
      <c r="BO607" s="29"/>
      <c r="BP607" s="29"/>
      <c r="BQ607" s="26"/>
      <c r="BR607" s="27"/>
    </row>
    <row r="608" spans="1:70" ht="30" hidden="1" customHeight="1">
      <c r="A608" s="18">
        <v>604</v>
      </c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18"/>
      <c r="BL608" s="18"/>
      <c r="BM608" s="23"/>
      <c r="BN608" s="24"/>
      <c r="BO608" s="29"/>
      <c r="BP608" s="29"/>
      <c r="BQ608" s="26"/>
      <c r="BR608" s="27"/>
    </row>
    <row r="609" spans="1:70" ht="30" hidden="1" customHeight="1">
      <c r="A609" s="18">
        <v>605</v>
      </c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18"/>
      <c r="BL609" s="18"/>
      <c r="BM609" s="23"/>
      <c r="BN609" s="24"/>
      <c r="BO609" s="29"/>
      <c r="BP609" s="29"/>
      <c r="BQ609" s="26"/>
      <c r="BR609" s="27"/>
    </row>
    <row r="610" spans="1:70" ht="30" hidden="1" customHeight="1">
      <c r="A610" s="18">
        <v>606</v>
      </c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18"/>
      <c r="BL610" s="18"/>
      <c r="BM610" s="23"/>
      <c r="BN610" s="24"/>
      <c r="BO610" s="29"/>
      <c r="BP610" s="29"/>
      <c r="BQ610" s="26"/>
      <c r="BR610" s="27"/>
    </row>
    <row r="611" spans="1:70" ht="30" hidden="1" customHeight="1">
      <c r="A611" s="18">
        <v>607</v>
      </c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18"/>
      <c r="BL611" s="18"/>
      <c r="BM611" s="23"/>
      <c r="BN611" s="24"/>
      <c r="BO611" s="29"/>
      <c r="BP611" s="29"/>
      <c r="BQ611" s="26"/>
      <c r="BR611" s="27"/>
    </row>
    <row r="612" spans="1:70" ht="30" hidden="1" customHeight="1">
      <c r="A612" s="18">
        <v>608</v>
      </c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18"/>
      <c r="BL612" s="18"/>
      <c r="BM612" s="23"/>
      <c r="BN612" s="24"/>
      <c r="BO612" s="29"/>
      <c r="BP612" s="29"/>
      <c r="BQ612" s="26"/>
      <c r="BR612" s="27"/>
    </row>
    <row r="613" spans="1:70" ht="30" hidden="1" customHeight="1">
      <c r="A613" s="18">
        <v>609</v>
      </c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18"/>
      <c r="BL613" s="18"/>
      <c r="BM613" s="23"/>
      <c r="BN613" s="24"/>
      <c r="BO613" s="29"/>
      <c r="BP613" s="29"/>
      <c r="BQ613" s="26"/>
      <c r="BR613" s="27"/>
    </row>
    <row r="614" spans="1:70" ht="30" hidden="1" customHeight="1">
      <c r="A614" s="18">
        <v>610</v>
      </c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18"/>
      <c r="BL614" s="18"/>
      <c r="BM614" s="23"/>
      <c r="BN614" s="24"/>
      <c r="BO614" s="29"/>
      <c r="BP614" s="29"/>
      <c r="BQ614" s="26"/>
      <c r="BR614" s="27"/>
    </row>
    <row r="615" spans="1:70" ht="30" hidden="1" customHeight="1">
      <c r="A615" s="18">
        <v>611</v>
      </c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18"/>
      <c r="BL615" s="18"/>
      <c r="BM615" s="23"/>
      <c r="BN615" s="24"/>
      <c r="BO615" s="29"/>
      <c r="BP615" s="29"/>
      <c r="BQ615" s="26"/>
      <c r="BR615" s="27"/>
    </row>
    <row r="616" spans="1:70" ht="30" hidden="1" customHeight="1">
      <c r="A616" s="18">
        <v>612</v>
      </c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18"/>
      <c r="BL616" s="18"/>
      <c r="BM616" s="23"/>
      <c r="BN616" s="24"/>
      <c r="BO616" s="29"/>
      <c r="BP616" s="29"/>
      <c r="BQ616" s="26"/>
      <c r="BR616" s="27"/>
    </row>
    <row r="617" spans="1:70" ht="30" hidden="1" customHeight="1">
      <c r="A617" s="18">
        <v>613</v>
      </c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18"/>
      <c r="BL617" s="18"/>
      <c r="BM617" s="23"/>
      <c r="BN617" s="24"/>
      <c r="BO617" s="29"/>
      <c r="BP617" s="29"/>
      <c r="BQ617" s="26"/>
      <c r="BR617" s="27"/>
    </row>
    <row r="618" spans="1:70" ht="30" hidden="1" customHeight="1">
      <c r="A618" s="18">
        <v>614</v>
      </c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18"/>
      <c r="BL618" s="18"/>
      <c r="BM618" s="23"/>
      <c r="BN618" s="24"/>
      <c r="BO618" s="29"/>
      <c r="BP618" s="29"/>
      <c r="BQ618" s="26"/>
      <c r="BR618" s="27"/>
    </row>
    <row r="619" spans="1:70" ht="30" hidden="1" customHeight="1">
      <c r="A619" s="18">
        <v>615</v>
      </c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18"/>
      <c r="BL619" s="18"/>
      <c r="BM619" s="23"/>
      <c r="BN619" s="24"/>
      <c r="BO619" s="29"/>
      <c r="BP619" s="29"/>
      <c r="BQ619" s="26"/>
      <c r="BR619" s="27"/>
    </row>
    <row r="620" spans="1:70" ht="30" hidden="1" customHeight="1">
      <c r="A620" s="18">
        <v>616</v>
      </c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18"/>
      <c r="BL620" s="18"/>
      <c r="BM620" s="23"/>
      <c r="BN620" s="24"/>
      <c r="BO620" s="29"/>
      <c r="BP620" s="29"/>
      <c r="BQ620" s="26"/>
      <c r="BR620" s="27"/>
    </row>
    <row r="621" spans="1:70" ht="30" hidden="1" customHeight="1">
      <c r="A621" s="18">
        <v>617</v>
      </c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18"/>
      <c r="BL621" s="18"/>
      <c r="BM621" s="23"/>
      <c r="BN621" s="24"/>
      <c r="BO621" s="29"/>
      <c r="BP621" s="29"/>
      <c r="BQ621" s="26"/>
      <c r="BR621" s="27"/>
    </row>
    <row r="622" spans="1:70" ht="30" hidden="1" customHeight="1">
      <c r="A622" s="18">
        <v>618</v>
      </c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18"/>
      <c r="BL622" s="18"/>
      <c r="BM622" s="23"/>
      <c r="BN622" s="24"/>
      <c r="BO622" s="29"/>
      <c r="BP622" s="29"/>
      <c r="BQ622" s="26"/>
      <c r="BR622" s="27"/>
    </row>
    <row r="623" spans="1:70" ht="30" hidden="1" customHeight="1">
      <c r="A623" s="18">
        <v>619</v>
      </c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18"/>
      <c r="BL623" s="18"/>
      <c r="BM623" s="23"/>
      <c r="BN623" s="24"/>
      <c r="BO623" s="29"/>
      <c r="BP623" s="29"/>
      <c r="BQ623" s="26"/>
      <c r="BR623" s="27"/>
    </row>
    <row r="624" spans="1:70" ht="30" hidden="1" customHeight="1">
      <c r="A624" s="18">
        <v>620</v>
      </c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18"/>
      <c r="BL624" s="18"/>
      <c r="BM624" s="23"/>
      <c r="BN624" s="24"/>
      <c r="BO624" s="29"/>
      <c r="BP624" s="29"/>
      <c r="BQ624" s="26"/>
      <c r="BR624" s="27"/>
    </row>
    <row r="625" spans="1:70" ht="30" hidden="1" customHeight="1">
      <c r="A625" s="18">
        <v>621</v>
      </c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18"/>
      <c r="BL625" s="18"/>
      <c r="BM625" s="23"/>
      <c r="BN625" s="24"/>
      <c r="BO625" s="29"/>
      <c r="BP625" s="29"/>
      <c r="BQ625" s="26"/>
      <c r="BR625" s="27"/>
    </row>
    <row r="626" spans="1:70" ht="30" hidden="1" customHeight="1">
      <c r="A626" s="18">
        <v>622</v>
      </c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18"/>
      <c r="BL626" s="18"/>
      <c r="BM626" s="23"/>
      <c r="BN626" s="24"/>
      <c r="BO626" s="29"/>
      <c r="BP626" s="29"/>
      <c r="BQ626" s="26"/>
      <c r="BR626" s="27"/>
    </row>
    <row r="627" spans="1:70" ht="30" hidden="1" customHeight="1">
      <c r="A627" s="18">
        <v>623</v>
      </c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18"/>
      <c r="BL627" s="18"/>
      <c r="BM627" s="23"/>
      <c r="BN627" s="24"/>
      <c r="BO627" s="29"/>
      <c r="BP627" s="29"/>
      <c r="BQ627" s="26"/>
      <c r="BR627" s="27"/>
    </row>
    <row r="628" spans="1:70" ht="30" hidden="1" customHeight="1">
      <c r="A628" s="18">
        <v>624</v>
      </c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18"/>
      <c r="BL628" s="18"/>
      <c r="BM628" s="23"/>
      <c r="BN628" s="24"/>
      <c r="BO628" s="29"/>
      <c r="BP628" s="29"/>
      <c r="BQ628" s="26"/>
      <c r="BR628" s="27"/>
    </row>
    <row r="629" spans="1:70" ht="30" hidden="1" customHeight="1">
      <c r="A629" s="18">
        <v>625</v>
      </c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18"/>
      <c r="BL629" s="18"/>
      <c r="BM629" s="23"/>
      <c r="BN629" s="24"/>
      <c r="BO629" s="29"/>
      <c r="BP629" s="29"/>
      <c r="BQ629" s="26"/>
      <c r="BR629" s="27"/>
    </row>
    <row r="630" spans="1:70" ht="30" hidden="1" customHeight="1">
      <c r="A630" s="18">
        <v>626</v>
      </c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18"/>
      <c r="BL630" s="18"/>
      <c r="BM630" s="23"/>
      <c r="BN630" s="24"/>
      <c r="BO630" s="29"/>
      <c r="BP630" s="29"/>
      <c r="BQ630" s="26"/>
      <c r="BR630" s="27"/>
    </row>
    <row r="631" spans="1:70" ht="30" hidden="1" customHeight="1">
      <c r="A631" s="18">
        <v>627</v>
      </c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18"/>
      <c r="BL631" s="18"/>
      <c r="BM631" s="23"/>
      <c r="BN631" s="24"/>
      <c r="BO631" s="29"/>
      <c r="BP631" s="29"/>
      <c r="BQ631" s="26"/>
      <c r="BR631" s="27"/>
    </row>
    <row r="632" spans="1:70" ht="30" hidden="1" customHeight="1">
      <c r="A632" s="18">
        <v>628</v>
      </c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18"/>
      <c r="BL632" s="18"/>
      <c r="BM632" s="23"/>
      <c r="BN632" s="24"/>
      <c r="BO632" s="29"/>
      <c r="BP632" s="29"/>
      <c r="BQ632" s="26"/>
      <c r="BR632" s="27"/>
    </row>
    <row r="633" spans="1:70" ht="30" hidden="1" customHeight="1">
      <c r="A633" s="18">
        <v>629</v>
      </c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18"/>
      <c r="BL633" s="18"/>
      <c r="BM633" s="23"/>
      <c r="BN633" s="24"/>
      <c r="BO633" s="29"/>
      <c r="BP633" s="29"/>
      <c r="BQ633" s="26"/>
      <c r="BR633" s="27"/>
    </row>
    <row r="634" spans="1:70" ht="30" hidden="1" customHeight="1">
      <c r="A634" s="18">
        <v>630</v>
      </c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18"/>
      <c r="BL634" s="18"/>
      <c r="BM634" s="23"/>
      <c r="BN634" s="24"/>
      <c r="BO634" s="29"/>
      <c r="BP634" s="29"/>
      <c r="BQ634" s="26"/>
      <c r="BR634" s="27"/>
    </row>
    <row r="635" spans="1:70" ht="30" hidden="1" customHeight="1">
      <c r="A635" s="18">
        <v>631</v>
      </c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18"/>
      <c r="BL635" s="18"/>
      <c r="BM635" s="23"/>
      <c r="BN635" s="24"/>
      <c r="BO635" s="29"/>
      <c r="BP635" s="29"/>
      <c r="BQ635" s="26"/>
      <c r="BR635" s="27"/>
    </row>
    <row r="636" spans="1:70" ht="30" hidden="1" customHeight="1">
      <c r="A636" s="18">
        <v>632</v>
      </c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18"/>
      <c r="BL636" s="18"/>
      <c r="BM636" s="23"/>
      <c r="BN636" s="24"/>
      <c r="BO636" s="29"/>
      <c r="BP636" s="29"/>
      <c r="BQ636" s="26"/>
      <c r="BR636" s="27"/>
    </row>
    <row r="637" spans="1:70" ht="30" hidden="1" customHeight="1">
      <c r="A637" s="18">
        <v>633</v>
      </c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18"/>
      <c r="BL637" s="18"/>
      <c r="BM637" s="23"/>
      <c r="BN637" s="24"/>
      <c r="BO637" s="29"/>
      <c r="BP637" s="29"/>
      <c r="BQ637" s="26"/>
      <c r="BR637" s="27"/>
    </row>
    <row r="638" spans="1:70" ht="30" hidden="1" customHeight="1">
      <c r="A638" s="18">
        <v>634</v>
      </c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18"/>
      <c r="BL638" s="18"/>
      <c r="BM638" s="23"/>
      <c r="BN638" s="24"/>
      <c r="BO638" s="29"/>
      <c r="BP638" s="29"/>
      <c r="BQ638" s="26"/>
      <c r="BR638" s="27"/>
    </row>
    <row r="639" spans="1:70" ht="30" hidden="1" customHeight="1">
      <c r="A639" s="18">
        <v>635</v>
      </c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18"/>
      <c r="BL639" s="18"/>
      <c r="BM639" s="23"/>
      <c r="BN639" s="24"/>
      <c r="BO639" s="29"/>
      <c r="BP639" s="29"/>
      <c r="BQ639" s="26"/>
      <c r="BR639" s="27"/>
    </row>
    <row r="640" spans="1:70" ht="30" hidden="1" customHeight="1">
      <c r="A640" s="18">
        <v>636</v>
      </c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18"/>
      <c r="BL640" s="18"/>
      <c r="BM640" s="23"/>
      <c r="BN640" s="24"/>
      <c r="BO640" s="29"/>
      <c r="BP640" s="29"/>
      <c r="BQ640" s="26"/>
      <c r="BR640" s="27"/>
    </row>
    <row r="641" spans="1:70" ht="30" hidden="1" customHeight="1">
      <c r="A641" s="18">
        <v>637</v>
      </c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18"/>
      <c r="BL641" s="18"/>
      <c r="BM641" s="23"/>
      <c r="BN641" s="24"/>
      <c r="BO641" s="29"/>
      <c r="BP641" s="29"/>
      <c r="BQ641" s="26"/>
      <c r="BR641" s="27"/>
    </row>
    <row r="642" spans="1:70" ht="30" hidden="1" customHeight="1">
      <c r="A642" s="18">
        <v>638</v>
      </c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18"/>
      <c r="BL642" s="18"/>
      <c r="BM642" s="23"/>
      <c r="BN642" s="24"/>
      <c r="BO642" s="29"/>
      <c r="BP642" s="29"/>
      <c r="BQ642" s="26"/>
      <c r="BR642" s="27"/>
    </row>
    <row r="643" spans="1:70" ht="30" hidden="1" customHeight="1">
      <c r="A643" s="18">
        <v>639</v>
      </c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18"/>
      <c r="BL643" s="18"/>
      <c r="BM643" s="23"/>
      <c r="BN643" s="24"/>
      <c r="BO643" s="29"/>
      <c r="BP643" s="29"/>
      <c r="BQ643" s="26"/>
      <c r="BR643" s="27"/>
    </row>
    <row r="644" spans="1:70" ht="30" hidden="1" customHeight="1">
      <c r="A644" s="18">
        <v>640</v>
      </c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18"/>
      <c r="BL644" s="18"/>
      <c r="BM644" s="23"/>
      <c r="BN644" s="24"/>
      <c r="BO644" s="29"/>
      <c r="BP644" s="29"/>
      <c r="BQ644" s="26"/>
      <c r="BR644" s="27"/>
    </row>
    <row r="645" spans="1:70" ht="30" hidden="1" customHeight="1">
      <c r="A645" s="18">
        <v>641</v>
      </c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18"/>
      <c r="BL645" s="18"/>
      <c r="BM645" s="23"/>
      <c r="BN645" s="24"/>
      <c r="BO645" s="29"/>
      <c r="BP645" s="29"/>
      <c r="BQ645" s="26"/>
      <c r="BR645" s="27"/>
    </row>
    <row r="646" spans="1:70" ht="30" hidden="1" customHeight="1">
      <c r="A646" s="18">
        <v>642</v>
      </c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18"/>
      <c r="BL646" s="18"/>
      <c r="BM646" s="23"/>
      <c r="BN646" s="24"/>
      <c r="BO646" s="29"/>
      <c r="BP646" s="29"/>
      <c r="BQ646" s="26"/>
      <c r="BR646" s="27"/>
    </row>
    <row r="647" spans="1:70" ht="30" hidden="1" customHeight="1">
      <c r="A647" s="18">
        <v>643</v>
      </c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18"/>
      <c r="BL647" s="18"/>
      <c r="BM647" s="23"/>
      <c r="BN647" s="24"/>
      <c r="BO647" s="29"/>
      <c r="BP647" s="29"/>
      <c r="BQ647" s="26"/>
      <c r="BR647" s="27"/>
    </row>
    <row r="648" spans="1:70" ht="30" hidden="1" customHeight="1">
      <c r="A648" s="18">
        <v>644</v>
      </c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18"/>
      <c r="BL648" s="18"/>
      <c r="BM648" s="23"/>
      <c r="BN648" s="24"/>
      <c r="BO648" s="29"/>
      <c r="BP648" s="29"/>
      <c r="BQ648" s="26"/>
      <c r="BR648" s="27"/>
    </row>
    <row r="649" spans="1:70" ht="30" hidden="1" customHeight="1">
      <c r="A649" s="18">
        <v>645</v>
      </c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18"/>
      <c r="BL649" s="18"/>
      <c r="BM649" s="23"/>
      <c r="BN649" s="24"/>
      <c r="BO649" s="29"/>
      <c r="BP649" s="29"/>
      <c r="BQ649" s="26"/>
      <c r="BR649" s="27"/>
    </row>
    <row r="650" spans="1:70" ht="30" hidden="1" customHeight="1">
      <c r="A650" s="18">
        <v>646</v>
      </c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18"/>
      <c r="BL650" s="18"/>
      <c r="BM650" s="23"/>
      <c r="BN650" s="24"/>
      <c r="BO650" s="29"/>
      <c r="BP650" s="29"/>
      <c r="BQ650" s="26"/>
      <c r="BR650" s="27"/>
    </row>
    <row r="651" spans="1:70" ht="30" hidden="1" customHeight="1">
      <c r="A651" s="18">
        <v>647</v>
      </c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18"/>
      <c r="BL651" s="18"/>
      <c r="BM651" s="23"/>
      <c r="BN651" s="24"/>
      <c r="BO651" s="29"/>
      <c r="BP651" s="29"/>
      <c r="BQ651" s="26"/>
      <c r="BR651" s="27"/>
    </row>
    <row r="652" spans="1:70" ht="30" hidden="1" customHeight="1">
      <c r="A652" s="18">
        <v>648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18"/>
      <c r="BL652" s="18"/>
      <c r="BM652" s="23"/>
      <c r="BN652" s="24"/>
      <c r="BO652" s="29"/>
      <c r="BP652" s="29"/>
      <c r="BQ652" s="26"/>
      <c r="BR652" s="27"/>
    </row>
    <row r="653" spans="1:70" ht="30" hidden="1" customHeight="1">
      <c r="A653" s="18">
        <v>649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18"/>
      <c r="BL653" s="18"/>
      <c r="BM653" s="23"/>
      <c r="BN653" s="24"/>
      <c r="BO653" s="29"/>
      <c r="BP653" s="29"/>
      <c r="BQ653" s="26"/>
      <c r="BR653" s="27"/>
    </row>
    <row r="654" spans="1:70" ht="30" hidden="1" customHeight="1">
      <c r="A654" s="18">
        <v>650</v>
      </c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18"/>
      <c r="BL654" s="18"/>
      <c r="BM654" s="23"/>
      <c r="BN654" s="24"/>
      <c r="BO654" s="29"/>
      <c r="BP654" s="29"/>
      <c r="BQ654" s="26"/>
      <c r="BR654" s="27"/>
    </row>
    <row r="655" spans="1:70" ht="30" hidden="1" customHeight="1">
      <c r="A655" s="18">
        <v>651</v>
      </c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18"/>
      <c r="BL655" s="18"/>
      <c r="BM655" s="23"/>
      <c r="BN655" s="24"/>
      <c r="BO655" s="29"/>
      <c r="BP655" s="29"/>
      <c r="BQ655" s="26"/>
      <c r="BR655" s="27"/>
    </row>
    <row r="656" spans="1:70" ht="30" hidden="1" customHeight="1">
      <c r="A656" s="18">
        <v>652</v>
      </c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18"/>
      <c r="BL656" s="18"/>
      <c r="BM656" s="23"/>
      <c r="BN656" s="24"/>
      <c r="BO656" s="29"/>
      <c r="BP656" s="29"/>
      <c r="BQ656" s="26"/>
      <c r="BR656" s="27"/>
    </row>
    <row r="657" spans="1:70" ht="30" hidden="1" customHeight="1">
      <c r="A657" s="18">
        <v>653</v>
      </c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18"/>
      <c r="BL657" s="18"/>
      <c r="BM657" s="23"/>
      <c r="BN657" s="24"/>
      <c r="BO657" s="29"/>
      <c r="BP657" s="29"/>
      <c r="BQ657" s="26"/>
      <c r="BR657" s="27"/>
    </row>
    <row r="658" spans="1:70" ht="30" hidden="1" customHeight="1">
      <c r="A658" s="18">
        <v>654</v>
      </c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18"/>
      <c r="BL658" s="18"/>
      <c r="BM658" s="23"/>
      <c r="BN658" s="24"/>
      <c r="BO658" s="29"/>
      <c r="BP658" s="29"/>
      <c r="BQ658" s="26"/>
      <c r="BR658" s="27"/>
    </row>
    <row r="659" spans="1:70" ht="30" hidden="1" customHeight="1">
      <c r="A659" s="18">
        <v>655</v>
      </c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18"/>
      <c r="BL659" s="18"/>
      <c r="BM659" s="23"/>
      <c r="BN659" s="24"/>
      <c r="BO659" s="29"/>
      <c r="BP659" s="29"/>
      <c r="BQ659" s="26"/>
      <c r="BR659" s="27"/>
    </row>
    <row r="660" spans="1:70" ht="30" hidden="1" customHeight="1">
      <c r="A660" s="18">
        <v>656</v>
      </c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18"/>
      <c r="BL660" s="18"/>
      <c r="BM660" s="23"/>
      <c r="BN660" s="24"/>
      <c r="BO660" s="29"/>
      <c r="BP660" s="29"/>
      <c r="BQ660" s="26"/>
      <c r="BR660" s="27"/>
    </row>
    <row r="661" spans="1:70" ht="30" hidden="1" customHeight="1">
      <c r="A661" s="18">
        <v>657</v>
      </c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18"/>
      <c r="BL661" s="18"/>
      <c r="BM661" s="23"/>
      <c r="BN661" s="24"/>
      <c r="BO661" s="29"/>
      <c r="BP661" s="29"/>
      <c r="BQ661" s="26"/>
      <c r="BR661" s="27"/>
    </row>
    <row r="662" spans="1:70" ht="30" hidden="1" customHeight="1">
      <c r="A662" s="18">
        <v>658</v>
      </c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18"/>
      <c r="BL662" s="18"/>
      <c r="BM662" s="23"/>
      <c r="BN662" s="24"/>
      <c r="BO662" s="29"/>
      <c r="BP662" s="29"/>
      <c r="BQ662" s="26"/>
      <c r="BR662" s="27"/>
    </row>
    <row r="663" spans="1:70" ht="30" hidden="1" customHeight="1">
      <c r="A663" s="18">
        <v>659</v>
      </c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18"/>
      <c r="BL663" s="18"/>
      <c r="BM663" s="23"/>
      <c r="BN663" s="24"/>
      <c r="BO663" s="29"/>
      <c r="BP663" s="29"/>
      <c r="BQ663" s="26"/>
      <c r="BR663" s="27"/>
    </row>
    <row r="664" spans="1:70" ht="30" hidden="1" customHeight="1">
      <c r="A664" s="18">
        <v>660</v>
      </c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18"/>
      <c r="BL664" s="18"/>
      <c r="BM664" s="23"/>
      <c r="BN664" s="24"/>
      <c r="BO664" s="29"/>
      <c r="BP664" s="29"/>
      <c r="BQ664" s="26"/>
      <c r="BR664" s="27"/>
    </row>
    <row r="665" spans="1:70" ht="30" hidden="1" customHeight="1">
      <c r="A665" s="18">
        <v>661</v>
      </c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18"/>
      <c r="BL665" s="18"/>
      <c r="BM665" s="23"/>
      <c r="BN665" s="24"/>
      <c r="BO665" s="29"/>
      <c r="BP665" s="29"/>
      <c r="BQ665" s="26"/>
      <c r="BR665" s="27"/>
    </row>
    <row r="666" spans="1:70" ht="30" hidden="1" customHeight="1">
      <c r="A666" s="18">
        <v>662</v>
      </c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18"/>
      <c r="BL666" s="18"/>
      <c r="BM666" s="23"/>
      <c r="BN666" s="24"/>
      <c r="BO666" s="29"/>
      <c r="BP666" s="29"/>
      <c r="BQ666" s="26"/>
      <c r="BR666" s="27"/>
    </row>
    <row r="667" spans="1:70" ht="30" hidden="1" customHeight="1">
      <c r="A667" s="18">
        <v>663</v>
      </c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18"/>
      <c r="BL667" s="18"/>
      <c r="BM667" s="23"/>
      <c r="BN667" s="24"/>
      <c r="BO667" s="29"/>
      <c r="BP667" s="29"/>
      <c r="BQ667" s="26"/>
      <c r="BR667" s="27"/>
    </row>
    <row r="668" spans="1:70" ht="30" hidden="1" customHeight="1">
      <c r="A668" s="18">
        <v>664</v>
      </c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18"/>
      <c r="BL668" s="18"/>
      <c r="BM668" s="23"/>
      <c r="BN668" s="24"/>
      <c r="BO668" s="29"/>
      <c r="BP668" s="29"/>
      <c r="BQ668" s="26"/>
      <c r="BR668" s="27"/>
    </row>
    <row r="669" spans="1:70" ht="30" hidden="1" customHeight="1">
      <c r="A669" s="18">
        <v>665</v>
      </c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18"/>
      <c r="BL669" s="18"/>
      <c r="BM669" s="23"/>
      <c r="BN669" s="24"/>
      <c r="BO669" s="29"/>
      <c r="BP669" s="29"/>
      <c r="BQ669" s="26"/>
      <c r="BR669" s="27"/>
    </row>
    <row r="670" spans="1:70" ht="30" hidden="1" customHeight="1">
      <c r="A670" s="18">
        <v>666</v>
      </c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18"/>
      <c r="BL670" s="18"/>
      <c r="BM670" s="23"/>
      <c r="BN670" s="24"/>
      <c r="BO670" s="29"/>
      <c r="BP670" s="29"/>
      <c r="BQ670" s="26"/>
      <c r="BR670" s="27"/>
    </row>
    <row r="671" spans="1:70" ht="30" hidden="1" customHeight="1">
      <c r="A671" s="18">
        <v>667</v>
      </c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18"/>
      <c r="BL671" s="18"/>
      <c r="BM671" s="23"/>
      <c r="BN671" s="24"/>
      <c r="BO671" s="29"/>
      <c r="BP671" s="29"/>
      <c r="BQ671" s="26"/>
      <c r="BR671" s="27"/>
    </row>
    <row r="672" spans="1:70" ht="30" hidden="1" customHeight="1">
      <c r="A672" s="18">
        <v>668</v>
      </c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18"/>
      <c r="BL672" s="18"/>
      <c r="BM672" s="23"/>
      <c r="BN672" s="24"/>
      <c r="BO672" s="29"/>
      <c r="BP672" s="29"/>
      <c r="BQ672" s="26"/>
      <c r="BR672" s="27"/>
    </row>
    <row r="673" spans="1:70" ht="30" hidden="1" customHeight="1">
      <c r="A673" s="18">
        <v>669</v>
      </c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18"/>
      <c r="BL673" s="18"/>
      <c r="BM673" s="23"/>
      <c r="BN673" s="24"/>
      <c r="BO673" s="29"/>
      <c r="BP673" s="29"/>
      <c r="BQ673" s="26"/>
      <c r="BR673" s="27"/>
    </row>
    <row r="674" spans="1:70" ht="30" hidden="1" customHeight="1">
      <c r="A674" s="18">
        <v>670</v>
      </c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18"/>
      <c r="BL674" s="18"/>
      <c r="BM674" s="23"/>
      <c r="BN674" s="24"/>
      <c r="BO674" s="29"/>
      <c r="BP674" s="29"/>
      <c r="BQ674" s="26"/>
      <c r="BR674" s="27"/>
    </row>
    <row r="675" spans="1:70" ht="30" hidden="1" customHeight="1">
      <c r="A675" s="18">
        <v>671</v>
      </c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18"/>
      <c r="BL675" s="18"/>
      <c r="BM675" s="23"/>
      <c r="BN675" s="24"/>
      <c r="BO675" s="29"/>
      <c r="BP675" s="29"/>
      <c r="BQ675" s="26"/>
      <c r="BR675" s="27"/>
    </row>
    <row r="676" spans="1:70" ht="30" hidden="1" customHeight="1">
      <c r="A676" s="18">
        <v>672</v>
      </c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18"/>
      <c r="BL676" s="18"/>
      <c r="BM676" s="23"/>
      <c r="BN676" s="24"/>
      <c r="BO676" s="29"/>
      <c r="BP676" s="29"/>
      <c r="BQ676" s="26"/>
      <c r="BR676" s="27"/>
    </row>
    <row r="677" spans="1:70" ht="30" hidden="1" customHeight="1">
      <c r="A677" s="18">
        <v>673</v>
      </c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18"/>
      <c r="BL677" s="18"/>
      <c r="BM677" s="23"/>
      <c r="BN677" s="24"/>
      <c r="BO677" s="29"/>
      <c r="BP677" s="29"/>
      <c r="BQ677" s="26"/>
      <c r="BR677" s="27"/>
    </row>
    <row r="678" spans="1:70" ht="30" hidden="1" customHeight="1">
      <c r="A678" s="18">
        <v>674</v>
      </c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18"/>
      <c r="BL678" s="18"/>
      <c r="BM678" s="23"/>
      <c r="BN678" s="24"/>
      <c r="BO678" s="29"/>
      <c r="BP678" s="29"/>
      <c r="BQ678" s="26"/>
      <c r="BR678" s="27"/>
    </row>
    <row r="679" spans="1:70" ht="30" hidden="1" customHeight="1">
      <c r="A679" s="18">
        <v>675</v>
      </c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18"/>
      <c r="BL679" s="18"/>
      <c r="BM679" s="23"/>
      <c r="BN679" s="24"/>
      <c r="BO679" s="29"/>
      <c r="BP679" s="29"/>
      <c r="BQ679" s="26"/>
      <c r="BR679" s="27"/>
    </row>
    <row r="680" spans="1:70" ht="30" hidden="1" customHeight="1">
      <c r="A680" s="18">
        <v>676</v>
      </c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18"/>
      <c r="BL680" s="18"/>
      <c r="BM680" s="23"/>
      <c r="BN680" s="24"/>
      <c r="BO680" s="29"/>
      <c r="BP680" s="29"/>
      <c r="BQ680" s="26"/>
      <c r="BR680" s="27"/>
    </row>
    <row r="681" spans="1:70" ht="30" hidden="1" customHeight="1">
      <c r="A681" s="18">
        <v>677</v>
      </c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18"/>
      <c r="BL681" s="18"/>
      <c r="BM681" s="23"/>
      <c r="BN681" s="24"/>
      <c r="BO681" s="29"/>
      <c r="BP681" s="29"/>
      <c r="BQ681" s="26"/>
      <c r="BR681" s="27"/>
    </row>
    <row r="682" spans="1:70" ht="30" hidden="1" customHeight="1">
      <c r="A682" s="18">
        <v>678</v>
      </c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18"/>
      <c r="BL682" s="18"/>
      <c r="BM682" s="23"/>
      <c r="BN682" s="24"/>
      <c r="BO682" s="29"/>
      <c r="BP682" s="29"/>
      <c r="BQ682" s="26"/>
      <c r="BR682" s="27"/>
    </row>
    <row r="683" spans="1:70" ht="30" hidden="1" customHeight="1">
      <c r="A683" s="18">
        <v>679</v>
      </c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18"/>
      <c r="BL683" s="18"/>
      <c r="BM683" s="23"/>
      <c r="BN683" s="24"/>
      <c r="BO683" s="29"/>
      <c r="BP683" s="29"/>
      <c r="BQ683" s="26"/>
      <c r="BR683" s="27"/>
    </row>
    <row r="684" spans="1:70" ht="30" hidden="1" customHeight="1">
      <c r="A684" s="18">
        <v>680</v>
      </c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18"/>
      <c r="BL684" s="18"/>
      <c r="BM684" s="23"/>
      <c r="BN684" s="24"/>
      <c r="BO684" s="29"/>
      <c r="BP684" s="29"/>
      <c r="BQ684" s="26"/>
      <c r="BR684" s="27"/>
    </row>
    <row r="685" spans="1:70" ht="30" hidden="1" customHeight="1">
      <c r="A685" s="18">
        <v>681</v>
      </c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18"/>
      <c r="BL685" s="18"/>
      <c r="BM685" s="23"/>
      <c r="BN685" s="24"/>
      <c r="BO685" s="29"/>
      <c r="BP685" s="29"/>
      <c r="BQ685" s="26"/>
      <c r="BR685" s="27"/>
    </row>
    <row r="686" spans="1:70" ht="30" hidden="1" customHeight="1">
      <c r="A686" s="18">
        <v>682</v>
      </c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18"/>
      <c r="BL686" s="18"/>
      <c r="BM686" s="23"/>
      <c r="BN686" s="24"/>
      <c r="BO686" s="29"/>
      <c r="BP686" s="29"/>
      <c r="BQ686" s="26"/>
      <c r="BR686" s="27"/>
    </row>
    <row r="687" spans="1:70" ht="30" hidden="1" customHeight="1">
      <c r="A687" s="18">
        <v>683</v>
      </c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18"/>
      <c r="BL687" s="18"/>
      <c r="BM687" s="23"/>
      <c r="BN687" s="24"/>
      <c r="BO687" s="29"/>
      <c r="BP687" s="29"/>
      <c r="BQ687" s="26"/>
      <c r="BR687" s="27"/>
    </row>
    <row r="688" spans="1:70" ht="30" hidden="1" customHeight="1">
      <c r="A688" s="18">
        <v>684</v>
      </c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18"/>
      <c r="BL688" s="18"/>
      <c r="BM688" s="23"/>
      <c r="BN688" s="24"/>
      <c r="BO688" s="29"/>
      <c r="BP688" s="29"/>
      <c r="BQ688" s="26"/>
      <c r="BR688" s="27"/>
    </row>
    <row r="689" spans="1:70" ht="30" hidden="1" customHeight="1">
      <c r="A689" s="18">
        <v>685</v>
      </c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18"/>
      <c r="BL689" s="18"/>
      <c r="BM689" s="23"/>
      <c r="BN689" s="24"/>
      <c r="BO689" s="29"/>
      <c r="BP689" s="29"/>
      <c r="BQ689" s="26"/>
      <c r="BR689" s="27"/>
    </row>
    <row r="690" spans="1:70" ht="30" hidden="1" customHeight="1">
      <c r="A690" s="18">
        <v>686</v>
      </c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18"/>
      <c r="BL690" s="18"/>
      <c r="BM690" s="23"/>
      <c r="BN690" s="24"/>
      <c r="BO690" s="29"/>
      <c r="BP690" s="29"/>
      <c r="BQ690" s="26"/>
      <c r="BR690" s="27"/>
    </row>
    <row r="691" spans="1:70" ht="30" hidden="1" customHeight="1">
      <c r="A691" s="18">
        <v>687</v>
      </c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18"/>
      <c r="BL691" s="18"/>
      <c r="BM691" s="23"/>
      <c r="BN691" s="24"/>
      <c r="BO691" s="29"/>
      <c r="BP691" s="29"/>
      <c r="BQ691" s="26"/>
      <c r="BR691" s="27"/>
    </row>
    <row r="692" spans="1:70" ht="30" hidden="1" customHeight="1">
      <c r="A692" s="18">
        <v>688</v>
      </c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18"/>
      <c r="BL692" s="18"/>
      <c r="BM692" s="23"/>
      <c r="BN692" s="24"/>
      <c r="BO692" s="29"/>
      <c r="BP692" s="29"/>
      <c r="BQ692" s="26"/>
      <c r="BR692" s="27"/>
    </row>
    <row r="693" spans="1:70" ht="30" hidden="1" customHeight="1">
      <c r="A693" s="18">
        <v>689</v>
      </c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18"/>
      <c r="BL693" s="18"/>
      <c r="BM693" s="23"/>
      <c r="BN693" s="24"/>
      <c r="BO693" s="29"/>
      <c r="BP693" s="29"/>
      <c r="BQ693" s="26"/>
      <c r="BR693" s="27"/>
    </row>
    <row r="694" spans="1:70" ht="30" hidden="1" customHeight="1">
      <c r="A694" s="18">
        <v>690</v>
      </c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18"/>
      <c r="BL694" s="18"/>
      <c r="BM694" s="23"/>
      <c r="BN694" s="24"/>
      <c r="BO694" s="29"/>
      <c r="BP694" s="29"/>
      <c r="BQ694" s="26"/>
      <c r="BR694" s="27"/>
    </row>
    <row r="695" spans="1:70" ht="30" hidden="1" customHeight="1">
      <c r="A695" s="18">
        <v>691</v>
      </c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18"/>
      <c r="BL695" s="18"/>
      <c r="BM695" s="23"/>
      <c r="BN695" s="24"/>
      <c r="BO695" s="29"/>
      <c r="BP695" s="29"/>
      <c r="BQ695" s="26"/>
      <c r="BR695" s="27"/>
    </row>
    <row r="696" spans="1:70" ht="30" hidden="1" customHeight="1">
      <c r="A696" s="18">
        <v>692</v>
      </c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18"/>
      <c r="BL696" s="18"/>
      <c r="BM696" s="23"/>
      <c r="BN696" s="24"/>
      <c r="BO696" s="29"/>
      <c r="BP696" s="29"/>
      <c r="BQ696" s="26"/>
      <c r="BR696" s="27"/>
    </row>
    <row r="697" spans="1:70" ht="30" hidden="1" customHeight="1">
      <c r="A697" s="18">
        <v>693</v>
      </c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18"/>
      <c r="BL697" s="18"/>
      <c r="BM697" s="23"/>
      <c r="BN697" s="24"/>
      <c r="BO697" s="29"/>
      <c r="BP697" s="29"/>
      <c r="BQ697" s="26"/>
      <c r="BR697" s="27"/>
    </row>
    <row r="698" spans="1:70" ht="30" hidden="1" customHeight="1">
      <c r="A698" s="18">
        <v>694</v>
      </c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18"/>
      <c r="BL698" s="18"/>
      <c r="BM698" s="23"/>
      <c r="BN698" s="24"/>
      <c r="BO698" s="29"/>
      <c r="BP698" s="29"/>
      <c r="BQ698" s="26"/>
      <c r="BR698" s="27"/>
    </row>
    <row r="699" spans="1:70" ht="30" hidden="1" customHeight="1">
      <c r="A699" s="18">
        <v>695</v>
      </c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18"/>
      <c r="BL699" s="18"/>
      <c r="BM699" s="23"/>
      <c r="BN699" s="24"/>
      <c r="BO699" s="29"/>
      <c r="BP699" s="29"/>
      <c r="BQ699" s="26"/>
      <c r="BR699" s="27"/>
    </row>
    <row r="700" spans="1:70" ht="30" hidden="1" customHeight="1">
      <c r="A700" s="18">
        <v>696</v>
      </c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18"/>
      <c r="BL700" s="18"/>
      <c r="BM700" s="23"/>
      <c r="BN700" s="24"/>
      <c r="BO700" s="29"/>
      <c r="BP700" s="29"/>
      <c r="BQ700" s="26"/>
      <c r="BR700" s="27"/>
    </row>
    <row r="701" spans="1:70" ht="30" hidden="1" customHeight="1">
      <c r="A701" s="18">
        <v>697</v>
      </c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18"/>
      <c r="BL701" s="18"/>
      <c r="BM701" s="23"/>
      <c r="BN701" s="24"/>
      <c r="BO701" s="29"/>
      <c r="BP701" s="29"/>
      <c r="BQ701" s="26"/>
      <c r="BR701" s="27"/>
    </row>
    <row r="702" spans="1:70" ht="30" hidden="1" customHeight="1">
      <c r="A702" s="18">
        <v>698</v>
      </c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18"/>
      <c r="BL702" s="18"/>
      <c r="BM702" s="23"/>
      <c r="BN702" s="24"/>
      <c r="BO702" s="29"/>
      <c r="BP702" s="29"/>
      <c r="BQ702" s="26"/>
      <c r="BR702" s="27"/>
    </row>
    <row r="703" spans="1:70" ht="30" hidden="1" customHeight="1">
      <c r="A703" s="18">
        <v>699</v>
      </c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18"/>
      <c r="BL703" s="18"/>
      <c r="BM703" s="23"/>
      <c r="BN703" s="24"/>
      <c r="BO703" s="29"/>
      <c r="BP703" s="29"/>
      <c r="BQ703" s="26"/>
      <c r="BR703" s="27"/>
    </row>
    <row r="704" spans="1:70" ht="30" hidden="1" customHeight="1">
      <c r="A704" s="18">
        <v>700</v>
      </c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18"/>
      <c r="BL704" s="18"/>
      <c r="BM704" s="23"/>
      <c r="BN704" s="24"/>
      <c r="BO704" s="29"/>
      <c r="BP704" s="29"/>
      <c r="BQ704" s="26"/>
      <c r="BR704" s="27"/>
    </row>
    <row r="705" spans="1:70" ht="30" hidden="1" customHeight="1">
      <c r="A705" s="18">
        <v>701</v>
      </c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18"/>
      <c r="BL705" s="18"/>
      <c r="BM705" s="23"/>
      <c r="BN705" s="24"/>
      <c r="BO705" s="29"/>
      <c r="BP705" s="29"/>
      <c r="BQ705" s="26"/>
      <c r="BR705" s="27"/>
    </row>
    <row r="706" spans="1:70" ht="30" hidden="1" customHeight="1">
      <c r="A706" s="18">
        <v>702</v>
      </c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18"/>
      <c r="BL706" s="18"/>
      <c r="BM706" s="23"/>
      <c r="BN706" s="24"/>
      <c r="BO706" s="29"/>
      <c r="BP706" s="29"/>
      <c r="BQ706" s="26"/>
      <c r="BR706" s="27"/>
    </row>
    <row r="707" spans="1:70" ht="30" hidden="1" customHeight="1">
      <c r="A707" s="18">
        <v>703</v>
      </c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18"/>
      <c r="BL707" s="18"/>
      <c r="BM707" s="23"/>
      <c r="BN707" s="24"/>
      <c r="BO707" s="29"/>
      <c r="BP707" s="29"/>
      <c r="BQ707" s="26"/>
      <c r="BR707" s="27"/>
    </row>
    <row r="708" spans="1:70" ht="30" hidden="1" customHeight="1">
      <c r="A708" s="18">
        <v>704</v>
      </c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18"/>
      <c r="BL708" s="18"/>
      <c r="BM708" s="23"/>
      <c r="BN708" s="24"/>
      <c r="BO708" s="29"/>
      <c r="BP708" s="29"/>
      <c r="BQ708" s="26"/>
      <c r="BR708" s="27"/>
    </row>
    <row r="709" spans="1:70" ht="30" hidden="1" customHeight="1">
      <c r="A709" s="18">
        <v>705</v>
      </c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18"/>
      <c r="BL709" s="18"/>
      <c r="BM709" s="23"/>
      <c r="BN709" s="24"/>
      <c r="BO709" s="29"/>
      <c r="BP709" s="29"/>
      <c r="BQ709" s="26"/>
      <c r="BR709" s="27"/>
    </row>
    <row r="710" spans="1:70" ht="30" hidden="1" customHeight="1">
      <c r="A710" s="18">
        <v>706</v>
      </c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18"/>
      <c r="BL710" s="18"/>
      <c r="BM710" s="23"/>
      <c r="BN710" s="24"/>
      <c r="BO710" s="29"/>
      <c r="BP710" s="29"/>
      <c r="BQ710" s="26"/>
      <c r="BR710" s="27"/>
    </row>
    <row r="711" spans="1:70" ht="30" hidden="1" customHeight="1">
      <c r="A711" s="18">
        <v>707</v>
      </c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18"/>
      <c r="BL711" s="18"/>
      <c r="BM711" s="23"/>
      <c r="BN711" s="24"/>
      <c r="BO711" s="29"/>
      <c r="BP711" s="29"/>
      <c r="BQ711" s="26"/>
      <c r="BR711" s="27"/>
    </row>
    <row r="712" spans="1:70" ht="30" hidden="1" customHeight="1">
      <c r="A712" s="18">
        <v>708</v>
      </c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18"/>
      <c r="BL712" s="18"/>
      <c r="BM712" s="23"/>
      <c r="BN712" s="24"/>
      <c r="BO712" s="29"/>
      <c r="BP712" s="29"/>
      <c r="BQ712" s="26"/>
      <c r="BR712" s="27"/>
    </row>
    <row r="713" spans="1:70" ht="30" hidden="1" customHeight="1">
      <c r="A713" s="18">
        <v>709</v>
      </c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18"/>
      <c r="BL713" s="18"/>
      <c r="BM713" s="23"/>
      <c r="BN713" s="24"/>
      <c r="BO713" s="29"/>
      <c r="BP713" s="29"/>
      <c r="BQ713" s="26"/>
      <c r="BR713" s="27"/>
    </row>
    <row r="714" spans="1:70" ht="30" hidden="1" customHeight="1">
      <c r="A714" s="18">
        <v>710</v>
      </c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18"/>
      <c r="BL714" s="18"/>
      <c r="BM714" s="23"/>
      <c r="BN714" s="24"/>
      <c r="BO714" s="29"/>
      <c r="BP714" s="29"/>
      <c r="BQ714" s="26"/>
      <c r="BR714" s="27"/>
    </row>
    <row r="715" spans="1:70" ht="30" hidden="1" customHeight="1">
      <c r="A715" s="18">
        <v>711</v>
      </c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18"/>
      <c r="BL715" s="18"/>
      <c r="BM715" s="23"/>
      <c r="BN715" s="24"/>
      <c r="BO715" s="29"/>
      <c r="BP715" s="29"/>
      <c r="BQ715" s="26"/>
      <c r="BR715" s="27"/>
    </row>
    <row r="716" spans="1:70" ht="30" hidden="1" customHeight="1">
      <c r="A716" s="18">
        <v>712</v>
      </c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18"/>
      <c r="BL716" s="18"/>
      <c r="BM716" s="23"/>
      <c r="BN716" s="24"/>
      <c r="BO716" s="29"/>
      <c r="BP716" s="29"/>
      <c r="BQ716" s="26"/>
      <c r="BR716" s="27"/>
    </row>
    <row r="717" spans="1:70" ht="30" hidden="1" customHeight="1">
      <c r="A717" s="18">
        <v>713</v>
      </c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18"/>
      <c r="BL717" s="18"/>
      <c r="BM717" s="23"/>
      <c r="BN717" s="24"/>
      <c r="BO717" s="29"/>
      <c r="BP717" s="29"/>
      <c r="BQ717" s="26"/>
      <c r="BR717" s="27"/>
    </row>
    <row r="718" spans="1:70" ht="30" hidden="1" customHeight="1">
      <c r="A718" s="18">
        <v>714</v>
      </c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18"/>
      <c r="BL718" s="18"/>
      <c r="BM718" s="23"/>
      <c r="BN718" s="24"/>
      <c r="BO718" s="29"/>
      <c r="BP718" s="29"/>
      <c r="BQ718" s="26"/>
      <c r="BR718" s="27"/>
    </row>
    <row r="719" spans="1:70" ht="30" hidden="1" customHeight="1">
      <c r="A719" s="18">
        <v>715</v>
      </c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18"/>
      <c r="BL719" s="18"/>
      <c r="BM719" s="23"/>
      <c r="BN719" s="24"/>
      <c r="BO719" s="29"/>
      <c r="BP719" s="29"/>
      <c r="BQ719" s="26"/>
      <c r="BR719" s="27"/>
    </row>
    <row r="720" spans="1:70" ht="30" hidden="1" customHeight="1">
      <c r="A720" s="18">
        <v>716</v>
      </c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18"/>
      <c r="BL720" s="18"/>
      <c r="BM720" s="23"/>
      <c r="BN720" s="24"/>
      <c r="BO720" s="29"/>
      <c r="BP720" s="29"/>
      <c r="BQ720" s="26"/>
      <c r="BR720" s="27"/>
    </row>
    <row r="721" spans="1:70" ht="30" hidden="1" customHeight="1">
      <c r="A721" s="18">
        <v>717</v>
      </c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18"/>
      <c r="BL721" s="18"/>
      <c r="BM721" s="23"/>
      <c r="BN721" s="24"/>
      <c r="BO721" s="29"/>
      <c r="BP721" s="29"/>
      <c r="BQ721" s="26"/>
      <c r="BR721" s="27"/>
    </row>
    <row r="722" spans="1:70" ht="30" hidden="1" customHeight="1">
      <c r="A722" s="18">
        <v>718</v>
      </c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18"/>
      <c r="BL722" s="18"/>
      <c r="BM722" s="23"/>
      <c r="BN722" s="24"/>
      <c r="BO722" s="29"/>
      <c r="BP722" s="29"/>
      <c r="BQ722" s="26"/>
      <c r="BR722" s="27"/>
    </row>
    <row r="723" spans="1:70" ht="30" hidden="1" customHeight="1">
      <c r="A723" s="18">
        <v>719</v>
      </c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18"/>
      <c r="BL723" s="18"/>
      <c r="BM723" s="23"/>
      <c r="BN723" s="24"/>
      <c r="BO723" s="29"/>
      <c r="BP723" s="29"/>
      <c r="BQ723" s="26"/>
      <c r="BR723" s="27"/>
    </row>
    <row r="724" spans="1:70" ht="30" hidden="1" customHeight="1">
      <c r="A724" s="18">
        <v>720</v>
      </c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18"/>
      <c r="BL724" s="18"/>
      <c r="BM724" s="23"/>
      <c r="BN724" s="24"/>
      <c r="BO724" s="29"/>
      <c r="BP724" s="29"/>
      <c r="BQ724" s="26"/>
      <c r="BR724" s="27"/>
    </row>
    <row r="725" spans="1:70" ht="30" hidden="1" customHeight="1">
      <c r="A725" s="18">
        <v>721</v>
      </c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18"/>
      <c r="BL725" s="18"/>
      <c r="BM725" s="23"/>
      <c r="BN725" s="24"/>
      <c r="BO725" s="29"/>
      <c r="BP725" s="29"/>
      <c r="BQ725" s="26"/>
      <c r="BR725" s="27"/>
    </row>
    <row r="726" spans="1:70" ht="30" hidden="1" customHeight="1">
      <c r="A726" s="18">
        <v>722</v>
      </c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18"/>
      <c r="BL726" s="18"/>
      <c r="BM726" s="23"/>
      <c r="BN726" s="24"/>
      <c r="BO726" s="29"/>
      <c r="BP726" s="29"/>
      <c r="BQ726" s="26"/>
      <c r="BR726" s="27"/>
    </row>
    <row r="727" spans="1:70" ht="30" hidden="1" customHeight="1">
      <c r="A727" s="18">
        <v>723</v>
      </c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18"/>
      <c r="BL727" s="18"/>
      <c r="BM727" s="23"/>
      <c r="BN727" s="24"/>
      <c r="BO727" s="29"/>
      <c r="BP727" s="29"/>
      <c r="BQ727" s="26"/>
      <c r="BR727" s="27"/>
    </row>
    <row r="728" spans="1:70" ht="30" hidden="1" customHeight="1">
      <c r="A728" s="18">
        <v>724</v>
      </c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18"/>
      <c r="BL728" s="18"/>
      <c r="BM728" s="23"/>
      <c r="BN728" s="24"/>
      <c r="BO728" s="29"/>
      <c r="BP728" s="29"/>
      <c r="BQ728" s="26"/>
      <c r="BR728" s="27"/>
    </row>
    <row r="729" spans="1:70" ht="30" hidden="1" customHeight="1">
      <c r="A729" s="18">
        <v>725</v>
      </c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18"/>
      <c r="BL729" s="18"/>
      <c r="BM729" s="23"/>
      <c r="BN729" s="24"/>
      <c r="BO729" s="29"/>
      <c r="BP729" s="29"/>
      <c r="BQ729" s="26"/>
      <c r="BR729" s="27"/>
    </row>
    <row r="730" spans="1:70" ht="30" hidden="1" customHeight="1">
      <c r="A730" s="18">
        <v>726</v>
      </c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18"/>
      <c r="BL730" s="18"/>
      <c r="BM730" s="23"/>
      <c r="BN730" s="24"/>
      <c r="BO730" s="29"/>
      <c r="BP730" s="29"/>
      <c r="BQ730" s="26"/>
      <c r="BR730" s="27"/>
    </row>
    <row r="731" spans="1:70" ht="30" hidden="1" customHeight="1">
      <c r="A731" s="18">
        <v>727</v>
      </c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18"/>
      <c r="BL731" s="18"/>
      <c r="BM731" s="23"/>
      <c r="BN731" s="24"/>
      <c r="BO731" s="29"/>
      <c r="BP731" s="29"/>
      <c r="BQ731" s="26"/>
      <c r="BR731" s="27"/>
    </row>
    <row r="732" spans="1:70" ht="30" hidden="1" customHeight="1">
      <c r="A732" s="18">
        <v>728</v>
      </c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18"/>
      <c r="BL732" s="18"/>
      <c r="BM732" s="23"/>
      <c r="BN732" s="24"/>
      <c r="BO732" s="29"/>
      <c r="BP732" s="29"/>
      <c r="BQ732" s="26"/>
      <c r="BR732" s="27"/>
    </row>
    <row r="733" spans="1:70" ht="30" hidden="1" customHeight="1">
      <c r="A733" s="18">
        <v>729</v>
      </c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18"/>
      <c r="BL733" s="18"/>
      <c r="BM733" s="23"/>
      <c r="BN733" s="24"/>
      <c r="BO733" s="29"/>
      <c r="BP733" s="29"/>
      <c r="BQ733" s="26"/>
      <c r="BR733" s="27"/>
    </row>
    <row r="734" spans="1:70" ht="30" hidden="1" customHeight="1">
      <c r="A734" s="18">
        <v>730</v>
      </c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18"/>
      <c r="BL734" s="18"/>
      <c r="BM734" s="23"/>
      <c r="BN734" s="24"/>
      <c r="BO734" s="29"/>
      <c r="BP734" s="29"/>
      <c r="BQ734" s="26"/>
      <c r="BR734" s="27"/>
    </row>
    <row r="735" spans="1:70" ht="30" hidden="1" customHeight="1">
      <c r="A735" s="18">
        <v>731</v>
      </c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18"/>
      <c r="BL735" s="18"/>
      <c r="BM735" s="23"/>
      <c r="BN735" s="24"/>
      <c r="BO735" s="29"/>
      <c r="BP735" s="29"/>
      <c r="BQ735" s="26"/>
      <c r="BR735" s="27"/>
    </row>
    <row r="736" spans="1:70" ht="30" hidden="1" customHeight="1">
      <c r="A736" s="18">
        <v>732</v>
      </c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18"/>
      <c r="BL736" s="18"/>
      <c r="BM736" s="23"/>
      <c r="BN736" s="24"/>
      <c r="BO736" s="29"/>
      <c r="BP736" s="29"/>
      <c r="BQ736" s="26"/>
      <c r="BR736" s="27"/>
    </row>
    <row r="737" spans="1:70" ht="30" hidden="1" customHeight="1">
      <c r="A737" s="18">
        <v>733</v>
      </c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18"/>
      <c r="BL737" s="18"/>
      <c r="BM737" s="23"/>
      <c r="BN737" s="24"/>
      <c r="BO737" s="29"/>
      <c r="BP737" s="29"/>
      <c r="BQ737" s="26"/>
      <c r="BR737" s="27"/>
    </row>
    <row r="738" spans="1:70" ht="30" hidden="1" customHeight="1">
      <c r="A738" s="18">
        <v>734</v>
      </c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18"/>
      <c r="BL738" s="18"/>
      <c r="BM738" s="23"/>
      <c r="BN738" s="24"/>
      <c r="BO738" s="29"/>
      <c r="BP738" s="29"/>
      <c r="BQ738" s="26"/>
      <c r="BR738" s="27"/>
    </row>
    <row r="739" spans="1:70" ht="30" hidden="1" customHeight="1">
      <c r="A739" s="18">
        <v>735</v>
      </c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18"/>
      <c r="BL739" s="18"/>
      <c r="BM739" s="23"/>
      <c r="BN739" s="24"/>
      <c r="BO739" s="29"/>
      <c r="BP739" s="29"/>
      <c r="BQ739" s="26"/>
      <c r="BR739" s="27"/>
    </row>
    <row r="740" spans="1:70" ht="30" hidden="1" customHeight="1">
      <c r="A740" s="18">
        <v>736</v>
      </c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18"/>
      <c r="BL740" s="18"/>
      <c r="BM740" s="23"/>
      <c r="BN740" s="24"/>
      <c r="BO740" s="29"/>
      <c r="BP740" s="29"/>
      <c r="BQ740" s="26"/>
      <c r="BR740" s="27"/>
    </row>
    <row r="741" spans="1:70" ht="30" hidden="1" customHeight="1">
      <c r="A741" s="18">
        <v>737</v>
      </c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18"/>
      <c r="BL741" s="18"/>
      <c r="BM741" s="23"/>
      <c r="BN741" s="24"/>
      <c r="BO741" s="29"/>
      <c r="BP741" s="29"/>
      <c r="BQ741" s="26"/>
      <c r="BR741" s="27"/>
    </row>
    <row r="742" spans="1:70" ht="30" hidden="1" customHeight="1">
      <c r="A742" s="18">
        <v>738</v>
      </c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18"/>
      <c r="BL742" s="18"/>
      <c r="BM742" s="23"/>
      <c r="BN742" s="24"/>
      <c r="BO742" s="29"/>
      <c r="BP742" s="29"/>
      <c r="BQ742" s="26"/>
      <c r="BR742" s="27"/>
    </row>
    <row r="743" spans="1:70" ht="30" hidden="1" customHeight="1">
      <c r="A743" s="18">
        <v>739</v>
      </c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18"/>
      <c r="BL743" s="18"/>
      <c r="BM743" s="23"/>
      <c r="BN743" s="24"/>
      <c r="BO743" s="29"/>
      <c r="BP743" s="29"/>
      <c r="BQ743" s="26"/>
      <c r="BR743" s="27"/>
    </row>
    <row r="744" spans="1:70" ht="30" hidden="1" customHeight="1">
      <c r="A744" s="18">
        <v>740</v>
      </c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18"/>
      <c r="BL744" s="18"/>
      <c r="BM744" s="23"/>
      <c r="BN744" s="24"/>
      <c r="BO744" s="29"/>
      <c r="BP744" s="29"/>
      <c r="BQ744" s="26"/>
      <c r="BR744" s="27"/>
    </row>
    <row r="745" spans="1:70" ht="30" hidden="1" customHeight="1">
      <c r="A745" s="18">
        <v>741</v>
      </c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18"/>
      <c r="BL745" s="18"/>
      <c r="BM745" s="23"/>
      <c r="BN745" s="24"/>
      <c r="BO745" s="29"/>
      <c r="BP745" s="29"/>
      <c r="BQ745" s="26"/>
      <c r="BR745" s="27"/>
    </row>
    <row r="746" spans="1:70" ht="30" hidden="1" customHeight="1">
      <c r="A746" s="18">
        <v>742</v>
      </c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18"/>
      <c r="BL746" s="18"/>
      <c r="BM746" s="23"/>
      <c r="BN746" s="24"/>
      <c r="BO746" s="29"/>
      <c r="BP746" s="29"/>
      <c r="BQ746" s="26"/>
      <c r="BR746" s="27"/>
    </row>
    <row r="747" spans="1:70" ht="30" hidden="1" customHeight="1">
      <c r="A747" s="18">
        <v>743</v>
      </c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18"/>
      <c r="BL747" s="18"/>
      <c r="BM747" s="23"/>
      <c r="BN747" s="24"/>
      <c r="BO747" s="29"/>
      <c r="BP747" s="29"/>
      <c r="BQ747" s="26"/>
      <c r="BR747" s="27"/>
    </row>
    <row r="748" spans="1:70" ht="30" hidden="1" customHeight="1">
      <c r="A748" s="18">
        <v>744</v>
      </c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18"/>
      <c r="BL748" s="18"/>
      <c r="BM748" s="23"/>
      <c r="BN748" s="24"/>
      <c r="BO748" s="29"/>
      <c r="BP748" s="29"/>
      <c r="BQ748" s="26"/>
      <c r="BR748" s="27"/>
    </row>
    <row r="749" spans="1:70" ht="30" hidden="1" customHeight="1">
      <c r="A749" s="18">
        <v>745</v>
      </c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18"/>
      <c r="BL749" s="18"/>
      <c r="BM749" s="23"/>
      <c r="BN749" s="24"/>
      <c r="BO749" s="29"/>
      <c r="BP749" s="29"/>
      <c r="BQ749" s="26"/>
      <c r="BR749" s="27"/>
    </row>
    <row r="750" spans="1:70" ht="30" hidden="1" customHeight="1">
      <c r="A750" s="18">
        <v>746</v>
      </c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18"/>
      <c r="BL750" s="18"/>
      <c r="BM750" s="23"/>
      <c r="BN750" s="24"/>
      <c r="BO750" s="29"/>
      <c r="BP750" s="29"/>
      <c r="BQ750" s="26"/>
      <c r="BR750" s="27"/>
    </row>
    <row r="751" spans="1:70" ht="30" hidden="1" customHeight="1">
      <c r="A751" s="18">
        <v>747</v>
      </c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18"/>
      <c r="BL751" s="18"/>
      <c r="BM751" s="23"/>
      <c r="BN751" s="24"/>
      <c r="BO751" s="29"/>
      <c r="BP751" s="29"/>
      <c r="BQ751" s="26"/>
      <c r="BR751" s="27"/>
    </row>
    <row r="752" spans="1:70" ht="30" hidden="1" customHeight="1">
      <c r="A752" s="18">
        <v>748</v>
      </c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18"/>
      <c r="BL752" s="18"/>
      <c r="BM752" s="23"/>
      <c r="BN752" s="24"/>
      <c r="BO752" s="29"/>
      <c r="BP752" s="29"/>
      <c r="BQ752" s="26"/>
      <c r="BR752" s="27"/>
    </row>
    <row r="753" spans="1:70" ht="30" hidden="1" customHeight="1">
      <c r="A753" s="18">
        <v>749</v>
      </c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18"/>
      <c r="BL753" s="18"/>
      <c r="BM753" s="23"/>
      <c r="BN753" s="24"/>
      <c r="BO753" s="29"/>
      <c r="BP753" s="29"/>
      <c r="BQ753" s="26"/>
      <c r="BR753" s="27"/>
    </row>
    <row r="754" spans="1:70" ht="30" hidden="1" customHeight="1">
      <c r="A754" s="18">
        <v>750</v>
      </c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18"/>
      <c r="BL754" s="18"/>
      <c r="BM754" s="23"/>
      <c r="BN754" s="24"/>
      <c r="BO754" s="29"/>
      <c r="BP754" s="29"/>
      <c r="BQ754" s="26"/>
      <c r="BR754" s="27"/>
    </row>
    <row r="755" spans="1:70" ht="30" hidden="1" customHeight="1">
      <c r="A755" s="18">
        <v>751</v>
      </c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18"/>
      <c r="BL755" s="18"/>
      <c r="BM755" s="23"/>
      <c r="BN755" s="24"/>
      <c r="BO755" s="29"/>
      <c r="BP755" s="29"/>
      <c r="BQ755" s="26"/>
      <c r="BR755" s="27"/>
    </row>
    <row r="756" spans="1:70" ht="30" hidden="1" customHeight="1">
      <c r="A756" s="18">
        <v>752</v>
      </c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18"/>
      <c r="BL756" s="18"/>
      <c r="BM756" s="23"/>
      <c r="BN756" s="24"/>
      <c r="BO756" s="29"/>
      <c r="BP756" s="29"/>
      <c r="BQ756" s="26"/>
      <c r="BR756" s="27"/>
    </row>
    <row r="757" spans="1:70" ht="30" hidden="1" customHeight="1">
      <c r="A757" s="18">
        <v>753</v>
      </c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18"/>
      <c r="BL757" s="18"/>
      <c r="BM757" s="23"/>
      <c r="BN757" s="24"/>
      <c r="BO757" s="29"/>
      <c r="BP757" s="29"/>
      <c r="BQ757" s="26"/>
      <c r="BR757" s="27"/>
    </row>
    <row r="758" spans="1:70" ht="30" hidden="1" customHeight="1">
      <c r="A758" s="18">
        <v>754</v>
      </c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18"/>
      <c r="BL758" s="18"/>
      <c r="BM758" s="23"/>
      <c r="BN758" s="24"/>
      <c r="BO758" s="29"/>
      <c r="BP758" s="29"/>
      <c r="BQ758" s="26"/>
      <c r="BR758" s="27"/>
    </row>
    <row r="759" spans="1:70" ht="30" hidden="1" customHeight="1">
      <c r="A759" s="18">
        <v>755</v>
      </c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18"/>
      <c r="BL759" s="18"/>
      <c r="BM759" s="23"/>
      <c r="BN759" s="24"/>
      <c r="BO759" s="29"/>
      <c r="BP759" s="29"/>
      <c r="BQ759" s="26"/>
      <c r="BR759" s="27"/>
    </row>
    <row r="760" spans="1:70" ht="30" hidden="1" customHeight="1">
      <c r="A760" s="18">
        <v>756</v>
      </c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18"/>
      <c r="BL760" s="18"/>
      <c r="BM760" s="23"/>
      <c r="BN760" s="24"/>
      <c r="BO760" s="29"/>
      <c r="BP760" s="29"/>
      <c r="BQ760" s="26"/>
      <c r="BR760" s="27"/>
    </row>
    <row r="761" spans="1:70" ht="30" hidden="1" customHeight="1">
      <c r="A761" s="18">
        <v>757</v>
      </c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18"/>
      <c r="BL761" s="18"/>
      <c r="BM761" s="23"/>
      <c r="BN761" s="24"/>
      <c r="BO761" s="29"/>
      <c r="BP761" s="29"/>
      <c r="BQ761" s="26"/>
      <c r="BR761" s="27"/>
    </row>
    <row r="762" spans="1:70" ht="30" hidden="1" customHeight="1">
      <c r="A762" s="18">
        <v>758</v>
      </c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18"/>
      <c r="BL762" s="18"/>
      <c r="BM762" s="23"/>
      <c r="BN762" s="24"/>
      <c r="BO762" s="29"/>
      <c r="BP762" s="29"/>
      <c r="BQ762" s="26"/>
      <c r="BR762" s="27"/>
    </row>
    <row r="763" spans="1:70" ht="30" hidden="1" customHeight="1">
      <c r="A763" s="18">
        <v>759</v>
      </c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18"/>
      <c r="BL763" s="18"/>
      <c r="BM763" s="23"/>
      <c r="BN763" s="24"/>
      <c r="BO763" s="29"/>
      <c r="BP763" s="29"/>
      <c r="BQ763" s="26"/>
      <c r="BR763" s="27"/>
    </row>
    <row r="764" spans="1:70" ht="30" hidden="1" customHeight="1">
      <c r="A764" s="18">
        <v>760</v>
      </c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18"/>
      <c r="BL764" s="18"/>
      <c r="BM764" s="23"/>
      <c r="BN764" s="24"/>
      <c r="BO764" s="29"/>
      <c r="BP764" s="29"/>
      <c r="BQ764" s="26"/>
      <c r="BR764" s="27"/>
    </row>
    <row r="765" spans="1:70" ht="30" hidden="1" customHeight="1">
      <c r="A765" s="18">
        <v>761</v>
      </c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18"/>
      <c r="BL765" s="18"/>
      <c r="BM765" s="23"/>
      <c r="BN765" s="24"/>
      <c r="BO765" s="29"/>
      <c r="BP765" s="29"/>
      <c r="BQ765" s="26"/>
      <c r="BR765" s="27"/>
    </row>
    <row r="766" spans="1:70" ht="30" hidden="1" customHeight="1">
      <c r="A766" s="18">
        <v>762</v>
      </c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18"/>
      <c r="BL766" s="18"/>
      <c r="BM766" s="23"/>
      <c r="BN766" s="24"/>
      <c r="BO766" s="29"/>
      <c r="BP766" s="29"/>
      <c r="BQ766" s="26"/>
      <c r="BR766" s="27"/>
    </row>
    <row r="767" spans="1:70" ht="30" hidden="1" customHeight="1">
      <c r="A767" s="18">
        <v>763</v>
      </c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18"/>
      <c r="BL767" s="18"/>
      <c r="BM767" s="23"/>
      <c r="BN767" s="24"/>
      <c r="BO767" s="29"/>
      <c r="BP767" s="29"/>
      <c r="BQ767" s="26"/>
      <c r="BR767" s="27"/>
    </row>
    <row r="768" spans="1:70" ht="30" hidden="1" customHeight="1">
      <c r="A768" s="18">
        <v>764</v>
      </c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18"/>
      <c r="BL768" s="18"/>
      <c r="BM768" s="23"/>
      <c r="BN768" s="24"/>
      <c r="BO768" s="29"/>
      <c r="BP768" s="29"/>
      <c r="BQ768" s="26"/>
      <c r="BR768" s="27"/>
    </row>
    <row r="769" spans="1:70" ht="30" hidden="1" customHeight="1">
      <c r="A769" s="18">
        <v>765</v>
      </c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18"/>
      <c r="BL769" s="18"/>
      <c r="BM769" s="23"/>
      <c r="BN769" s="24"/>
      <c r="BO769" s="29"/>
      <c r="BP769" s="29"/>
      <c r="BQ769" s="26"/>
      <c r="BR769" s="27"/>
    </row>
    <row r="770" spans="1:70" ht="30" hidden="1" customHeight="1">
      <c r="A770" s="18">
        <v>766</v>
      </c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18"/>
      <c r="BL770" s="18"/>
      <c r="BM770" s="23"/>
      <c r="BN770" s="24"/>
      <c r="BO770" s="29"/>
      <c r="BP770" s="29"/>
      <c r="BQ770" s="26"/>
      <c r="BR770" s="27"/>
    </row>
    <row r="771" spans="1:70" ht="30" hidden="1" customHeight="1">
      <c r="A771" s="18">
        <v>767</v>
      </c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18"/>
      <c r="BL771" s="18"/>
      <c r="BM771" s="23"/>
      <c r="BN771" s="24"/>
      <c r="BO771" s="29"/>
      <c r="BP771" s="29"/>
      <c r="BQ771" s="26"/>
      <c r="BR771" s="27"/>
    </row>
    <row r="772" spans="1:70" ht="30" hidden="1" customHeight="1">
      <c r="A772" s="18">
        <v>768</v>
      </c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18"/>
      <c r="BL772" s="18"/>
      <c r="BM772" s="23"/>
      <c r="BN772" s="24"/>
      <c r="BO772" s="29"/>
      <c r="BP772" s="29"/>
      <c r="BQ772" s="26"/>
      <c r="BR772" s="27"/>
    </row>
    <row r="773" spans="1:70" ht="30" hidden="1" customHeight="1">
      <c r="A773" s="18">
        <v>769</v>
      </c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18"/>
      <c r="BL773" s="18"/>
      <c r="BM773" s="23"/>
      <c r="BN773" s="24"/>
      <c r="BO773" s="29"/>
      <c r="BP773" s="29"/>
      <c r="BQ773" s="26"/>
      <c r="BR773" s="27"/>
    </row>
    <row r="774" spans="1:70" ht="30" hidden="1" customHeight="1">
      <c r="A774" s="18">
        <v>770</v>
      </c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18"/>
      <c r="BL774" s="18"/>
      <c r="BM774" s="23"/>
      <c r="BN774" s="24"/>
      <c r="BO774" s="29"/>
      <c r="BP774" s="29"/>
      <c r="BQ774" s="26"/>
      <c r="BR774" s="27"/>
    </row>
    <row r="775" spans="1:70" ht="30" hidden="1" customHeight="1">
      <c r="A775" s="18">
        <v>771</v>
      </c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18"/>
      <c r="BL775" s="18"/>
      <c r="BM775" s="23"/>
      <c r="BN775" s="24"/>
      <c r="BO775" s="29"/>
      <c r="BP775" s="29"/>
      <c r="BQ775" s="26"/>
      <c r="BR775" s="27"/>
    </row>
    <row r="776" spans="1:70" ht="30" hidden="1" customHeight="1">
      <c r="A776" s="18">
        <v>772</v>
      </c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18"/>
      <c r="BL776" s="18"/>
      <c r="BM776" s="23"/>
      <c r="BN776" s="24"/>
      <c r="BO776" s="29"/>
      <c r="BP776" s="29"/>
      <c r="BQ776" s="26"/>
      <c r="BR776" s="27"/>
    </row>
    <row r="777" spans="1:70" ht="30" hidden="1" customHeight="1">
      <c r="A777" s="18">
        <v>773</v>
      </c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18"/>
      <c r="BL777" s="18"/>
      <c r="BM777" s="23"/>
      <c r="BN777" s="24"/>
      <c r="BO777" s="29"/>
      <c r="BP777" s="29"/>
      <c r="BQ777" s="26"/>
      <c r="BR777" s="27"/>
    </row>
    <row r="778" spans="1:70" ht="30" hidden="1" customHeight="1">
      <c r="A778" s="18">
        <v>774</v>
      </c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18"/>
      <c r="BL778" s="18"/>
      <c r="BM778" s="23"/>
      <c r="BN778" s="24"/>
      <c r="BO778" s="29"/>
      <c r="BP778" s="29"/>
      <c r="BQ778" s="26"/>
      <c r="BR778" s="27"/>
    </row>
    <row r="779" spans="1:70" ht="30" hidden="1" customHeight="1">
      <c r="A779" s="18">
        <v>775</v>
      </c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18"/>
      <c r="BL779" s="18"/>
      <c r="BM779" s="23"/>
      <c r="BN779" s="24"/>
      <c r="BO779" s="29"/>
      <c r="BP779" s="29"/>
      <c r="BQ779" s="26"/>
      <c r="BR779" s="27"/>
    </row>
    <row r="780" spans="1:70" ht="30" hidden="1" customHeight="1">
      <c r="A780" s="18">
        <v>776</v>
      </c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18"/>
      <c r="BL780" s="18"/>
      <c r="BM780" s="23"/>
      <c r="BN780" s="24"/>
      <c r="BO780" s="29"/>
      <c r="BP780" s="29"/>
      <c r="BQ780" s="26"/>
      <c r="BR780" s="27"/>
    </row>
    <row r="781" spans="1:70" ht="30" hidden="1" customHeight="1">
      <c r="A781" s="18">
        <v>777</v>
      </c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18"/>
      <c r="BL781" s="18"/>
      <c r="BM781" s="23"/>
      <c r="BN781" s="24"/>
      <c r="BO781" s="29"/>
      <c r="BP781" s="29"/>
      <c r="BQ781" s="26"/>
      <c r="BR781" s="27"/>
    </row>
    <row r="782" spans="1:70" ht="30" hidden="1" customHeight="1">
      <c r="A782" s="18">
        <v>778</v>
      </c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18"/>
      <c r="BL782" s="18"/>
      <c r="BM782" s="23"/>
      <c r="BN782" s="24"/>
      <c r="BO782" s="29"/>
      <c r="BP782" s="29"/>
      <c r="BQ782" s="26"/>
      <c r="BR782" s="27"/>
    </row>
    <row r="783" spans="1:70" ht="30" hidden="1" customHeight="1">
      <c r="A783" s="18">
        <v>779</v>
      </c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18"/>
      <c r="BL783" s="18"/>
      <c r="BM783" s="23"/>
      <c r="BN783" s="24"/>
      <c r="BO783" s="29"/>
      <c r="BP783" s="29"/>
      <c r="BQ783" s="26"/>
      <c r="BR783" s="27"/>
    </row>
    <row r="784" spans="1:70" ht="30" hidden="1" customHeight="1">
      <c r="A784" s="18">
        <v>780</v>
      </c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18"/>
      <c r="BL784" s="18"/>
      <c r="BM784" s="23"/>
      <c r="BN784" s="24"/>
      <c r="BO784" s="29"/>
      <c r="BP784" s="29"/>
      <c r="BQ784" s="26"/>
      <c r="BR784" s="27"/>
    </row>
    <row r="785" spans="1:70" ht="30" hidden="1" customHeight="1">
      <c r="A785" s="18">
        <v>781</v>
      </c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18"/>
      <c r="BL785" s="18"/>
      <c r="BM785" s="23"/>
      <c r="BN785" s="24"/>
      <c r="BO785" s="29"/>
      <c r="BP785" s="29"/>
      <c r="BQ785" s="26"/>
      <c r="BR785" s="27"/>
    </row>
    <row r="786" spans="1:70" ht="30" hidden="1" customHeight="1">
      <c r="A786" s="18">
        <v>782</v>
      </c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18"/>
      <c r="BL786" s="18"/>
      <c r="BM786" s="23"/>
      <c r="BN786" s="24"/>
      <c r="BO786" s="29"/>
      <c r="BP786" s="29"/>
      <c r="BQ786" s="26"/>
      <c r="BR786" s="27"/>
    </row>
    <row r="787" spans="1:70" ht="30" hidden="1" customHeight="1">
      <c r="A787" s="18">
        <v>783</v>
      </c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18"/>
      <c r="BL787" s="18"/>
      <c r="BM787" s="23"/>
      <c r="BN787" s="24"/>
      <c r="BO787" s="29"/>
      <c r="BP787" s="29"/>
      <c r="BQ787" s="26"/>
      <c r="BR787" s="27"/>
    </row>
    <row r="788" spans="1:70" ht="30" hidden="1" customHeight="1">
      <c r="A788" s="18">
        <v>784</v>
      </c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18"/>
      <c r="BL788" s="18"/>
      <c r="BM788" s="23"/>
      <c r="BN788" s="24"/>
      <c r="BO788" s="29"/>
      <c r="BP788" s="29"/>
      <c r="BQ788" s="26"/>
      <c r="BR788" s="27"/>
    </row>
    <row r="789" spans="1:70" ht="30" hidden="1" customHeight="1">
      <c r="A789" s="18">
        <v>785</v>
      </c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18"/>
      <c r="BL789" s="18"/>
      <c r="BM789" s="23"/>
      <c r="BN789" s="24"/>
      <c r="BO789" s="29"/>
      <c r="BP789" s="29"/>
      <c r="BQ789" s="26"/>
      <c r="BR789" s="27"/>
    </row>
    <row r="790" spans="1:70" ht="30" hidden="1" customHeight="1">
      <c r="A790" s="18">
        <v>786</v>
      </c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18"/>
      <c r="BL790" s="18"/>
      <c r="BM790" s="23"/>
      <c r="BN790" s="24"/>
      <c r="BO790" s="29"/>
      <c r="BP790" s="29"/>
      <c r="BQ790" s="26"/>
      <c r="BR790" s="27"/>
    </row>
    <row r="791" spans="1:70" ht="30" hidden="1" customHeight="1">
      <c r="A791" s="18">
        <v>787</v>
      </c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18"/>
      <c r="BL791" s="18"/>
      <c r="BM791" s="23"/>
      <c r="BN791" s="24"/>
      <c r="BO791" s="29"/>
      <c r="BP791" s="29"/>
      <c r="BQ791" s="26"/>
      <c r="BR791" s="27"/>
    </row>
    <row r="792" spans="1:70" ht="30" hidden="1" customHeight="1">
      <c r="A792" s="18">
        <v>788</v>
      </c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18"/>
      <c r="BL792" s="18"/>
      <c r="BM792" s="23"/>
      <c r="BN792" s="24"/>
      <c r="BO792" s="29"/>
      <c r="BP792" s="29"/>
      <c r="BQ792" s="26"/>
      <c r="BR792" s="27"/>
    </row>
    <row r="793" spans="1:70" ht="30" hidden="1" customHeight="1">
      <c r="A793" s="18">
        <v>789</v>
      </c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18"/>
      <c r="BL793" s="18"/>
      <c r="BM793" s="23"/>
      <c r="BN793" s="24"/>
      <c r="BO793" s="29"/>
      <c r="BP793" s="29"/>
      <c r="BQ793" s="26"/>
      <c r="BR793" s="27"/>
    </row>
    <row r="794" spans="1:70" ht="30" hidden="1" customHeight="1">
      <c r="A794" s="18">
        <v>790</v>
      </c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18"/>
      <c r="BL794" s="18"/>
      <c r="BM794" s="23"/>
      <c r="BN794" s="24"/>
      <c r="BO794" s="29"/>
      <c r="BP794" s="29"/>
      <c r="BQ794" s="26"/>
      <c r="BR794" s="27"/>
    </row>
    <row r="795" spans="1:70" ht="30" hidden="1" customHeight="1">
      <c r="A795" s="18">
        <v>791</v>
      </c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18"/>
      <c r="BL795" s="18"/>
      <c r="BM795" s="23"/>
      <c r="BN795" s="24"/>
      <c r="BO795" s="29"/>
      <c r="BP795" s="29"/>
      <c r="BQ795" s="26"/>
      <c r="BR795" s="27"/>
    </row>
    <row r="796" spans="1:70" ht="30" hidden="1" customHeight="1">
      <c r="A796" s="18">
        <v>792</v>
      </c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18"/>
      <c r="BL796" s="18"/>
      <c r="BM796" s="23"/>
      <c r="BN796" s="24"/>
      <c r="BO796" s="29"/>
      <c r="BP796" s="29"/>
      <c r="BQ796" s="26"/>
      <c r="BR796" s="27"/>
    </row>
    <row r="797" spans="1:70" ht="30" hidden="1" customHeight="1">
      <c r="A797" s="18">
        <v>793</v>
      </c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18"/>
      <c r="BL797" s="18"/>
      <c r="BM797" s="23"/>
      <c r="BN797" s="24"/>
      <c r="BO797" s="29"/>
      <c r="BP797" s="29"/>
      <c r="BQ797" s="26"/>
      <c r="BR797" s="27"/>
    </row>
    <row r="798" spans="1:70" ht="30" hidden="1" customHeight="1">
      <c r="A798" s="18">
        <v>794</v>
      </c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18"/>
      <c r="BL798" s="18"/>
      <c r="BM798" s="23"/>
      <c r="BN798" s="24"/>
      <c r="BO798" s="29"/>
      <c r="BP798" s="29"/>
      <c r="BQ798" s="26"/>
      <c r="BR798" s="27"/>
    </row>
    <row r="799" spans="1:70" ht="30" hidden="1" customHeight="1">
      <c r="A799" s="18">
        <v>795</v>
      </c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18"/>
      <c r="BL799" s="18"/>
      <c r="BM799" s="23"/>
      <c r="BN799" s="24"/>
      <c r="BO799" s="29"/>
      <c r="BP799" s="29"/>
      <c r="BQ799" s="26"/>
      <c r="BR799" s="27"/>
    </row>
    <row r="800" spans="1:70" ht="30" hidden="1" customHeight="1">
      <c r="A800" s="18">
        <v>796</v>
      </c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18"/>
      <c r="BL800" s="18"/>
      <c r="BM800" s="23"/>
      <c r="BN800" s="24"/>
      <c r="BO800" s="29"/>
      <c r="BP800" s="29"/>
      <c r="BQ800" s="26"/>
      <c r="BR800" s="27"/>
    </row>
    <row r="801" spans="1:70" ht="30" hidden="1" customHeight="1">
      <c r="A801" s="18">
        <v>797</v>
      </c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18"/>
      <c r="BL801" s="18"/>
      <c r="BM801" s="23"/>
      <c r="BN801" s="24"/>
      <c r="BO801" s="29"/>
      <c r="BP801" s="29"/>
      <c r="BQ801" s="26"/>
      <c r="BR801" s="27"/>
    </row>
    <row r="802" spans="1:70" ht="30" hidden="1" customHeight="1">
      <c r="A802" s="18">
        <v>798</v>
      </c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18"/>
      <c r="BL802" s="18"/>
      <c r="BM802" s="23"/>
      <c r="BN802" s="24"/>
      <c r="BO802" s="29"/>
      <c r="BP802" s="29"/>
      <c r="BQ802" s="26"/>
      <c r="BR802" s="27"/>
    </row>
    <row r="803" spans="1:70" ht="30" hidden="1" customHeight="1">
      <c r="A803" s="18">
        <v>799</v>
      </c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18"/>
      <c r="BL803" s="18"/>
      <c r="BM803" s="23"/>
      <c r="BN803" s="24"/>
      <c r="BO803" s="29"/>
      <c r="BP803" s="29"/>
      <c r="BQ803" s="26"/>
      <c r="BR803" s="27"/>
    </row>
    <row r="804" spans="1:70" ht="30" hidden="1" customHeight="1">
      <c r="A804" s="18">
        <v>800</v>
      </c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18"/>
      <c r="BL804" s="18"/>
      <c r="BM804" s="23"/>
      <c r="BN804" s="24"/>
      <c r="BO804" s="29"/>
      <c r="BP804" s="29"/>
      <c r="BQ804" s="26"/>
      <c r="BR804" s="27"/>
    </row>
    <row r="805" spans="1:70" ht="30" hidden="1" customHeight="1">
      <c r="A805" s="18">
        <v>801</v>
      </c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18"/>
      <c r="BL805" s="18"/>
      <c r="BM805" s="23"/>
      <c r="BN805" s="24"/>
      <c r="BO805" s="29"/>
      <c r="BP805" s="29"/>
      <c r="BQ805" s="26"/>
      <c r="BR805" s="27"/>
    </row>
    <row r="806" spans="1:70" ht="30" hidden="1" customHeight="1">
      <c r="A806" s="18">
        <v>802</v>
      </c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18"/>
      <c r="BL806" s="18"/>
      <c r="BM806" s="23"/>
      <c r="BN806" s="24"/>
      <c r="BO806" s="29"/>
      <c r="BP806" s="29"/>
      <c r="BQ806" s="26"/>
      <c r="BR806" s="27"/>
    </row>
    <row r="807" spans="1:70" ht="30" hidden="1" customHeight="1">
      <c r="A807" s="18">
        <v>803</v>
      </c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18"/>
      <c r="BL807" s="18"/>
      <c r="BM807" s="23"/>
      <c r="BN807" s="24"/>
      <c r="BO807" s="29"/>
      <c r="BP807" s="29"/>
      <c r="BQ807" s="26"/>
      <c r="BR807" s="27"/>
    </row>
    <row r="808" spans="1:70" ht="30" hidden="1" customHeight="1">
      <c r="A808" s="18">
        <v>804</v>
      </c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18"/>
      <c r="BL808" s="18"/>
      <c r="BM808" s="23"/>
      <c r="BN808" s="24"/>
      <c r="BO808" s="29"/>
      <c r="BP808" s="29"/>
      <c r="BQ808" s="26"/>
      <c r="BR808" s="27"/>
    </row>
    <row r="809" spans="1:70" ht="30" hidden="1" customHeight="1">
      <c r="A809" s="18">
        <v>805</v>
      </c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18"/>
      <c r="BL809" s="18"/>
      <c r="BM809" s="23"/>
      <c r="BN809" s="24"/>
      <c r="BO809" s="29"/>
      <c r="BP809" s="29"/>
      <c r="BQ809" s="26"/>
      <c r="BR809" s="27"/>
    </row>
    <row r="810" spans="1:70" ht="30" hidden="1" customHeight="1">
      <c r="A810" s="18">
        <v>806</v>
      </c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18"/>
      <c r="BL810" s="18"/>
      <c r="BM810" s="23"/>
      <c r="BN810" s="24"/>
      <c r="BO810" s="29"/>
      <c r="BP810" s="29"/>
      <c r="BQ810" s="26"/>
      <c r="BR810" s="27"/>
    </row>
    <row r="811" spans="1:70" ht="30" hidden="1" customHeight="1">
      <c r="A811" s="18">
        <v>807</v>
      </c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18"/>
      <c r="BL811" s="18"/>
      <c r="BM811" s="23"/>
      <c r="BN811" s="24"/>
      <c r="BO811" s="29"/>
      <c r="BP811" s="29"/>
      <c r="BQ811" s="26"/>
      <c r="BR811" s="27"/>
    </row>
    <row r="812" spans="1:70" ht="30" hidden="1" customHeight="1">
      <c r="A812" s="18">
        <v>808</v>
      </c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18"/>
      <c r="BL812" s="18"/>
      <c r="BM812" s="23"/>
      <c r="BN812" s="24"/>
      <c r="BO812" s="29"/>
      <c r="BP812" s="29"/>
      <c r="BQ812" s="26"/>
      <c r="BR812" s="27"/>
    </row>
    <row r="813" spans="1:70" ht="30" hidden="1" customHeight="1">
      <c r="A813" s="18">
        <v>809</v>
      </c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18"/>
      <c r="BL813" s="18"/>
      <c r="BM813" s="23"/>
      <c r="BN813" s="24"/>
      <c r="BO813" s="29"/>
      <c r="BP813" s="29"/>
      <c r="BQ813" s="26"/>
      <c r="BR813" s="27"/>
    </row>
    <row r="814" spans="1:70" ht="30" hidden="1" customHeight="1">
      <c r="A814" s="18">
        <v>810</v>
      </c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18"/>
      <c r="BL814" s="18"/>
      <c r="BM814" s="23"/>
      <c r="BN814" s="24"/>
      <c r="BO814" s="29"/>
      <c r="BP814" s="29"/>
      <c r="BQ814" s="26"/>
      <c r="BR814" s="27"/>
    </row>
    <row r="815" spans="1:70" ht="30" hidden="1" customHeight="1">
      <c r="A815" s="18">
        <v>811</v>
      </c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18"/>
      <c r="BL815" s="18"/>
      <c r="BM815" s="23"/>
      <c r="BN815" s="24"/>
      <c r="BO815" s="29"/>
      <c r="BP815" s="29"/>
      <c r="BQ815" s="26"/>
      <c r="BR815" s="27"/>
    </row>
    <row r="816" spans="1:70" ht="30" hidden="1" customHeight="1">
      <c r="A816" s="18">
        <v>812</v>
      </c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18"/>
      <c r="BL816" s="18"/>
      <c r="BM816" s="23"/>
      <c r="BN816" s="24"/>
      <c r="BO816" s="29"/>
      <c r="BP816" s="29"/>
      <c r="BQ816" s="26"/>
      <c r="BR816" s="27"/>
    </row>
    <row r="817" spans="1:70" ht="30" hidden="1" customHeight="1">
      <c r="A817" s="18">
        <v>813</v>
      </c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18"/>
      <c r="BL817" s="18"/>
      <c r="BM817" s="23"/>
      <c r="BN817" s="24"/>
      <c r="BO817" s="29"/>
      <c r="BP817" s="29"/>
      <c r="BQ817" s="26"/>
      <c r="BR817" s="27"/>
    </row>
    <row r="818" spans="1:70" ht="30" hidden="1" customHeight="1">
      <c r="A818" s="18">
        <v>814</v>
      </c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18"/>
      <c r="BL818" s="18"/>
      <c r="BM818" s="23"/>
      <c r="BN818" s="24"/>
      <c r="BO818" s="29"/>
      <c r="BP818" s="29"/>
      <c r="BQ818" s="26"/>
      <c r="BR818" s="27"/>
    </row>
    <row r="819" spans="1:70" ht="30" hidden="1" customHeight="1">
      <c r="A819" s="18">
        <v>815</v>
      </c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18"/>
      <c r="BL819" s="18"/>
      <c r="BM819" s="23"/>
      <c r="BN819" s="24"/>
      <c r="BO819" s="29"/>
      <c r="BP819" s="29"/>
      <c r="BQ819" s="26"/>
      <c r="BR819" s="27"/>
    </row>
    <row r="820" spans="1:70" ht="30" hidden="1" customHeight="1">
      <c r="A820" s="18">
        <v>816</v>
      </c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18"/>
      <c r="BL820" s="18"/>
      <c r="BM820" s="23"/>
      <c r="BN820" s="24"/>
      <c r="BO820" s="29"/>
      <c r="BP820" s="29"/>
      <c r="BQ820" s="26"/>
      <c r="BR820" s="27"/>
    </row>
    <row r="821" spans="1:70" ht="30" hidden="1" customHeight="1">
      <c r="A821" s="18">
        <v>817</v>
      </c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18"/>
      <c r="BL821" s="18"/>
      <c r="BM821" s="23"/>
      <c r="BN821" s="24"/>
      <c r="BO821" s="29"/>
      <c r="BP821" s="29"/>
      <c r="BQ821" s="26"/>
      <c r="BR821" s="27"/>
    </row>
    <row r="822" spans="1:70" ht="30" hidden="1" customHeight="1">
      <c r="A822" s="18">
        <v>818</v>
      </c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18"/>
      <c r="BL822" s="18"/>
      <c r="BM822" s="23"/>
      <c r="BN822" s="24"/>
      <c r="BO822" s="29"/>
      <c r="BP822" s="29"/>
      <c r="BQ822" s="26"/>
      <c r="BR822" s="27"/>
    </row>
    <row r="823" spans="1:70" ht="30" hidden="1" customHeight="1">
      <c r="A823" s="18">
        <v>819</v>
      </c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18"/>
      <c r="BL823" s="18"/>
      <c r="BM823" s="23"/>
      <c r="BN823" s="24"/>
      <c r="BO823" s="29"/>
      <c r="BP823" s="29"/>
      <c r="BQ823" s="26"/>
      <c r="BR823" s="27"/>
    </row>
    <row r="824" spans="1:70" ht="30" hidden="1" customHeight="1">
      <c r="A824" s="18">
        <v>820</v>
      </c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18"/>
      <c r="BL824" s="18"/>
      <c r="BM824" s="23"/>
      <c r="BN824" s="24"/>
      <c r="BO824" s="29"/>
      <c r="BP824" s="29"/>
      <c r="BQ824" s="26"/>
      <c r="BR824" s="27"/>
    </row>
    <row r="825" spans="1:70" ht="30" hidden="1" customHeight="1">
      <c r="A825" s="18">
        <v>821</v>
      </c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18"/>
      <c r="BL825" s="18"/>
      <c r="BM825" s="23"/>
      <c r="BN825" s="24"/>
      <c r="BO825" s="29"/>
      <c r="BP825" s="29"/>
      <c r="BQ825" s="26"/>
      <c r="BR825" s="27"/>
    </row>
    <row r="826" spans="1:70" ht="30" hidden="1" customHeight="1">
      <c r="A826" s="18">
        <v>822</v>
      </c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18"/>
      <c r="BL826" s="18"/>
      <c r="BM826" s="23"/>
      <c r="BN826" s="24"/>
      <c r="BO826" s="29"/>
      <c r="BP826" s="29"/>
      <c r="BQ826" s="26"/>
      <c r="BR826" s="27"/>
    </row>
    <row r="827" spans="1:70" ht="30" hidden="1" customHeight="1">
      <c r="A827" s="18">
        <v>823</v>
      </c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18"/>
      <c r="BL827" s="18"/>
      <c r="BM827" s="23"/>
      <c r="BN827" s="24"/>
      <c r="BO827" s="29"/>
      <c r="BP827" s="29"/>
      <c r="BQ827" s="26"/>
      <c r="BR827" s="27"/>
    </row>
    <row r="828" spans="1:70" ht="30" hidden="1" customHeight="1">
      <c r="A828" s="18">
        <v>824</v>
      </c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18"/>
      <c r="BL828" s="18"/>
      <c r="BM828" s="23"/>
      <c r="BN828" s="24"/>
      <c r="BO828" s="29"/>
      <c r="BP828" s="29"/>
      <c r="BQ828" s="26"/>
      <c r="BR828" s="27"/>
    </row>
    <row r="829" spans="1:70" ht="30" hidden="1" customHeight="1">
      <c r="A829" s="18">
        <v>825</v>
      </c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18"/>
      <c r="BL829" s="18"/>
      <c r="BM829" s="23"/>
      <c r="BN829" s="24"/>
      <c r="BO829" s="29"/>
      <c r="BP829" s="29"/>
      <c r="BQ829" s="26"/>
      <c r="BR829" s="27"/>
    </row>
    <row r="830" spans="1:70" ht="30" hidden="1" customHeight="1">
      <c r="A830" s="18">
        <v>826</v>
      </c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18"/>
      <c r="BL830" s="18"/>
      <c r="BM830" s="23"/>
      <c r="BN830" s="24"/>
      <c r="BO830" s="29"/>
      <c r="BP830" s="29"/>
      <c r="BQ830" s="26"/>
      <c r="BR830" s="27"/>
    </row>
    <row r="831" spans="1:70" ht="30" hidden="1" customHeight="1">
      <c r="A831" s="18">
        <v>827</v>
      </c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18"/>
      <c r="BL831" s="18"/>
      <c r="BM831" s="23"/>
      <c r="BN831" s="24"/>
      <c r="BO831" s="29"/>
      <c r="BP831" s="29"/>
      <c r="BQ831" s="26"/>
      <c r="BR831" s="27"/>
    </row>
    <row r="832" spans="1:70" ht="30" hidden="1" customHeight="1">
      <c r="A832" s="18">
        <v>828</v>
      </c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18"/>
      <c r="BL832" s="18"/>
      <c r="BM832" s="23"/>
      <c r="BN832" s="24"/>
      <c r="BO832" s="29"/>
      <c r="BP832" s="29"/>
      <c r="BQ832" s="26"/>
      <c r="BR832" s="27"/>
    </row>
    <row r="833" spans="1:70" ht="30" hidden="1" customHeight="1">
      <c r="A833" s="18">
        <v>829</v>
      </c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18"/>
      <c r="BL833" s="18"/>
      <c r="BM833" s="23"/>
      <c r="BN833" s="24"/>
      <c r="BO833" s="29"/>
      <c r="BP833" s="29"/>
      <c r="BQ833" s="26"/>
      <c r="BR833" s="27"/>
    </row>
    <row r="834" spans="1:70" ht="30" hidden="1" customHeight="1">
      <c r="A834" s="18">
        <v>830</v>
      </c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18"/>
      <c r="BL834" s="18"/>
      <c r="BM834" s="23"/>
      <c r="BN834" s="24"/>
      <c r="BO834" s="29"/>
      <c r="BP834" s="29"/>
      <c r="BQ834" s="26"/>
      <c r="BR834" s="27"/>
    </row>
    <row r="835" spans="1:70" ht="30" hidden="1" customHeight="1">
      <c r="A835" s="18">
        <v>831</v>
      </c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18"/>
      <c r="BL835" s="18"/>
      <c r="BM835" s="23"/>
      <c r="BN835" s="24"/>
      <c r="BO835" s="29"/>
      <c r="BP835" s="29"/>
      <c r="BQ835" s="26"/>
      <c r="BR835" s="27"/>
    </row>
    <row r="836" spans="1:70" ht="30" hidden="1" customHeight="1">
      <c r="A836" s="18">
        <v>832</v>
      </c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18"/>
      <c r="BL836" s="18"/>
      <c r="BM836" s="23"/>
      <c r="BN836" s="24"/>
      <c r="BO836" s="29"/>
      <c r="BP836" s="29"/>
      <c r="BQ836" s="26"/>
      <c r="BR836" s="27"/>
    </row>
    <row r="837" spans="1:70" ht="30" hidden="1" customHeight="1">
      <c r="A837" s="18">
        <v>833</v>
      </c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18"/>
      <c r="BL837" s="18"/>
      <c r="BM837" s="23"/>
      <c r="BN837" s="24"/>
      <c r="BO837" s="29"/>
      <c r="BP837" s="29"/>
      <c r="BQ837" s="26"/>
      <c r="BR837" s="27"/>
    </row>
    <row r="838" spans="1:70" ht="30" hidden="1" customHeight="1">
      <c r="A838" s="18">
        <v>834</v>
      </c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18"/>
      <c r="BL838" s="18"/>
      <c r="BM838" s="23"/>
      <c r="BN838" s="24"/>
      <c r="BO838" s="29"/>
      <c r="BP838" s="29"/>
      <c r="BQ838" s="26"/>
      <c r="BR838" s="27"/>
    </row>
    <row r="839" spans="1:70" ht="30" hidden="1" customHeight="1">
      <c r="A839" s="18">
        <v>835</v>
      </c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18"/>
      <c r="BL839" s="18"/>
      <c r="BM839" s="23"/>
      <c r="BN839" s="24"/>
      <c r="BO839" s="29"/>
      <c r="BP839" s="29"/>
      <c r="BQ839" s="26"/>
      <c r="BR839" s="27"/>
    </row>
    <row r="840" spans="1:70" ht="30" hidden="1" customHeight="1">
      <c r="A840" s="18">
        <v>836</v>
      </c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18"/>
      <c r="BL840" s="18"/>
      <c r="BM840" s="23"/>
      <c r="BN840" s="24"/>
      <c r="BO840" s="29"/>
      <c r="BP840" s="29"/>
      <c r="BQ840" s="26"/>
      <c r="BR840" s="27"/>
    </row>
    <row r="841" spans="1:70" ht="30" hidden="1" customHeight="1">
      <c r="A841" s="18">
        <v>837</v>
      </c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18"/>
      <c r="BL841" s="18"/>
      <c r="BM841" s="23"/>
      <c r="BN841" s="24"/>
      <c r="BO841" s="29"/>
      <c r="BP841" s="29"/>
      <c r="BQ841" s="26"/>
      <c r="BR841" s="27"/>
    </row>
    <row r="842" spans="1:70" ht="30" hidden="1" customHeight="1">
      <c r="A842" s="18">
        <v>838</v>
      </c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18"/>
      <c r="BL842" s="18"/>
      <c r="BM842" s="23"/>
      <c r="BN842" s="24"/>
      <c r="BO842" s="29"/>
      <c r="BP842" s="29"/>
      <c r="BQ842" s="26"/>
      <c r="BR842" s="27"/>
    </row>
    <row r="843" spans="1:70" ht="30" hidden="1" customHeight="1">
      <c r="A843" s="18">
        <v>839</v>
      </c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18"/>
      <c r="BL843" s="18"/>
      <c r="BM843" s="23"/>
      <c r="BN843" s="24"/>
      <c r="BO843" s="29"/>
      <c r="BP843" s="29"/>
      <c r="BQ843" s="26"/>
      <c r="BR843" s="27"/>
    </row>
    <row r="844" spans="1:70" ht="30" hidden="1" customHeight="1">
      <c r="A844" s="18">
        <v>840</v>
      </c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18"/>
      <c r="BL844" s="18"/>
      <c r="BM844" s="23"/>
      <c r="BN844" s="24"/>
      <c r="BO844" s="29"/>
      <c r="BP844" s="29"/>
      <c r="BQ844" s="26"/>
      <c r="BR844" s="27"/>
    </row>
    <row r="845" spans="1:70" ht="30" hidden="1" customHeight="1">
      <c r="A845" s="18">
        <v>841</v>
      </c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18"/>
      <c r="BL845" s="18"/>
      <c r="BM845" s="23"/>
      <c r="BN845" s="24"/>
      <c r="BO845" s="29"/>
      <c r="BP845" s="29"/>
      <c r="BQ845" s="26"/>
      <c r="BR845" s="27"/>
    </row>
    <row r="846" spans="1:70" ht="30" hidden="1" customHeight="1">
      <c r="A846" s="18">
        <v>842</v>
      </c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18"/>
      <c r="BL846" s="18"/>
      <c r="BM846" s="23"/>
      <c r="BN846" s="24"/>
      <c r="BO846" s="29"/>
      <c r="BP846" s="29"/>
      <c r="BQ846" s="26"/>
      <c r="BR846" s="27"/>
    </row>
    <row r="847" spans="1:70" ht="30" hidden="1" customHeight="1">
      <c r="A847" s="18">
        <v>843</v>
      </c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18"/>
      <c r="BL847" s="18"/>
      <c r="BM847" s="23"/>
      <c r="BN847" s="24"/>
      <c r="BO847" s="29"/>
      <c r="BP847" s="29"/>
      <c r="BQ847" s="26"/>
      <c r="BR847" s="27"/>
    </row>
    <row r="848" spans="1:70" ht="30" hidden="1" customHeight="1">
      <c r="A848" s="18">
        <v>844</v>
      </c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18"/>
      <c r="BL848" s="18"/>
      <c r="BM848" s="23"/>
      <c r="BN848" s="24"/>
      <c r="BO848" s="29"/>
      <c r="BP848" s="29"/>
      <c r="BQ848" s="26"/>
      <c r="BR848" s="27"/>
    </row>
    <row r="849" spans="1:70" ht="30" hidden="1" customHeight="1">
      <c r="A849" s="18">
        <v>845</v>
      </c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18"/>
      <c r="BL849" s="18"/>
      <c r="BM849" s="23"/>
      <c r="BN849" s="24"/>
      <c r="BO849" s="29"/>
      <c r="BP849" s="29"/>
      <c r="BQ849" s="26"/>
      <c r="BR849" s="27"/>
    </row>
    <row r="850" spans="1:70" ht="30" hidden="1" customHeight="1">
      <c r="A850" s="18">
        <v>846</v>
      </c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18"/>
      <c r="BL850" s="18"/>
      <c r="BM850" s="23"/>
      <c r="BN850" s="24"/>
      <c r="BO850" s="29"/>
      <c r="BP850" s="29"/>
      <c r="BQ850" s="26"/>
      <c r="BR850" s="27"/>
    </row>
    <row r="851" spans="1:70" ht="30" hidden="1" customHeight="1">
      <c r="A851" s="18">
        <v>847</v>
      </c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18"/>
      <c r="BL851" s="18"/>
      <c r="BM851" s="23"/>
      <c r="BN851" s="24"/>
      <c r="BO851" s="29"/>
      <c r="BP851" s="29"/>
      <c r="BQ851" s="26"/>
      <c r="BR851" s="27"/>
    </row>
    <row r="852" spans="1:70" ht="30" hidden="1" customHeight="1">
      <c r="A852" s="18">
        <v>848</v>
      </c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18"/>
      <c r="BL852" s="18"/>
      <c r="BM852" s="23"/>
      <c r="BN852" s="24"/>
      <c r="BO852" s="29"/>
      <c r="BP852" s="29"/>
      <c r="BQ852" s="26"/>
      <c r="BR852" s="27"/>
    </row>
    <row r="853" spans="1:70" ht="30" hidden="1" customHeight="1">
      <c r="A853" s="18">
        <v>849</v>
      </c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18"/>
      <c r="BL853" s="18"/>
      <c r="BM853" s="23"/>
      <c r="BN853" s="24"/>
      <c r="BO853" s="29"/>
      <c r="BP853" s="29"/>
      <c r="BQ853" s="26"/>
      <c r="BR853" s="27"/>
    </row>
    <row r="854" spans="1:70" ht="30" hidden="1" customHeight="1">
      <c r="A854" s="18">
        <v>850</v>
      </c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18"/>
      <c r="BL854" s="18"/>
      <c r="BM854" s="23"/>
      <c r="BN854" s="24"/>
      <c r="BO854" s="29"/>
      <c r="BP854" s="29"/>
      <c r="BQ854" s="26"/>
      <c r="BR854" s="27"/>
    </row>
    <row r="855" spans="1:70" ht="30" hidden="1" customHeight="1">
      <c r="A855" s="18">
        <v>851</v>
      </c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18"/>
      <c r="BL855" s="18"/>
      <c r="BM855" s="23"/>
      <c r="BN855" s="24"/>
      <c r="BO855" s="29"/>
      <c r="BP855" s="29"/>
      <c r="BQ855" s="26"/>
      <c r="BR855" s="27"/>
    </row>
    <row r="856" spans="1:70" ht="30" hidden="1" customHeight="1">
      <c r="A856" s="18">
        <v>852</v>
      </c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18"/>
      <c r="BL856" s="18"/>
      <c r="BM856" s="23"/>
      <c r="BN856" s="24"/>
      <c r="BO856" s="29"/>
      <c r="BP856" s="29"/>
      <c r="BQ856" s="26"/>
      <c r="BR856" s="27"/>
    </row>
    <row r="857" spans="1:70" ht="30" hidden="1" customHeight="1">
      <c r="A857" s="18">
        <v>853</v>
      </c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18"/>
      <c r="BL857" s="18"/>
      <c r="BM857" s="23"/>
      <c r="BN857" s="24"/>
      <c r="BO857" s="29"/>
      <c r="BP857" s="29"/>
      <c r="BQ857" s="26"/>
      <c r="BR857" s="27"/>
    </row>
    <row r="858" spans="1:70" ht="30" hidden="1" customHeight="1">
      <c r="A858" s="18">
        <v>854</v>
      </c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18"/>
      <c r="BL858" s="18"/>
      <c r="BM858" s="23"/>
      <c r="BN858" s="24"/>
      <c r="BO858" s="29"/>
      <c r="BP858" s="29"/>
      <c r="BQ858" s="26"/>
      <c r="BR858" s="27"/>
    </row>
    <row r="859" spans="1:70" ht="30" hidden="1" customHeight="1">
      <c r="A859" s="18">
        <v>855</v>
      </c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18"/>
      <c r="BL859" s="18"/>
      <c r="BM859" s="23"/>
      <c r="BN859" s="24"/>
      <c r="BO859" s="29"/>
      <c r="BP859" s="29"/>
      <c r="BQ859" s="26"/>
      <c r="BR859" s="27"/>
    </row>
    <row r="860" spans="1:70" ht="30" hidden="1" customHeight="1">
      <c r="A860" s="18">
        <v>856</v>
      </c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18"/>
      <c r="BL860" s="18"/>
      <c r="BM860" s="23"/>
      <c r="BN860" s="24"/>
      <c r="BO860" s="29"/>
      <c r="BP860" s="29"/>
      <c r="BQ860" s="26"/>
      <c r="BR860" s="27"/>
    </row>
    <row r="861" spans="1:70" ht="30" hidden="1" customHeight="1">
      <c r="A861" s="18">
        <v>857</v>
      </c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18"/>
      <c r="BL861" s="18"/>
      <c r="BM861" s="23"/>
      <c r="BN861" s="24"/>
      <c r="BO861" s="29"/>
      <c r="BP861" s="29"/>
      <c r="BQ861" s="26"/>
      <c r="BR861" s="27"/>
    </row>
    <row r="862" spans="1:70" ht="30" hidden="1" customHeight="1">
      <c r="A862" s="18">
        <v>858</v>
      </c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18"/>
      <c r="BL862" s="18"/>
      <c r="BM862" s="23"/>
      <c r="BN862" s="24"/>
      <c r="BO862" s="29"/>
      <c r="BP862" s="29"/>
      <c r="BQ862" s="26"/>
      <c r="BR862" s="27"/>
    </row>
    <row r="863" spans="1:70" ht="30" hidden="1" customHeight="1">
      <c r="A863" s="18">
        <v>859</v>
      </c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18"/>
      <c r="BL863" s="18"/>
      <c r="BM863" s="23"/>
      <c r="BN863" s="24"/>
      <c r="BO863" s="29"/>
      <c r="BP863" s="29"/>
      <c r="BQ863" s="26"/>
      <c r="BR863" s="27"/>
    </row>
    <row r="864" spans="1:70" ht="30" hidden="1" customHeight="1">
      <c r="A864" s="18">
        <v>860</v>
      </c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18"/>
      <c r="BL864" s="18"/>
      <c r="BM864" s="23"/>
      <c r="BN864" s="24"/>
      <c r="BO864" s="29"/>
      <c r="BP864" s="29"/>
      <c r="BQ864" s="26"/>
      <c r="BR864" s="27"/>
    </row>
    <row r="865" spans="1:70" ht="30" hidden="1" customHeight="1">
      <c r="A865" s="18">
        <v>861</v>
      </c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18"/>
      <c r="BL865" s="18"/>
      <c r="BM865" s="23"/>
      <c r="BN865" s="24"/>
      <c r="BO865" s="29"/>
      <c r="BP865" s="29"/>
      <c r="BQ865" s="26"/>
      <c r="BR865" s="27"/>
    </row>
    <row r="866" spans="1:70" ht="30" hidden="1" customHeight="1">
      <c r="A866" s="18">
        <v>862</v>
      </c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18"/>
      <c r="BL866" s="18"/>
      <c r="BM866" s="23"/>
      <c r="BN866" s="24"/>
      <c r="BO866" s="29"/>
      <c r="BP866" s="29"/>
      <c r="BQ866" s="26"/>
      <c r="BR866" s="27"/>
    </row>
    <row r="867" spans="1:70" ht="30" hidden="1" customHeight="1">
      <c r="A867" s="18">
        <v>863</v>
      </c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18"/>
      <c r="BL867" s="18"/>
      <c r="BM867" s="23"/>
      <c r="BN867" s="24"/>
      <c r="BO867" s="29"/>
      <c r="BP867" s="29"/>
      <c r="BQ867" s="26"/>
      <c r="BR867" s="27"/>
    </row>
    <row r="868" spans="1:70" ht="30" hidden="1" customHeight="1">
      <c r="A868" s="18">
        <v>864</v>
      </c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18"/>
      <c r="BL868" s="18"/>
      <c r="BM868" s="23"/>
      <c r="BN868" s="24"/>
      <c r="BO868" s="29"/>
      <c r="BP868" s="29"/>
      <c r="BQ868" s="26"/>
      <c r="BR868" s="27"/>
    </row>
    <row r="869" spans="1:70" ht="30" hidden="1" customHeight="1">
      <c r="A869" s="18">
        <v>865</v>
      </c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18"/>
      <c r="BL869" s="18"/>
      <c r="BM869" s="23"/>
      <c r="BN869" s="24"/>
      <c r="BO869" s="29"/>
      <c r="BP869" s="29"/>
      <c r="BQ869" s="26"/>
      <c r="BR869" s="27"/>
    </row>
    <row r="870" spans="1:70" ht="30" hidden="1" customHeight="1">
      <c r="A870" s="18">
        <v>866</v>
      </c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18"/>
      <c r="BL870" s="18"/>
      <c r="BM870" s="23"/>
      <c r="BN870" s="24"/>
      <c r="BO870" s="29"/>
      <c r="BP870" s="29"/>
      <c r="BQ870" s="26"/>
      <c r="BR870" s="27"/>
    </row>
    <row r="871" spans="1:70" ht="30" hidden="1" customHeight="1">
      <c r="A871" s="18">
        <v>867</v>
      </c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18"/>
      <c r="BL871" s="18"/>
      <c r="BM871" s="23"/>
      <c r="BN871" s="24"/>
      <c r="BO871" s="29"/>
      <c r="BP871" s="29"/>
      <c r="BQ871" s="26"/>
      <c r="BR871" s="27"/>
    </row>
    <row r="872" spans="1:70" ht="30" hidden="1" customHeight="1">
      <c r="A872" s="18">
        <v>868</v>
      </c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18"/>
      <c r="BL872" s="18"/>
      <c r="BM872" s="23"/>
      <c r="BN872" s="24"/>
      <c r="BO872" s="29"/>
      <c r="BP872" s="29"/>
      <c r="BQ872" s="26"/>
      <c r="BR872" s="27"/>
    </row>
    <row r="873" spans="1:70" ht="30" hidden="1" customHeight="1">
      <c r="A873" s="18">
        <v>869</v>
      </c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18"/>
      <c r="BL873" s="18"/>
      <c r="BM873" s="23"/>
      <c r="BN873" s="24"/>
      <c r="BO873" s="29"/>
      <c r="BP873" s="29"/>
      <c r="BQ873" s="26"/>
      <c r="BR873" s="27"/>
    </row>
    <row r="874" spans="1:70" ht="30" hidden="1" customHeight="1">
      <c r="A874" s="18">
        <v>870</v>
      </c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18"/>
      <c r="BL874" s="18"/>
      <c r="BM874" s="23"/>
      <c r="BN874" s="24"/>
      <c r="BO874" s="29"/>
      <c r="BP874" s="29"/>
      <c r="BQ874" s="26"/>
      <c r="BR874" s="27"/>
    </row>
    <row r="875" spans="1:70" ht="30" hidden="1" customHeight="1">
      <c r="A875" s="18">
        <v>871</v>
      </c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18"/>
      <c r="BL875" s="18"/>
      <c r="BM875" s="23"/>
      <c r="BN875" s="24"/>
      <c r="BO875" s="29"/>
      <c r="BP875" s="29"/>
      <c r="BQ875" s="26"/>
      <c r="BR875" s="27"/>
    </row>
    <row r="876" spans="1:70" ht="30" hidden="1" customHeight="1">
      <c r="A876" s="18">
        <v>872</v>
      </c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18"/>
      <c r="BL876" s="18"/>
      <c r="BM876" s="23"/>
      <c r="BN876" s="24"/>
      <c r="BO876" s="29"/>
      <c r="BP876" s="29"/>
      <c r="BQ876" s="26"/>
      <c r="BR876" s="27"/>
    </row>
    <row r="877" spans="1:70" ht="30" hidden="1" customHeight="1">
      <c r="A877" s="18">
        <v>873</v>
      </c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18"/>
      <c r="BL877" s="18"/>
      <c r="BM877" s="23"/>
      <c r="BN877" s="24"/>
      <c r="BO877" s="29"/>
      <c r="BP877" s="29"/>
      <c r="BQ877" s="26"/>
      <c r="BR877" s="27"/>
    </row>
    <row r="878" spans="1:70" ht="30" hidden="1" customHeight="1">
      <c r="A878" s="18">
        <v>874</v>
      </c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18"/>
      <c r="BL878" s="18"/>
      <c r="BM878" s="23"/>
      <c r="BN878" s="24"/>
      <c r="BO878" s="29"/>
      <c r="BP878" s="29"/>
      <c r="BQ878" s="26"/>
      <c r="BR878" s="27"/>
    </row>
    <row r="879" spans="1:70" ht="30" hidden="1" customHeight="1">
      <c r="A879" s="18">
        <v>875</v>
      </c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18"/>
      <c r="BL879" s="18"/>
      <c r="BM879" s="23"/>
      <c r="BN879" s="24"/>
      <c r="BO879" s="29"/>
      <c r="BP879" s="29"/>
      <c r="BQ879" s="26"/>
      <c r="BR879" s="27"/>
    </row>
    <row r="880" spans="1:70" ht="30" hidden="1" customHeight="1">
      <c r="A880" s="18">
        <v>876</v>
      </c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18"/>
      <c r="BL880" s="18"/>
      <c r="BM880" s="23"/>
      <c r="BN880" s="24"/>
      <c r="BO880" s="29"/>
      <c r="BP880" s="29"/>
      <c r="BQ880" s="26"/>
      <c r="BR880" s="27"/>
    </row>
    <row r="881" spans="1:70" ht="30" hidden="1" customHeight="1">
      <c r="A881" s="18">
        <v>877</v>
      </c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18"/>
      <c r="BL881" s="18"/>
      <c r="BM881" s="23"/>
      <c r="BN881" s="24"/>
      <c r="BO881" s="29"/>
      <c r="BP881" s="29"/>
      <c r="BQ881" s="26"/>
      <c r="BR881" s="27"/>
    </row>
    <row r="882" spans="1:70" ht="30" hidden="1" customHeight="1">
      <c r="A882" s="18">
        <v>878</v>
      </c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18"/>
      <c r="BL882" s="18"/>
      <c r="BM882" s="23"/>
      <c r="BN882" s="24"/>
      <c r="BO882" s="29"/>
      <c r="BP882" s="29"/>
      <c r="BQ882" s="26"/>
      <c r="BR882" s="27"/>
    </row>
    <row r="883" spans="1:70" ht="30" hidden="1" customHeight="1">
      <c r="A883" s="18">
        <v>879</v>
      </c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18"/>
      <c r="BL883" s="18"/>
      <c r="BM883" s="23"/>
      <c r="BN883" s="24"/>
      <c r="BO883" s="29"/>
      <c r="BP883" s="29"/>
      <c r="BQ883" s="26"/>
      <c r="BR883" s="27"/>
    </row>
    <row r="884" spans="1:70" ht="30" hidden="1" customHeight="1">
      <c r="A884" s="18">
        <v>880</v>
      </c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18"/>
      <c r="BL884" s="18"/>
      <c r="BM884" s="23"/>
      <c r="BN884" s="24"/>
      <c r="BO884" s="29"/>
      <c r="BP884" s="29"/>
      <c r="BQ884" s="26"/>
      <c r="BR884" s="27"/>
    </row>
    <row r="885" spans="1:70" ht="30" hidden="1" customHeight="1">
      <c r="A885" s="18">
        <v>881</v>
      </c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18"/>
      <c r="BL885" s="18"/>
      <c r="BM885" s="23"/>
      <c r="BN885" s="24"/>
      <c r="BO885" s="29"/>
      <c r="BP885" s="29"/>
      <c r="BQ885" s="26"/>
      <c r="BR885" s="27"/>
    </row>
    <row r="886" spans="1:70" ht="30" hidden="1" customHeight="1">
      <c r="A886" s="18">
        <v>882</v>
      </c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18"/>
      <c r="BL886" s="18"/>
      <c r="BM886" s="23"/>
      <c r="BN886" s="24"/>
      <c r="BO886" s="29"/>
      <c r="BP886" s="29"/>
      <c r="BQ886" s="26"/>
      <c r="BR886" s="27"/>
    </row>
    <row r="887" spans="1:70" ht="30" hidden="1" customHeight="1">
      <c r="A887" s="18">
        <v>883</v>
      </c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18"/>
      <c r="BL887" s="18"/>
      <c r="BM887" s="23"/>
      <c r="BN887" s="24"/>
      <c r="BO887" s="29"/>
      <c r="BP887" s="29"/>
      <c r="BQ887" s="26"/>
      <c r="BR887" s="27"/>
    </row>
    <row r="888" spans="1:70" ht="30" hidden="1" customHeight="1">
      <c r="A888" s="18">
        <v>884</v>
      </c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18"/>
      <c r="BL888" s="18"/>
      <c r="BM888" s="23"/>
      <c r="BN888" s="24"/>
      <c r="BO888" s="29"/>
      <c r="BP888" s="29"/>
      <c r="BQ888" s="26"/>
      <c r="BR888" s="27"/>
    </row>
    <row r="889" spans="1:70" ht="30" hidden="1" customHeight="1">
      <c r="A889" s="18">
        <v>885</v>
      </c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18"/>
      <c r="BL889" s="18"/>
      <c r="BM889" s="23"/>
      <c r="BN889" s="24"/>
      <c r="BO889" s="29"/>
      <c r="BP889" s="29"/>
      <c r="BQ889" s="26"/>
      <c r="BR889" s="27"/>
    </row>
    <row r="890" spans="1:70" ht="30" hidden="1" customHeight="1">
      <c r="A890" s="18">
        <v>886</v>
      </c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18"/>
      <c r="BL890" s="18"/>
      <c r="BM890" s="23"/>
      <c r="BN890" s="24"/>
      <c r="BO890" s="29"/>
      <c r="BP890" s="29"/>
      <c r="BQ890" s="26"/>
      <c r="BR890" s="27"/>
    </row>
    <row r="891" spans="1:70" ht="30" hidden="1" customHeight="1">
      <c r="A891" s="18">
        <v>887</v>
      </c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18"/>
      <c r="BL891" s="18"/>
      <c r="BM891" s="23"/>
      <c r="BN891" s="24"/>
      <c r="BO891" s="29"/>
      <c r="BP891" s="29"/>
      <c r="BQ891" s="26"/>
      <c r="BR891" s="27"/>
    </row>
    <row r="892" spans="1:70" ht="30" hidden="1" customHeight="1">
      <c r="A892" s="18">
        <v>888</v>
      </c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18"/>
      <c r="BL892" s="18"/>
      <c r="BM892" s="23"/>
      <c r="BN892" s="24"/>
      <c r="BO892" s="29"/>
      <c r="BP892" s="29"/>
      <c r="BQ892" s="26"/>
      <c r="BR892" s="27"/>
    </row>
    <row r="893" spans="1:70" ht="30" hidden="1" customHeight="1">
      <c r="A893" s="18">
        <v>889</v>
      </c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18"/>
      <c r="BL893" s="18"/>
      <c r="BM893" s="23"/>
      <c r="BN893" s="24"/>
      <c r="BO893" s="29"/>
      <c r="BP893" s="29"/>
      <c r="BQ893" s="26"/>
      <c r="BR893" s="27"/>
    </row>
    <row r="894" spans="1:70" ht="30" hidden="1" customHeight="1">
      <c r="A894" s="18">
        <v>890</v>
      </c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18"/>
      <c r="BL894" s="18"/>
      <c r="BM894" s="23"/>
      <c r="BN894" s="24"/>
      <c r="BO894" s="29"/>
      <c r="BP894" s="29"/>
      <c r="BQ894" s="26"/>
      <c r="BR894" s="27"/>
    </row>
    <row r="895" spans="1:70" ht="30" hidden="1" customHeight="1">
      <c r="A895" s="18">
        <v>891</v>
      </c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18"/>
      <c r="BL895" s="18"/>
      <c r="BM895" s="23"/>
      <c r="BN895" s="24"/>
      <c r="BO895" s="29"/>
      <c r="BP895" s="29"/>
      <c r="BQ895" s="26"/>
      <c r="BR895" s="27"/>
    </row>
    <row r="896" spans="1:70" ht="30" hidden="1" customHeight="1">
      <c r="A896" s="18">
        <v>892</v>
      </c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18"/>
      <c r="BL896" s="18"/>
      <c r="BM896" s="23"/>
      <c r="BN896" s="24"/>
      <c r="BO896" s="29"/>
      <c r="BP896" s="29"/>
      <c r="BQ896" s="26"/>
      <c r="BR896" s="27"/>
    </row>
    <row r="897" spans="1:70" ht="30" hidden="1" customHeight="1">
      <c r="A897" s="18">
        <v>893</v>
      </c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18"/>
      <c r="BL897" s="18"/>
      <c r="BM897" s="23"/>
      <c r="BN897" s="24"/>
      <c r="BO897" s="29"/>
      <c r="BP897" s="29"/>
      <c r="BQ897" s="26"/>
      <c r="BR897" s="27"/>
    </row>
    <row r="898" spans="1:70" ht="30" hidden="1" customHeight="1">
      <c r="A898" s="18">
        <v>894</v>
      </c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18"/>
      <c r="BL898" s="18"/>
      <c r="BM898" s="23"/>
      <c r="BN898" s="24"/>
      <c r="BO898" s="29"/>
      <c r="BP898" s="29"/>
      <c r="BQ898" s="26"/>
      <c r="BR898" s="27"/>
    </row>
    <row r="899" spans="1:70" ht="30" hidden="1" customHeight="1">
      <c r="A899" s="18">
        <v>895</v>
      </c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18"/>
      <c r="BL899" s="18"/>
      <c r="BM899" s="23"/>
      <c r="BN899" s="24"/>
      <c r="BO899" s="29"/>
      <c r="BP899" s="29"/>
      <c r="BQ899" s="26"/>
      <c r="BR899" s="27"/>
    </row>
    <row r="900" spans="1:70" ht="30" hidden="1" customHeight="1">
      <c r="A900" s="18">
        <v>896</v>
      </c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18"/>
      <c r="BL900" s="18"/>
      <c r="BM900" s="23"/>
      <c r="BN900" s="24"/>
      <c r="BO900" s="29"/>
      <c r="BP900" s="29"/>
      <c r="BQ900" s="26"/>
      <c r="BR900" s="27"/>
    </row>
    <row r="901" spans="1:70" ht="30" hidden="1" customHeight="1">
      <c r="A901" s="18">
        <v>897</v>
      </c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18"/>
      <c r="BL901" s="18"/>
      <c r="BM901" s="23"/>
      <c r="BN901" s="24"/>
      <c r="BO901" s="29"/>
      <c r="BP901" s="29"/>
      <c r="BQ901" s="26"/>
      <c r="BR901" s="27"/>
    </row>
    <row r="902" spans="1:70" ht="30" hidden="1" customHeight="1">
      <c r="A902" s="18">
        <v>898</v>
      </c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18"/>
      <c r="BL902" s="18"/>
      <c r="BM902" s="23"/>
      <c r="BN902" s="24"/>
      <c r="BO902" s="29"/>
      <c r="BP902" s="29"/>
      <c r="BQ902" s="26"/>
      <c r="BR902" s="27"/>
    </row>
    <row r="903" spans="1:70" ht="30" hidden="1" customHeight="1">
      <c r="A903" s="18">
        <v>899</v>
      </c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18"/>
      <c r="BL903" s="18"/>
      <c r="BM903" s="23"/>
      <c r="BN903" s="24"/>
      <c r="BO903" s="29"/>
      <c r="BP903" s="29"/>
      <c r="BQ903" s="26"/>
      <c r="BR903" s="27"/>
    </row>
    <row r="904" spans="1:70" ht="30" hidden="1" customHeight="1">
      <c r="A904" s="18">
        <v>900</v>
      </c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18"/>
      <c r="BL904" s="18"/>
      <c r="BM904" s="23"/>
      <c r="BN904" s="24"/>
      <c r="BO904" s="29"/>
      <c r="BP904" s="29"/>
      <c r="BQ904" s="26"/>
      <c r="BR904" s="27"/>
    </row>
    <row r="905" spans="1:70" ht="30" hidden="1" customHeight="1">
      <c r="A905" s="18">
        <v>901</v>
      </c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18"/>
      <c r="BL905" s="18"/>
      <c r="BM905" s="23"/>
      <c r="BN905" s="24"/>
      <c r="BO905" s="29"/>
      <c r="BP905" s="29"/>
      <c r="BQ905" s="26"/>
      <c r="BR905" s="27"/>
    </row>
    <row r="906" spans="1:70" ht="30" hidden="1" customHeight="1">
      <c r="A906" s="18">
        <v>902</v>
      </c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18"/>
      <c r="BL906" s="18"/>
      <c r="BM906" s="23"/>
      <c r="BN906" s="24"/>
      <c r="BO906" s="29"/>
      <c r="BP906" s="29"/>
      <c r="BQ906" s="26"/>
      <c r="BR906" s="27"/>
    </row>
    <row r="907" spans="1:70" ht="30" hidden="1" customHeight="1">
      <c r="A907" s="18">
        <v>903</v>
      </c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18"/>
      <c r="BL907" s="18"/>
      <c r="BM907" s="23"/>
      <c r="BN907" s="24"/>
      <c r="BO907" s="29"/>
      <c r="BP907" s="29"/>
      <c r="BQ907" s="26"/>
      <c r="BR907" s="27"/>
    </row>
    <row r="908" spans="1:70" ht="30" hidden="1" customHeight="1">
      <c r="A908" s="18">
        <v>904</v>
      </c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18"/>
      <c r="BL908" s="18"/>
      <c r="BM908" s="23"/>
      <c r="BN908" s="24"/>
      <c r="BO908" s="29"/>
      <c r="BP908" s="29"/>
      <c r="BQ908" s="26"/>
      <c r="BR908" s="27"/>
    </row>
    <row r="909" spans="1:70" ht="30" hidden="1" customHeight="1">
      <c r="A909" s="18">
        <v>905</v>
      </c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18"/>
      <c r="BL909" s="18"/>
      <c r="BM909" s="23"/>
      <c r="BN909" s="24"/>
      <c r="BO909" s="29"/>
      <c r="BP909" s="29"/>
      <c r="BQ909" s="26"/>
      <c r="BR909" s="27"/>
    </row>
    <row r="910" spans="1:70" ht="30" hidden="1" customHeight="1">
      <c r="A910" s="18">
        <v>906</v>
      </c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18"/>
      <c r="BL910" s="18"/>
      <c r="BM910" s="23"/>
      <c r="BN910" s="24"/>
      <c r="BO910" s="29"/>
      <c r="BP910" s="29"/>
      <c r="BQ910" s="26"/>
      <c r="BR910" s="27"/>
    </row>
    <row r="911" spans="1:70" ht="30" hidden="1" customHeight="1">
      <c r="A911" s="18">
        <v>907</v>
      </c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18"/>
      <c r="BL911" s="18"/>
      <c r="BM911" s="23"/>
      <c r="BN911" s="24"/>
      <c r="BO911" s="29"/>
      <c r="BP911" s="29"/>
      <c r="BQ911" s="26"/>
      <c r="BR911" s="27"/>
    </row>
    <row r="912" spans="1:70" ht="30" hidden="1" customHeight="1">
      <c r="A912" s="18">
        <v>908</v>
      </c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18"/>
      <c r="BL912" s="18"/>
      <c r="BM912" s="23"/>
      <c r="BN912" s="24"/>
      <c r="BO912" s="29"/>
      <c r="BP912" s="29"/>
      <c r="BQ912" s="26"/>
      <c r="BR912" s="27"/>
    </row>
    <row r="913" spans="1:70" ht="30" hidden="1" customHeight="1">
      <c r="A913" s="18">
        <v>909</v>
      </c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18"/>
      <c r="BL913" s="18"/>
      <c r="BM913" s="23"/>
      <c r="BN913" s="24"/>
      <c r="BO913" s="29"/>
      <c r="BP913" s="29"/>
      <c r="BQ913" s="26"/>
      <c r="BR913" s="27"/>
    </row>
    <row r="914" spans="1:70" ht="30" hidden="1" customHeight="1">
      <c r="A914" s="18">
        <v>910</v>
      </c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18"/>
      <c r="BL914" s="18"/>
      <c r="BM914" s="23"/>
      <c r="BN914" s="24"/>
      <c r="BO914" s="29"/>
      <c r="BP914" s="29"/>
      <c r="BQ914" s="26"/>
      <c r="BR914" s="27"/>
    </row>
    <row r="915" spans="1:70" ht="30" hidden="1" customHeight="1">
      <c r="A915" s="18">
        <v>911</v>
      </c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18"/>
      <c r="BL915" s="18"/>
      <c r="BM915" s="23"/>
      <c r="BN915" s="24"/>
      <c r="BO915" s="29"/>
      <c r="BP915" s="29"/>
      <c r="BQ915" s="26"/>
      <c r="BR915" s="27"/>
    </row>
    <row r="916" spans="1:70" ht="30" hidden="1" customHeight="1">
      <c r="A916" s="18">
        <v>912</v>
      </c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18"/>
      <c r="BL916" s="18"/>
      <c r="BM916" s="23"/>
      <c r="BN916" s="24"/>
      <c r="BO916" s="29"/>
      <c r="BP916" s="29"/>
      <c r="BQ916" s="26"/>
      <c r="BR916" s="27"/>
    </row>
    <row r="917" spans="1:70" ht="30" hidden="1" customHeight="1">
      <c r="A917" s="18">
        <v>913</v>
      </c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18"/>
      <c r="BL917" s="18"/>
      <c r="BM917" s="23"/>
      <c r="BN917" s="24"/>
      <c r="BO917" s="29"/>
      <c r="BP917" s="29"/>
      <c r="BQ917" s="26"/>
      <c r="BR917" s="27"/>
    </row>
    <row r="918" spans="1:70" ht="30" hidden="1" customHeight="1">
      <c r="A918" s="18">
        <v>914</v>
      </c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18"/>
      <c r="BL918" s="18"/>
      <c r="BM918" s="23"/>
      <c r="BN918" s="24"/>
      <c r="BO918" s="29"/>
      <c r="BP918" s="29"/>
      <c r="BQ918" s="26"/>
      <c r="BR918" s="27"/>
    </row>
    <row r="919" spans="1:70" ht="30" hidden="1" customHeight="1">
      <c r="A919" s="18">
        <v>915</v>
      </c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18"/>
      <c r="BL919" s="18"/>
      <c r="BM919" s="23"/>
      <c r="BN919" s="24"/>
      <c r="BO919" s="29"/>
      <c r="BP919" s="29"/>
      <c r="BQ919" s="26"/>
      <c r="BR919" s="27"/>
    </row>
    <row r="920" spans="1:70" ht="30" hidden="1" customHeight="1">
      <c r="A920" s="18">
        <v>916</v>
      </c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18"/>
      <c r="BL920" s="18"/>
      <c r="BM920" s="23"/>
      <c r="BN920" s="24"/>
      <c r="BO920" s="29"/>
      <c r="BP920" s="29"/>
      <c r="BQ920" s="26"/>
      <c r="BR920" s="27"/>
    </row>
    <row r="921" spans="1:70" ht="30" hidden="1" customHeight="1">
      <c r="A921" s="18">
        <v>917</v>
      </c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18"/>
      <c r="BL921" s="18"/>
      <c r="BM921" s="23"/>
      <c r="BN921" s="24"/>
      <c r="BO921" s="29"/>
      <c r="BP921" s="29"/>
      <c r="BQ921" s="26"/>
      <c r="BR921" s="27"/>
    </row>
    <row r="922" spans="1:70" ht="30" hidden="1" customHeight="1">
      <c r="A922" s="18">
        <v>918</v>
      </c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18"/>
      <c r="BL922" s="18"/>
      <c r="BM922" s="23"/>
      <c r="BN922" s="24"/>
      <c r="BO922" s="29"/>
      <c r="BP922" s="29"/>
      <c r="BQ922" s="26"/>
      <c r="BR922" s="27"/>
    </row>
    <row r="923" spans="1:70" ht="30" hidden="1" customHeight="1">
      <c r="A923" s="18">
        <v>919</v>
      </c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18"/>
      <c r="BL923" s="18"/>
      <c r="BM923" s="23"/>
      <c r="BN923" s="24"/>
      <c r="BO923" s="29"/>
      <c r="BP923" s="29"/>
      <c r="BQ923" s="26"/>
      <c r="BR923" s="27"/>
    </row>
    <row r="924" spans="1:70" ht="30" hidden="1" customHeight="1">
      <c r="A924" s="18">
        <v>920</v>
      </c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18"/>
      <c r="BL924" s="18"/>
      <c r="BM924" s="23"/>
      <c r="BN924" s="24"/>
      <c r="BO924" s="29"/>
      <c r="BP924" s="29"/>
      <c r="BQ924" s="26"/>
      <c r="BR924" s="27"/>
    </row>
    <row r="925" spans="1:70" ht="30" hidden="1" customHeight="1">
      <c r="A925" s="18">
        <v>921</v>
      </c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18"/>
      <c r="BL925" s="18"/>
      <c r="BM925" s="23"/>
      <c r="BN925" s="24"/>
      <c r="BO925" s="29"/>
      <c r="BP925" s="29"/>
      <c r="BQ925" s="26"/>
      <c r="BR925" s="27"/>
    </row>
    <row r="926" spans="1:70" ht="30" hidden="1" customHeight="1">
      <c r="A926" s="18">
        <v>922</v>
      </c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18"/>
      <c r="BL926" s="18"/>
      <c r="BM926" s="23"/>
      <c r="BN926" s="24"/>
      <c r="BO926" s="29"/>
      <c r="BP926" s="29"/>
      <c r="BQ926" s="26"/>
      <c r="BR926" s="27"/>
    </row>
    <row r="927" spans="1:70" ht="30" hidden="1" customHeight="1">
      <c r="A927" s="18">
        <v>923</v>
      </c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18"/>
      <c r="BL927" s="18"/>
      <c r="BM927" s="23"/>
      <c r="BN927" s="24"/>
      <c r="BO927" s="29"/>
      <c r="BP927" s="29"/>
      <c r="BQ927" s="26"/>
      <c r="BR927" s="27"/>
    </row>
    <row r="928" spans="1:70" ht="30" hidden="1" customHeight="1">
      <c r="A928" s="18">
        <v>924</v>
      </c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18"/>
      <c r="BL928" s="18"/>
      <c r="BM928" s="23"/>
      <c r="BN928" s="24"/>
      <c r="BO928" s="29"/>
      <c r="BP928" s="29"/>
      <c r="BQ928" s="26"/>
      <c r="BR928" s="27"/>
    </row>
    <row r="929" spans="1:70" ht="30" hidden="1" customHeight="1">
      <c r="A929" s="18">
        <v>925</v>
      </c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18"/>
      <c r="BL929" s="18"/>
      <c r="BM929" s="23"/>
      <c r="BN929" s="24"/>
      <c r="BO929" s="29"/>
      <c r="BP929" s="29"/>
      <c r="BQ929" s="26"/>
      <c r="BR929" s="27"/>
    </row>
    <row r="930" spans="1:70" ht="30" hidden="1" customHeight="1">
      <c r="A930" s="18">
        <v>926</v>
      </c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18"/>
      <c r="BL930" s="18"/>
      <c r="BM930" s="23"/>
      <c r="BN930" s="24"/>
      <c r="BO930" s="29"/>
      <c r="BP930" s="29"/>
      <c r="BQ930" s="26"/>
      <c r="BR930" s="27"/>
    </row>
    <row r="931" spans="1:70" ht="30" hidden="1" customHeight="1">
      <c r="A931" s="18">
        <v>927</v>
      </c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18"/>
      <c r="BL931" s="18"/>
      <c r="BM931" s="23"/>
      <c r="BN931" s="24"/>
      <c r="BO931" s="29"/>
      <c r="BP931" s="29"/>
      <c r="BQ931" s="26"/>
      <c r="BR931" s="27"/>
    </row>
    <row r="932" spans="1:70" ht="30" hidden="1" customHeight="1">
      <c r="A932" s="18">
        <v>928</v>
      </c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18"/>
      <c r="BL932" s="18"/>
      <c r="BM932" s="23"/>
      <c r="BN932" s="24"/>
      <c r="BO932" s="29"/>
      <c r="BP932" s="29"/>
      <c r="BQ932" s="26"/>
      <c r="BR932" s="27"/>
    </row>
    <row r="933" spans="1:70" ht="30" hidden="1" customHeight="1">
      <c r="A933" s="18">
        <v>929</v>
      </c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18"/>
      <c r="BL933" s="18"/>
      <c r="BM933" s="23"/>
      <c r="BN933" s="24"/>
      <c r="BO933" s="29"/>
      <c r="BP933" s="29"/>
      <c r="BQ933" s="26"/>
      <c r="BR933" s="27"/>
    </row>
    <row r="934" spans="1:70" ht="30" hidden="1" customHeight="1">
      <c r="A934" s="18">
        <v>930</v>
      </c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18"/>
      <c r="BL934" s="18"/>
      <c r="BM934" s="23"/>
      <c r="BN934" s="24"/>
      <c r="BO934" s="29"/>
      <c r="BP934" s="29"/>
      <c r="BQ934" s="26"/>
      <c r="BR934" s="27"/>
    </row>
    <row r="935" spans="1:70" ht="30" hidden="1" customHeight="1">
      <c r="A935" s="18">
        <v>931</v>
      </c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18"/>
      <c r="BL935" s="18"/>
      <c r="BM935" s="23"/>
      <c r="BN935" s="24"/>
      <c r="BO935" s="29"/>
      <c r="BP935" s="29"/>
      <c r="BQ935" s="26"/>
      <c r="BR935" s="27"/>
    </row>
    <row r="936" spans="1:70" ht="30" hidden="1" customHeight="1">
      <c r="A936" s="18">
        <v>932</v>
      </c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18"/>
      <c r="BL936" s="18"/>
      <c r="BM936" s="23"/>
      <c r="BN936" s="24"/>
      <c r="BO936" s="29"/>
      <c r="BP936" s="29"/>
      <c r="BQ936" s="26"/>
      <c r="BR936" s="27"/>
    </row>
    <row r="937" spans="1:70" ht="30" hidden="1" customHeight="1">
      <c r="A937" s="18">
        <v>933</v>
      </c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18"/>
      <c r="BL937" s="18"/>
      <c r="BM937" s="23"/>
      <c r="BN937" s="24"/>
      <c r="BO937" s="29"/>
      <c r="BP937" s="29"/>
      <c r="BQ937" s="26"/>
      <c r="BR937" s="27"/>
    </row>
    <row r="938" spans="1:70" ht="30" hidden="1" customHeight="1">
      <c r="A938" s="18">
        <v>934</v>
      </c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18"/>
      <c r="BL938" s="18"/>
      <c r="BM938" s="23"/>
      <c r="BN938" s="24"/>
      <c r="BO938" s="29"/>
      <c r="BP938" s="29"/>
      <c r="BQ938" s="26"/>
      <c r="BR938" s="27"/>
    </row>
    <row r="939" spans="1:70" ht="30" hidden="1" customHeight="1">
      <c r="A939" s="18">
        <v>935</v>
      </c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18"/>
      <c r="BL939" s="18"/>
      <c r="BM939" s="23"/>
      <c r="BN939" s="24"/>
      <c r="BO939" s="29"/>
      <c r="BP939" s="29"/>
      <c r="BQ939" s="26"/>
      <c r="BR939" s="27"/>
    </row>
    <row r="940" spans="1:70" ht="30" hidden="1" customHeight="1">
      <c r="A940" s="18">
        <v>936</v>
      </c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18"/>
      <c r="BL940" s="18"/>
      <c r="BM940" s="23"/>
      <c r="BN940" s="24"/>
      <c r="BO940" s="29"/>
      <c r="BP940" s="29"/>
      <c r="BQ940" s="26"/>
      <c r="BR940" s="27"/>
    </row>
    <row r="941" spans="1:70" ht="30" hidden="1" customHeight="1">
      <c r="A941" s="18">
        <v>937</v>
      </c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18"/>
      <c r="BL941" s="18"/>
      <c r="BM941" s="23"/>
      <c r="BN941" s="24"/>
      <c r="BO941" s="29"/>
      <c r="BP941" s="29"/>
      <c r="BQ941" s="26"/>
      <c r="BR941" s="27"/>
    </row>
    <row r="942" spans="1:70" ht="30" hidden="1" customHeight="1">
      <c r="A942" s="18">
        <v>938</v>
      </c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18"/>
      <c r="BL942" s="18"/>
      <c r="BM942" s="23"/>
      <c r="BN942" s="24"/>
      <c r="BO942" s="29"/>
      <c r="BP942" s="29"/>
      <c r="BQ942" s="26"/>
      <c r="BR942" s="27"/>
    </row>
    <row r="943" spans="1:70" ht="30" hidden="1" customHeight="1">
      <c r="A943" s="18">
        <v>939</v>
      </c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18"/>
      <c r="BL943" s="18"/>
      <c r="BM943" s="23"/>
      <c r="BN943" s="24"/>
      <c r="BO943" s="29"/>
      <c r="BP943" s="29"/>
      <c r="BQ943" s="26"/>
      <c r="BR943" s="27"/>
    </row>
    <row r="944" spans="1:70" ht="30" hidden="1" customHeight="1">
      <c r="A944" s="18">
        <v>940</v>
      </c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18"/>
      <c r="BL944" s="18"/>
      <c r="BM944" s="23"/>
      <c r="BN944" s="24"/>
      <c r="BO944" s="29"/>
      <c r="BP944" s="29"/>
      <c r="BQ944" s="26"/>
      <c r="BR944" s="27"/>
    </row>
    <row r="945" spans="1:70" ht="30" hidden="1" customHeight="1">
      <c r="A945" s="18">
        <v>941</v>
      </c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18"/>
      <c r="BL945" s="18"/>
      <c r="BM945" s="23"/>
      <c r="BN945" s="24"/>
      <c r="BO945" s="29"/>
      <c r="BP945" s="29"/>
      <c r="BQ945" s="26"/>
      <c r="BR945" s="27"/>
    </row>
    <row r="946" spans="1:70" ht="30" hidden="1" customHeight="1">
      <c r="A946" s="18">
        <v>942</v>
      </c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18"/>
      <c r="BL946" s="18"/>
      <c r="BM946" s="23"/>
      <c r="BN946" s="24"/>
      <c r="BO946" s="29"/>
      <c r="BP946" s="29"/>
      <c r="BQ946" s="26"/>
      <c r="BR946" s="27"/>
    </row>
    <row r="947" spans="1:70" ht="30" hidden="1" customHeight="1">
      <c r="A947" s="18">
        <v>943</v>
      </c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18"/>
      <c r="BL947" s="18"/>
      <c r="BM947" s="23"/>
      <c r="BN947" s="24"/>
      <c r="BO947" s="29"/>
      <c r="BP947" s="29"/>
      <c r="BQ947" s="26"/>
      <c r="BR947" s="27"/>
    </row>
    <row r="948" spans="1:70" ht="30" hidden="1" customHeight="1">
      <c r="A948" s="18">
        <v>944</v>
      </c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18"/>
      <c r="BL948" s="18"/>
      <c r="BM948" s="23"/>
      <c r="BN948" s="24"/>
      <c r="BO948" s="29"/>
      <c r="BP948" s="29"/>
      <c r="BQ948" s="26"/>
      <c r="BR948" s="27"/>
    </row>
    <row r="949" spans="1:70" ht="30" hidden="1" customHeight="1">
      <c r="A949" s="18">
        <v>945</v>
      </c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18"/>
      <c r="BL949" s="18"/>
      <c r="BM949" s="23"/>
      <c r="BN949" s="24"/>
      <c r="BO949" s="29"/>
      <c r="BP949" s="29"/>
      <c r="BQ949" s="26"/>
      <c r="BR949" s="27"/>
    </row>
    <row r="950" spans="1:70" ht="30" hidden="1" customHeight="1">
      <c r="A950" s="18">
        <v>946</v>
      </c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18"/>
      <c r="BL950" s="18"/>
      <c r="BM950" s="23"/>
      <c r="BN950" s="24"/>
      <c r="BO950" s="29"/>
      <c r="BP950" s="29"/>
      <c r="BQ950" s="26"/>
      <c r="BR950" s="27"/>
    </row>
    <row r="951" spans="1:70" ht="30" hidden="1" customHeight="1">
      <c r="A951" s="18">
        <v>947</v>
      </c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18"/>
      <c r="BL951" s="18"/>
      <c r="BM951" s="23"/>
      <c r="BN951" s="24"/>
      <c r="BO951" s="29"/>
      <c r="BP951" s="29"/>
      <c r="BQ951" s="26"/>
      <c r="BR951" s="27"/>
    </row>
    <row r="952" spans="1:70" ht="30" hidden="1" customHeight="1">
      <c r="A952" s="18">
        <v>948</v>
      </c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18"/>
      <c r="BL952" s="18"/>
      <c r="BM952" s="23"/>
      <c r="BN952" s="24"/>
      <c r="BO952" s="29"/>
      <c r="BP952" s="29"/>
      <c r="BQ952" s="26"/>
      <c r="BR952" s="27"/>
    </row>
    <row r="953" spans="1:70" ht="30" hidden="1" customHeight="1">
      <c r="A953" s="18">
        <v>949</v>
      </c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18"/>
      <c r="BL953" s="18"/>
      <c r="BM953" s="23"/>
      <c r="BN953" s="24"/>
      <c r="BO953" s="29"/>
      <c r="BP953" s="29"/>
      <c r="BQ953" s="26"/>
      <c r="BR953" s="27"/>
    </row>
    <row r="954" spans="1:70" ht="30" hidden="1" customHeight="1">
      <c r="A954" s="18">
        <v>950</v>
      </c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18"/>
      <c r="BL954" s="18"/>
      <c r="BM954" s="23"/>
      <c r="BN954" s="24"/>
      <c r="BO954" s="29"/>
      <c r="BP954" s="29"/>
      <c r="BQ954" s="26"/>
      <c r="BR954" s="27"/>
    </row>
    <row r="955" spans="1:70" ht="30" hidden="1" customHeight="1">
      <c r="A955" s="18">
        <v>951</v>
      </c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18"/>
      <c r="BL955" s="18"/>
      <c r="BM955" s="23"/>
      <c r="BN955" s="24"/>
      <c r="BO955" s="29"/>
      <c r="BP955" s="29"/>
      <c r="BQ955" s="26"/>
      <c r="BR955" s="27"/>
    </row>
    <row r="956" spans="1:70" ht="30" hidden="1" customHeight="1">
      <c r="A956" s="18">
        <v>952</v>
      </c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18"/>
      <c r="BL956" s="18"/>
      <c r="BM956" s="23"/>
      <c r="BN956" s="24"/>
      <c r="BO956" s="29"/>
      <c r="BP956" s="29"/>
      <c r="BQ956" s="26"/>
      <c r="BR956" s="27"/>
    </row>
    <row r="957" spans="1:70" ht="30" hidden="1" customHeight="1">
      <c r="A957" s="18">
        <v>953</v>
      </c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18"/>
      <c r="BL957" s="18"/>
      <c r="BM957" s="23"/>
      <c r="BN957" s="24"/>
      <c r="BO957" s="29"/>
      <c r="BP957" s="29"/>
      <c r="BQ957" s="26"/>
      <c r="BR957" s="27"/>
    </row>
    <row r="958" spans="1:70" ht="30" hidden="1" customHeight="1">
      <c r="A958" s="18">
        <v>954</v>
      </c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18"/>
      <c r="BL958" s="18"/>
      <c r="BM958" s="23"/>
      <c r="BN958" s="24"/>
      <c r="BO958" s="29"/>
      <c r="BP958" s="29"/>
      <c r="BQ958" s="26"/>
      <c r="BR958" s="27"/>
    </row>
    <row r="959" spans="1:70" ht="30" hidden="1" customHeight="1">
      <c r="A959" s="18">
        <v>955</v>
      </c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18"/>
      <c r="BL959" s="18"/>
      <c r="BM959" s="23"/>
      <c r="BN959" s="24"/>
      <c r="BO959" s="29"/>
      <c r="BP959" s="29"/>
      <c r="BQ959" s="26"/>
      <c r="BR959" s="27"/>
    </row>
    <row r="960" spans="1:70" ht="30" hidden="1" customHeight="1">
      <c r="A960" s="18">
        <v>956</v>
      </c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18"/>
      <c r="BL960" s="18"/>
      <c r="BM960" s="23"/>
      <c r="BN960" s="24"/>
      <c r="BO960" s="29"/>
      <c r="BP960" s="29"/>
      <c r="BQ960" s="26"/>
      <c r="BR960" s="27"/>
    </row>
    <row r="961" spans="1:70" ht="30" hidden="1" customHeight="1">
      <c r="A961" s="18">
        <v>957</v>
      </c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18"/>
      <c r="BL961" s="18"/>
      <c r="BM961" s="23"/>
      <c r="BN961" s="24"/>
      <c r="BO961" s="29"/>
      <c r="BP961" s="29"/>
      <c r="BQ961" s="26"/>
      <c r="BR961" s="27"/>
    </row>
    <row r="962" spans="1:70" ht="30" hidden="1" customHeight="1">
      <c r="A962" s="18">
        <v>958</v>
      </c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18"/>
      <c r="BL962" s="18"/>
      <c r="BM962" s="23"/>
      <c r="BN962" s="24"/>
      <c r="BO962" s="29"/>
      <c r="BP962" s="29"/>
      <c r="BQ962" s="26"/>
      <c r="BR962" s="27"/>
    </row>
    <row r="963" spans="1:70" ht="30" hidden="1" customHeight="1">
      <c r="A963" s="18">
        <v>959</v>
      </c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18"/>
      <c r="BL963" s="18"/>
      <c r="BM963" s="23"/>
      <c r="BN963" s="24"/>
      <c r="BO963" s="29"/>
      <c r="BP963" s="29"/>
      <c r="BQ963" s="26"/>
      <c r="BR963" s="27"/>
    </row>
    <row r="964" spans="1:70" ht="30" hidden="1" customHeight="1">
      <c r="A964" s="18">
        <v>960</v>
      </c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18"/>
      <c r="BL964" s="18"/>
      <c r="BM964" s="23"/>
      <c r="BN964" s="24"/>
      <c r="BO964" s="29"/>
      <c r="BP964" s="29"/>
      <c r="BQ964" s="26"/>
      <c r="BR964" s="27"/>
    </row>
    <row r="965" spans="1:70" ht="30" hidden="1" customHeight="1">
      <c r="A965" s="18">
        <v>961</v>
      </c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18"/>
      <c r="BL965" s="18"/>
      <c r="BM965" s="23"/>
      <c r="BN965" s="24"/>
      <c r="BO965" s="29"/>
      <c r="BP965" s="29"/>
      <c r="BQ965" s="26"/>
      <c r="BR965" s="27"/>
    </row>
    <row r="966" spans="1:70" ht="30" hidden="1" customHeight="1">
      <c r="A966" s="18">
        <v>962</v>
      </c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18"/>
      <c r="BL966" s="18"/>
      <c r="BM966" s="23"/>
      <c r="BN966" s="24"/>
      <c r="BO966" s="29"/>
      <c r="BP966" s="29"/>
      <c r="BQ966" s="26"/>
      <c r="BR966" s="27"/>
    </row>
    <row r="967" spans="1:70" ht="30" hidden="1" customHeight="1">
      <c r="A967" s="18">
        <v>963</v>
      </c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18"/>
      <c r="BL967" s="18"/>
      <c r="BM967" s="23"/>
      <c r="BN967" s="24"/>
      <c r="BO967" s="29"/>
      <c r="BP967" s="29"/>
      <c r="BQ967" s="26"/>
      <c r="BR967" s="27"/>
    </row>
    <row r="968" spans="1:70" ht="30" hidden="1" customHeight="1">
      <c r="A968" s="18">
        <v>964</v>
      </c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18"/>
      <c r="BL968" s="18"/>
      <c r="BM968" s="23"/>
      <c r="BN968" s="24"/>
      <c r="BO968" s="29"/>
      <c r="BP968" s="29"/>
      <c r="BQ968" s="26"/>
      <c r="BR968" s="27"/>
    </row>
    <row r="969" spans="1:70" ht="30" hidden="1" customHeight="1">
      <c r="A969" s="18">
        <v>965</v>
      </c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18"/>
      <c r="BL969" s="18"/>
      <c r="BM969" s="23"/>
      <c r="BN969" s="24"/>
      <c r="BO969" s="29"/>
      <c r="BP969" s="29"/>
      <c r="BQ969" s="26"/>
      <c r="BR969" s="27"/>
    </row>
    <row r="970" spans="1:70" ht="30" hidden="1" customHeight="1">
      <c r="A970" s="18">
        <v>966</v>
      </c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18"/>
      <c r="BL970" s="18"/>
      <c r="BM970" s="23"/>
      <c r="BN970" s="24"/>
      <c r="BO970" s="29"/>
      <c r="BP970" s="29"/>
      <c r="BQ970" s="26"/>
      <c r="BR970" s="27"/>
    </row>
    <row r="971" spans="1:70" ht="30" hidden="1" customHeight="1">
      <c r="A971" s="18">
        <v>967</v>
      </c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18"/>
      <c r="BL971" s="18"/>
      <c r="BM971" s="23"/>
      <c r="BN971" s="24"/>
      <c r="BO971" s="29"/>
      <c r="BP971" s="29"/>
      <c r="BQ971" s="26"/>
      <c r="BR971" s="27"/>
    </row>
    <row r="972" spans="1:70" ht="30" hidden="1" customHeight="1">
      <c r="A972" s="18">
        <v>968</v>
      </c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18"/>
      <c r="BL972" s="18"/>
      <c r="BM972" s="23"/>
      <c r="BN972" s="24"/>
      <c r="BO972" s="29"/>
      <c r="BP972" s="29"/>
      <c r="BQ972" s="26"/>
      <c r="BR972" s="27"/>
    </row>
    <row r="973" spans="1:70" ht="30" hidden="1" customHeight="1">
      <c r="A973" s="18">
        <v>969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18"/>
      <c r="BL973" s="18"/>
      <c r="BM973" s="23"/>
      <c r="BN973" s="24"/>
      <c r="BO973" s="29"/>
      <c r="BP973" s="29"/>
      <c r="BQ973" s="26"/>
      <c r="BR973" s="27"/>
    </row>
    <row r="974" spans="1:70" ht="30" hidden="1" customHeight="1">
      <c r="A974" s="18">
        <v>970</v>
      </c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18"/>
      <c r="BL974" s="18"/>
      <c r="BM974" s="23"/>
      <c r="BN974" s="24"/>
      <c r="BO974" s="29"/>
      <c r="BP974" s="29"/>
      <c r="BQ974" s="26"/>
      <c r="BR974" s="27"/>
    </row>
    <row r="975" spans="1:70" ht="30" hidden="1" customHeight="1">
      <c r="A975" s="18">
        <v>971</v>
      </c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18"/>
      <c r="BL975" s="18"/>
      <c r="BM975" s="23"/>
      <c r="BN975" s="24"/>
      <c r="BO975" s="29"/>
      <c r="BP975" s="29"/>
      <c r="BQ975" s="26"/>
      <c r="BR975" s="27"/>
    </row>
    <row r="976" spans="1:70" ht="30" hidden="1" customHeight="1">
      <c r="A976" s="18">
        <v>972</v>
      </c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18"/>
      <c r="BL976" s="18"/>
      <c r="BM976" s="23"/>
      <c r="BN976" s="24"/>
      <c r="BO976" s="29"/>
      <c r="BP976" s="29"/>
      <c r="BQ976" s="26"/>
      <c r="BR976" s="27"/>
    </row>
    <row r="977" spans="1:70" ht="30" hidden="1" customHeight="1">
      <c r="A977" s="18">
        <v>973</v>
      </c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18"/>
      <c r="BL977" s="18"/>
      <c r="BM977" s="23"/>
      <c r="BN977" s="24"/>
      <c r="BO977" s="29"/>
      <c r="BP977" s="29"/>
      <c r="BQ977" s="26"/>
      <c r="BR977" s="27"/>
    </row>
    <row r="978" spans="1:70" ht="30" hidden="1" customHeight="1">
      <c r="A978" s="18">
        <v>974</v>
      </c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18"/>
      <c r="BL978" s="18"/>
      <c r="BM978" s="23"/>
      <c r="BN978" s="24"/>
      <c r="BO978" s="29"/>
      <c r="BP978" s="29"/>
      <c r="BQ978" s="26"/>
      <c r="BR978" s="27"/>
    </row>
    <row r="979" spans="1:70" ht="30" hidden="1" customHeight="1">
      <c r="A979" s="18">
        <v>975</v>
      </c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18"/>
      <c r="BL979" s="18"/>
      <c r="BM979" s="23"/>
      <c r="BN979" s="24"/>
      <c r="BO979" s="29"/>
      <c r="BP979" s="29"/>
      <c r="BQ979" s="26"/>
      <c r="BR979" s="27"/>
    </row>
    <row r="980" spans="1:70" ht="30" hidden="1" customHeight="1">
      <c r="A980" s="18">
        <v>976</v>
      </c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18"/>
      <c r="BL980" s="18"/>
      <c r="BM980" s="23"/>
      <c r="BN980" s="24"/>
      <c r="BO980" s="29"/>
      <c r="BP980" s="29"/>
      <c r="BQ980" s="26"/>
      <c r="BR980" s="27"/>
    </row>
    <row r="981" spans="1:70" ht="30" hidden="1" customHeight="1">
      <c r="A981" s="18">
        <v>977</v>
      </c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18"/>
      <c r="BL981" s="18"/>
      <c r="BM981" s="23"/>
      <c r="BN981" s="24"/>
      <c r="BO981" s="29"/>
      <c r="BP981" s="29"/>
      <c r="BQ981" s="26"/>
      <c r="BR981" s="27"/>
    </row>
    <row r="982" spans="1:70" ht="30" hidden="1" customHeight="1">
      <c r="A982" s="18">
        <v>978</v>
      </c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18"/>
      <c r="BL982" s="18"/>
      <c r="BM982" s="23"/>
      <c r="BN982" s="24"/>
      <c r="BO982" s="29"/>
      <c r="BP982" s="29"/>
      <c r="BQ982" s="26"/>
      <c r="BR982" s="27"/>
    </row>
    <row r="983" spans="1:70" ht="30" hidden="1" customHeight="1">
      <c r="A983" s="18">
        <v>979</v>
      </c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18"/>
      <c r="BL983" s="18"/>
      <c r="BM983" s="23"/>
      <c r="BN983" s="24"/>
      <c r="BO983" s="29"/>
      <c r="BP983" s="29"/>
      <c r="BQ983" s="26"/>
      <c r="BR983" s="27"/>
    </row>
    <row r="984" spans="1:70" ht="30" hidden="1" customHeight="1">
      <c r="A984" s="18">
        <v>980</v>
      </c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18"/>
      <c r="BL984" s="18"/>
      <c r="BM984" s="23"/>
      <c r="BN984" s="24"/>
      <c r="BO984" s="29"/>
      <c r="BP984" s="29"/>
      <c r="BQ984" s="26"/>
      <c r="BR984" s="27"/>
    </row>
    <row r="985" spans="1:70" ht="30" hidden="1" customHeight="1">
      <c r="A985" s="18">
        <v>981</v>
      </c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18"/>
      <c r="BL985" s="18"/>
      <c r="BM985" s="23"/>
      <c r="BN985" s="24"/>
      <c r="BO985" s="29"/>
      <c r="BP985" s="29"/>
      <c r="BQ985" s="26"/>
      <c r="BR985" s="27"/>
    </row>
    <row r="986" spans="1:70" ht="30" hidden="1" customHeight="1">
      <c r="A986" s="18">
        <v>982</v>
      </c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18"/>
      <c r="BL986" s="18"/>
      <c r="BM986" s="23"/>
      <c r="BN986" s="24"/>
      <c r="BO986" s="29"/>
      <c r="BP986" s="29"/>
      <c r="BQ986" s="26"/>
      <c r="BR986" s="27"/>
    </row>
    <row r="987" spans="1:70" ht="30" hidden="1" customHeight="1">
      <c r="A987" s="18">
        <v>983</v>
      </c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18"/>
      <c r="BL987" s="18"/>
      <c r="BM987" s="23"/>
      <c r="BN987" s="24"/>
      <c r="BO987" s="29"/>
      <c r="BP987" s="29"/>
      <c r="BQ987" s="26"/>
      <c r="BR987" s="27"/>
    </row>
    <row r="988" spans="1:70" ht="30" hidden="1" customHeight="1">
      <c r="A988" s="18">
        <v>984</v>
      </c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18"/>
      <c r="BL988" s="18"/>
      <c r="BM988" s="23"/>
      <c r="BN988" s="24"/>
      <c r="BO988" s="29"/>
      <c r="BP988" s="29"/>
      <c r="BQ988" s="26"/>
      <c r="BR988" s="27"/>
    </row>
    <row r="989" spans="1:70" ht="30" hidden="1" customHeight="1">
      <c r="A989" s="18">
        <v>985</v>
      </c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18"/>
      <c r="BL989" s="18"/>
      <c r="BM989" s="23"/>
      <c r="BN989" s="24"/>
      <c r="BO989" s="29"/>
      <c r="BP989" s="29"/>
      <c r="BQ989" s="26"/>
      <c r="BR989" s="27"/>
    </row>
    <row r="990" spans="1:70" ht="30" hidden="1" customHeight="1">
      <c r="A990" s="18">
        <v>986</v>
      </c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18"/>
      <c r="BL990" s="18"/>
      <c r="BM990" s="23"/>
      <c r="BN990" s="24"/>
      <c r="BO990" s="29"/>
      <c r="BP990" s="29"/>
      <c r="BQ990" s="26"/>
      <c r="BR990" s="27"/>
    </row>
    <row r="991" spans="1:70" ht="30" hidden="1" customHeight="1">
      <c r="A991" s="18">
        <v>987</v>
      </c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18"/>
      <c r="BL991" s="18"/>
      <c r="BM991" s="23"/>
      <c r="BN991" s="24"/>
      <c r="BO991" s="29"/>
      <c r="BP991" s="29"/>
      <c r="BQ991" s="26"/>
      <c r="BR991" s="27"/>
    </row>
    <row r="992" spans="1:70" ht="30" hidden="1" customHeight="1">
      <c r="A992" s="18">
        <v>988</v>
      </c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18"/>
      <c r="BL992" s="18"/>
      <c r="BM992" s="23"/>
      <c r="BN992" s="24"/>
      <c r="BO992" s="29"/>
      <c r="BP992" s="29"/>
      <c r="BQ992" s="26"/>
      <c r="BR992" s="27"/>
    </row>
    <row r="993" spans="1:70" ht="30" hidden="1" customHeight="1">
      <c r="A993" s="18">
        <v>989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18"/>
      <c r="BL993" s="18"/>
      <c r="BM993" s="23"/>
      <c r="BN993" s="24"/>
      <c r="BO993" s="29"/>
      <c r="BP993" s="29"/>
      <c r="BQ993" s="26"/>
      <c r="BR993" s="27"/>
    </row>
    <row r="994" spans="1:70" ht="30" hidden="1" customHeight="1">
      <c r="A994" s="18">
        <v>990</v>
      </c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18"/>
      <c r="BL994" s="18"/>
      <c r="BM994" s="23"/>
      <c r="BN994" s="24"/>
      <c r="BO994" s="29"/>
      <c r="BP994" s="29"/>
      <c r="BQ994" s="26"/>
      <c r="BR994" s="27"/>
    </row>
    <row r="995" spans="1:70" ht="30" hidden="1" customHeight="1">
      <c r="A995" s="18">
        <v>991</v>
      </c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18"/>
      <c r="BL995" s="18"/>
      <c r="BM995" s="23"/>
      <c r="BN995" s="24"/>
      <c r="BO995" s="29"/>
      <c r="BP995" s="29"/>
      <c r="BQ995" s="26"/>
      <c r="BR995" s="27"/>
    </row>
    <row r="996" spans="1:70" ht="30" hidden="1" customHeight="1">
      <c r="A996" s="18">
        <v>992</v>
      </c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18"/>
      <c r="BL996" s="18"/>
      <c r="BM996" s="23"/>
      <c r="BN996" s="24"/>
      <c r="BO996" s="29"/>
      <c r="BP996" s="29"/>
      <c r="BQ996" s="26"/>
      <c r="BR996" s="27"/>
    </row>
    <row r="997" spans="1:70" ht="30" hidden="1" customHeight="1">
      <c r="A997" s="18">
        <v>993</v>
      </c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18"/>
      <c r="BL997" s="18"/>
      <c r="BM997" s="23"/>
      <c r="BN997" s="24"/>
      <c r="BO997" s="29"/>
      <c r="BP997" s="29"/>
      <c r="BQ997" s="26"/>
      <c r="BR997" s="27"/>
    </row>
    <row r="998" spans="1:70" ht="30" hidden="1" customHeight="1">
      <c r="A998" s="18">
        <v>994</v>
      </c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18"/>
      <c r="BL998" s="18"/>
      <c r="BM998" s="23"/>
      <c r="BN998" s="24"/>
      <c r="BO998" s="29"/>
      <c r="BP998" s="29"/>
      <c r="BQ998" s="26"/>
      <c r="BR998" s="27"/>
    </row>
    <row r="999" spans="1:70" ht="30" hidden="1" customHeight="1">
      <c r="A999" s="18">
        <v>995</v>
      </c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18"/>
      <c r="BL999" s="18"/>
      <c r="BM999" s="23"/>
      <c r="BN999" s="24"/>
      <c r="BO999" s="29"/>
      <c r="BP999" s="29"/>
      <c r="BQ999" s="26"/>
      <c r="BR999" s="27"/>
    </row>
    <row r="1000" spans="1:70" ht="30" hidden="1" customHeight="1">
      <c r="A1000" s="18">
        <v>996</v>
      </c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18"/>
      <c r="BL1000" s="18"/>
      <c r="BM1000" s="23"/>
      <c r="BN1000" s="24"/>
      <c r="BO1000" s="29"/>
      <c r="BP1000" s="29"/>
      <c r="BQ1000" s="26"/>
      <c r="BR1000" s="27"/>
    </row>
    <row r="1001" spans="1:70" ht="30" hidden="1" customHeight="1">
      <c r="A1001" s="18">
        <v>997</v>
      </c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18"/>
      <c r="BL1001" s="18"/>
      <c r="BM1001" s="23"/>
      <c r="BN1001" s="24"/>
      <c r="BO1001" s="29"/>
      <c r="BP1001" s="29"/>
      <c r="BQ1001" s="26"/>
      <c r="BR1001" s="27"/>
    </row>
    <row r="1002" spans="1:70" ht="30" hidden="1" customHeight="1">
      <c r="A1002" s="18">
        <v>998</v>
      </c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18"/>
      <c r="BL1002" s="18"/>
      <c r="BM1002" s="23"/>
      <c r="BN1002" s="24"/>
      <c r="BO1002" s="29"/>
      <c r="BP1002" s="29"/>
      <c r="BQ1002" s="26"/>
      <c r="BR1002" s="27"/>
    </row>
    <row r="1003" spans="1:70" ht="30" hidden="1" customHeight="1">
      <c r="A1003" s="18">
        <v>999</v>
      </c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18"/>
      <c r="BL1003" s="18"/>
      <c r="BM1003" s="23"/>
      <c r="BN1003" s="24"/>
      <c r="BO1003" s="29"/>
      <c r="BP1003" s="29"/>
      <c r="BQ1003" s="26"/>
      <c r="BR1003" s="27"/>
    </row>
    <row r="1004" spans="1:70" ht="30" hidden="1" customHeight="1">
      <c r="A1004" s="18">
        <v>1000</v>
      </c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18"/>
      <c r="BL1004" s="18"/>
      <c r="BM1004" s="23"/>
      <c r="BN1004" s="24"/>
      <c r="BO1004" s="29"/>
      <c r="BP1004" s="29"/>
      <c r="BQ1004" s="26"/>
      <c r="BR1004" s="27"/>
    </row>
    <row r="1005" spans="1:70" ht="30" hidden="1" customHeight="1">
      <c r="A1005" s="18">
        <v>1001</v>
      </c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18"/>
      <c r="BL1005" s="18"/>
      <c r="BM1005" s="23"/>
      <c r="BN1005" s="24"/>
      <c r="BO1005" s="29"/>
      <c r="BP1005" s="29"/>
      <c r="BQ1005" s="26"/>
      <c r="BR1005" s="27"/>
    </row>
    <row r="1006" spans="1:70" ht="30" hidden="1" customHeight="1">
      <c r="A1006" s="18">
        <v>1002</v>
      </c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18"/>
      <c r="BL1006" s="18"/>
      <c r="BM1006" s="23"/>
      <c r="BN1006" s="24"/>
      <c r="BO1006" s="29"/>
      <c r="BP1006" s="29"/>
      <c r="BQ1006" s="26"/>
      <c r="BR1006" s="27"/>
    </row>
    <row r="1007" spans="1:70" ht="30" hidden="1" customHeight="1">
      <c r="A1007" s="18">
        <v>1003</v>
      </c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18"/>
      <c r="BL1007" s="18"/>
      <c r="BM1007" s="23"/>
      <c r="BN1007" s="24"/>
      <c r="BO1007" s="29"/>
      <c r="BP1007" s="29"/>
      <c r="BQ1007" s="26"/>
      <c r="BR1007" s="27"/>
    </row>
    <row r="1008" spans="1:70" ht="30" hidden="1" customHeight="1">
      <c r="A1008" s="18">
        <v>1004</v>
      </c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18"/>
      <c r="BL1008" s="18"/>
      <c r="BM1008" s="23"/>
      <c r="BN1008" s="24"/>
      <c r="BO1008" s="29"/>
      <c r="BP1008" s="29"/>
      <c r="BQ1008" s="26"/>
      <c r="BR1008" s="27"/>
    </row>
    <row r="1009" spans="1:70" ht="30" hidden="1" customHeight="1">
      <c r="A1009" s="18">
        <v>1005</v>
      </c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18"/>
      <c r="BL1009" s="18"/>
      <c r="BM1009" s="23"/>
      <c r="BN1009" s="24"/>
      <c r="BO1009" s="29"/>
      <c r="BP1009" s="29"/>
      <c r="BQ1009" s="26"/>
      <c r="BR1009" s="27"/>
    </row>
    <row r="1010" spans="1:70" ht="30" hidden="1" customHeight="1">
      <c r="A1010" s="18">
        <v>1006</v>
      </c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18"/>
      <c r="BL1010" s="18"/>
      <c r="BM1010" s="23"/>
      <c r="BN1010" s="24"/>
      <c r="BO1010" s="29"/>
      <c r="BP1010" s="29"/>
      <c r="BQ1010" s="26"/>
      <c r="BR1010" s="27"/>
    </row>
    <row r="1011" spans="1:70" ht="30" hidden="1" customHeight="1">
      <c r="A1011" s="18">
        <v>1007</v>
      </c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18"/>
      <c r="BL1011" s="18"/>
      <c r="BM1011" s="23"/>
      <c r="BN1011" s="24"/>
      <c r="BO1011" s="29"/>
      <c r="BP1011" s="29"/>
      <c r="BQ1011" s="26"/>
      <c r="BR1011" s="27"/>
    </row>
    <row r="1012" spans="1:70" ht="30" hidden="1" customHeight="1">
      <c r="A1012" s="18">
        <v>1008</v>
      </c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18"/>
      <c r="BL1012" s="18"/>
      <c r="BM1012" s="23"/>
      <c r="BN1012" s="24"/>
      <c r="BO1012" s="29"/>
      <c r="BP1012" s="29"/>
      <c r="BQ1012" s="26"/>
      <c r="BR1012" s="27"/>
    </row>
    <row r="1013" spans="1:70" ht="30" hidden="1" customHeight="1">
      <c r="A1013" s="18">
        <v>1009</v>
      </c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18"/>
      <c r="BL1013" s="18"/>
      <c r="BM1013" s="23"/>
      <c r="BN1013" s="24"/>
      <c r="BO1013" s="29"/>
      <c r="BP1013" s="29"/>
      <c r="BQ1013" s="26"/>
      <c r="BR1013" s="27"/>
    </row>
    <row r="1014" spans="1:70" ht="30" hidden="1" customHeight="1">
      <c r="A1014" s="18">
        <v>1010</v>
      </c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18"/>
      <c r="BL1014" s="18"/>
      <c r="BM1014" s="23"/>
      <c r="BN1014" s="24"/>
      <c r="BO1014" s="29"/>
      <c r="BP1014" s="29"/>
      <c r="BQ1014" s="26"/>
      <c r="BR1014" s="27"/>
    </row>
    <row r="1015" spans="1:70" ht="30" hidden="1" customHeight="1">
      <c r="A1015" s="18">
        <v>1011</v>
      </c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18"/>
      <c r="BL1015" s="18"/>
      <c r="BM1015" s="23"/>
      <c r="BN1015" s="24"/>
      <c r="BO1015" s="29"/>
      <c r="BP1015" s="29"/>
      <c r="BQ1015" s="26"/>
      <c r="BR1015" s="27"/>
    </row>
    <row r="1016" spans="1:70" ht="30" hidden="1" customHeight="1">
      <c r="A1016" s="18">
        <v>1012</v>
      </c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18"/>
      <c r="BL1016" s="18"/>
      <c r="BM1016" s="23"/>
      <c r="BN1016" s="24"/>
      <c r="BO1016" s="29"/>
      <c r="BP1016" s="29"/>
      <c r="BQ1016" s="26"/>
      <c r="BR1016" s="27"/>
    </row>
    <row r="1017" spans="1:70" ht="30" hidden="1" customHeight="1">
      <c r="A1017" s="18">
        <v>1013</v>
      </c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18"/>
      <c r="BL1017" s="18"/>
      <c r="BM1017" s="23"/>
      <c r="BN1017" s="24"/>
      <c r="BO1017" s="29"/>
      <c r="BP1017" s="29"/>
      <c r="BQ1017" s="26"/>
      <c r="BR1017" s="27"/>
    </row>
    <row r="1018" spans="1:70" ht="30" hidden="1" customHeight="1">
      <c r="A1018" s="18">
        <v>1014</v>
      </c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18"/>
      <c r="BL1018" s="18"/>
      <c r="BM1018" s="23"/>
      <c r="BN1018" s="24"/>
      <c r="BO1018" s="29"/>
      <c r="BP1018" s="29"/>
      <c r="BQ1018" s="26"/>
      <c r="BR1018" s="27"/>
    </row>
    <row r="1019" spans="1:70" ht="30" hidden="1" customHeight="1">
      <c r="A1019" s="18">
        <v>1015</v>
      </c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18"/>
      <c r="BL1019" s="18"/>
      <c r="BM1019" s="23"/>
      <c r="BN1019" s="24"/>
      <c r="BO1019" s="29"/>
      <c r="BP1019" s="29"/>
      <c r="BQ1019" s="26"/>
      <c r="BR1019" s="27"/>
    </row>
    <row r="1020" spans="1:70" ht="30" hidden="1" customHeight="1">
      <c r="A1020" s="18">
        <v>1016</v>
      </c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18"/>
      <c r="BL1020" s="18"/>
      <c r="BM1020" s="23"/>
      <c r="BN1020" s="24"/>
      <c r="BO1020" s="29"/>
      <c r="BP1020" s="29"/>
      <c r="BQ1020" s="26"/>
      <c r="BR1020" s="27"/>
    </row>
    <row r="1021" spans="1:70" ht="30" hidden="1" customHeight="1">
      <c r="A1021" s="18">
        <v>1017</v>
      </c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18"/>
      <c r="BL1021" s="18"/>
      <c r="BM1021" s="23"/>
      <c r="BN1021" s="24"/>
      <c r="BO1021" s="29"/>
      <c r="BP1021" s="29"/>
      <c r="BQ1021" s="26"/>
      <c r="BR1021" s="27"/>
    </row>
    <row r="1022" spans="1:70" ht="30" hidden="1" customHeight="1">
      <c r="A1022" s="18">
        <v>1018</v>
      </c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18"/>
      <c r="BL1022" s="18"/>
      <c r="BM1022" s="23"/>
      <c r="BN1022" s="24"/>
      <c r="BO1022" s="29"/>
      <c r="BP1022" s="29"/>
      <c r="BQ1022" s="26"/>
      <c r="BR1022" s="27"/>
    </row>
    <row r="1023" spans="1:70" ht="30" hidden="1" customHeight="1">
      <c r="A1023" s="18">
        <v>1019</v>
      </c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18"/>
      <c r="BL1023" s="18"/>
      <c r="BM1023" s="23"/>
      <c r="BN1023" s="24"/>
      <c r="BO1023" s="29"/>
      <c r="BP1023" s="29"/>
      <c r="BQ1023" s="26"/>
      <c r="BR1023" s="27"/>
    </row>
    <row r="1024" spans="1:70" ht="30" hidden="1" customHeight="1">
      <c r="A1024" s="18">
        <v>1020</v>
      </c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18"/>
      <c r="BL1024" s="18"/>
      <c r="BM1024" s="23"/>
      <c r="BN1024" s="24"/>
      <c r="BO1024" s="29"/>
      <c r="BP1024" s="29"/>
      <c r="BQ1024" s="26"/>
      <c r="BR1024" s="27"/>
    </row>
    <row r="1025" spans="1:70" ht="30" hidden="1" customHeight="1">
      <c r="A1025" s="18">
        <v>1021</v>
      </c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18"/>
      <c r="BL1025" s="18"/>
      <c r="BM1025" s="23"/>
      <c r="BN1025" s="24"/>
      <c r="BO1025" s="29"/>
      <c r="BP1025" s="29"/>
      <c r="BQ1025" s="26"/>
      <c r="BR1025" s="27"/>
    </row>
    <row r="1026" spans="1:70" ht="30" hidden="1" customHeight="1">
      <c r="A1026" s="18">
        <v>1022</v>
      </c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18"/>
      <c r="BL1026" s="18"/>
      <c r="BM1026" s="23"/>
      <c r="BN1026" s="24"/>
      <c r="BO1026" s="29"/>
      <c r="BP1026" s="29"/>
      <c r="BQ1026" s="26"/>
      <c r="BR1026" s="27"/>
    </row>
    <row r="1027" spans="1:70" ht="30" hidden="1" customHeight="1">
      <c r="A1027" s="18">
        <v>1023</v>
      </c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18"/>
      <c r="BL1027" s="18"/>
      <c r="BM1027" s="23"/>
      <c r="BN1027" s="24"/>
      <c r="BO1027" s="29"/>
      <c r="BP1027" s="29"/>
      <c r="BQ1027" s="26"/>
      <c r="BR1027" s="27"/>
    </row>
    <row r="1028" spans="1:70" ht="30" hidden="1" customHeight="1">
      <c r="A1028" s="18">
        <v>1024</v>
      </c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18"/>
      <c r="BL1028" s="18"/>
      <c r="BM1028" s="23"/>
      <c r="BN1028" s="24"/>
      <c r="BO1028" s="29"/>
      <c r="BP1028" s="29"/>
      <c r="BQ1028" s="26"/>
      <c r="BR1028" s="27"/>
    </row>
    <row r="1029" spans="1:70" ht="30" hidden="1" customHeight="1">
      <c r="A1029" s="18">
        <v>1025</v>
      </c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18"/>
      <c r="BL1029" s="18"/>
      <c r="BM1029" s="23"/>
      <c r="BN1029" s="24"/>
      <c r="BO1029" s="29"/>
      <c r="BP1029" s="29"/>
      <c r="BQ1029" s="26"/>
      <c r="BR1029" s="27"/>
    </row>
    <row r="1030" spans="1:70" ht="30" hidden="1" customHeight="1">
      <c r="A1030" s="18">
        <v>1026</v>
      </c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18"/>
      <c r="BL1030" s="18"/>
      <c r="BM1030" s="23"/>
      <c r="BN1030" s="24"/>
      <c r="BO1030" s="29"/>
      <c r="BP1030" s="29"/>
      <c r="BQ1030" s="26"/>
      <c r="BR1030" s="27"/>
    </row>
    <row r="1031" spans="1:70" ht="30" hidden="1" customHeight="1">
      <c r="A1031" s="18">
        <v>1027</v>
      </c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18"/>
      <c r="BL1031" s="18"/>
      <c r="BM1031" s="23"/>
      <c r="BN1031" s="24"/>
      <c r="BO1031" s="29"/>
      <c r="BP1031" s="29"/>
      <c r="BQ1031" s="26"/>
      <c r="BR1031" s="27"/>
    </row>
    <row r="1032" spans="1:70" ht="30" hidden="1" customHeight="1">
      <c r="A1032" s="18">
        <v>1028</v>
      </c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18"/>
      <c r="BL1032" s="18"/>
      <c r="BM1032" s="23"/>
      <c r="BN1032" s="24"/>
      <c r="BO1032" s="29"/>
      <c r="BP1032" s="29"/>
      <c r="BQ1032" s="26"/>
      <c r="BR1032" s="27"/>
    </row>
    <row r="1033" spans="1:70" ht="30" hidden="1" customHeight="1">
      <c r="A1033" s="18">
        <v>1029</v>
      </c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18"/>
      <c r="BL1033" s="18"/>
      <c r="BM1033" s="23"/>
      <c r="BN1033" s="24"/>
      <c r="BO1033" s="29"/>
      <c r="BP1033" s="29"/>
      <c r="BQ1033" s="26"/>
      <c r="BR1033" s="27"/>
    </row>
    <row r="1034" spans="1:70" ht="30" hidden="1" customHeight="1">
      <c r="A1034" s="18">
        <v>1030</v>
      </c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18"/>
      <c r="BL1034" s="18"/>
      <c r="BM1034" s="23"/>
      <c r="BN1034" s="24"/>
      <c r="BO1034" s="29"/>
      <c r="BP1034" s="29"/>
      <c r="BQ1034" s="26"/>
      <c r="BR1034" s="27"/>
    </row>
    <row r="1035" spans="1:70" ht="30" hidden="1" customHeight="1">
      <c r="A1035" s="18">
        <v>1031</v>
      </c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18"/>
      <c r="BL1035" s="18"/>
      <c r="BM1035" s="23"/>
      <c r="BN1035" s="24"/>
      <c r="BO1035" s="29"/>
      <c r="BP1035" s="29"/>
      <c r="BQ1035" s="26"/>
      <c r="BR1035" s="27"/>
    </row>
    <row r="1036" spans="1:70" ht="30" hidden="1" customHeight="1">
      <c r="A1036" s="18">
        <v>1032</v>
      </c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18"/>
      <c r="BL1036" s="18"/>
      <c r="BM1036" s="23"/>
      <c r="BN1036" s="24"/>
      <c r="BO1036" s="29"/>
      <c r="BP1036" s="29"/>
      <c r="BQ1036" s="26"/>
      <c r="BR1036" s="27"/>
    </row>
    <row r="1037" spans="1:70" ht="30" hidden="1" customHeight="1">
      <c r="A1037" s="18">
        <v>1033</v>
      </c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18"/>
      <c r="BL1037" s="18"/>
      <c r="BM1037" s="23"/>
      <c r="BN1037" s="24"/>
      <c r="BO1037" s="29"/>
      <c r="BP1037" s="29"/>
      <c r="BQ1037" s="26"/>
      <c r="BR1037" s="27"/>
    </row>
    <row r="1038" spans="1:70" ht="30" hidden="1" customHeight="1">
      <c r="A1038" s="18">
        <v>1034</v>
      </c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18"/>
      <c r="BL1038" s="18"/>
      <c r="BM1038" s="23"/>
      <c r="BN1038" s="24"/>
      <c r="BO1038" s="29"/>
      <c r="BP1038" s="29"/>
      <c r="BQ1038" s="26"/>
      <c r="BR1038" s="27"/>
    </row>
    <row r="1039" spans="1:70" ht="30" hidden="1" customHeight="1">
      <c r="A1039" s="18">
        <v>1035</v>
      </c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18"/>
      <c r="BL1039" s="18"/>
      <c r="BM1039" s="23"/>
      <c r="BN1039" s="24"/>
      <c r="BO1039" s="29"/>
      <c r="BP1039" s="29"/>
      <c r="BQ1039" s="26"/>
      <c r="BR1039" s="27"/>
    </row>
    <row r="1040" spans="1:70" ht="30" hidden="1" customHeight="1">
      <c r="A1040" s="18">
        <v>1036</v>
      </c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18"/>
      <c r="BL1040" s="18"/>
      <c r="BM1040" s="23"/>
      <c r="BN1040" s="24"/>
      <c r="BO1040" s="29"/>
      <c r="BP1040" s="29"/>
      <c r="BQ1040" s="26"/>
      <c r="BR1040" s="27"/>
    </row>
    <row r="1041" spans="1:70" ht="30" hidden="1" customHeight="1">
      <c r="A1041" s="18">
        <v>1037</v>
      </c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18"/>
      <c r="BL1041" s="18"/>
      <c r="BM1041" s="23"/>
      <c r="BN1041" s="24"/>
      <c r="BO1041" s="29"/>
      <c r="BP1041" s="29"/>
      <c r="BQ1041" s="26"/>
      <c r="BR1041" s="27"/>
    </row>
    <row r="1042" spans="1:70" ht="30" hidden="1" customHeight="1">
      <c r="A1042" s="18">
        <v>1038</v>
      </c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18"/>
      <c r="BL1042" s="18"/>
      <c r="BM1042" s="23"/>
      <c r="BN1042" s="24"/>
      <c r="BO1042" s="29"/>
      <c r="BP1042" s="29"/>
      <c r="BQ1042" s="26"/>
      <c r="BR1042" s="27"/>
    </row>
    <row r="1043" spans="1:70" ht="30" hidden="1" customHeight="1">
      <c r="A1043" s="18">
        <v>1039</v>
      </c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18"/>
      <c r="BL1043" s="18"/>
      <c r="BM1043" s="23"/>
      <c r="BN1043" s="24"/>
      <c r="BO1043" s="29"/>
      <c r="BP1043" s="29"/>
      <c r="BQ1043" s="26"/>
      <c r="BR1043" s="27"/>
    </row>
    <row r="1044" spans="1:70" ht="30" hidden="1" customHeight="1">
      <c r="A1044" s="18">
        <v>1040</v>
      </c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18"/>
      <c r="BL1044" s="18"/>
      <c r="BM1044" s="23"/>
      <c r="BN1044" s="24"/>
      <c r="BO1044" s="29"/>
      <c r="BP1044" s="29"/>
      <c r="BQ1044" s="26"/>
      <c r="BR1044" s="27"/>
    </row>
    <row r="1045" spans="1:70" ht="30" hidden="1" customHeight="1">
      <c r="A1045" s="18">
        <v>1041</v>
      </c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18"/>
      <c r="BL1045" s="18"/>
      <c r="BM1045" s="23"/>
      <c r="BN1045" s="24"/>
      <c r="BO1045" s="29"/>
      <c r="BP1045" s="29"/>
      <c r="BQ1045" s="26"/>
      <c r="BR1045" s="27"/>
    </row>
    <row r="1046" spans="1:70" ht="30" hidden="1" customHeight="1">
      <c r="A1046" s="18">
        <v>1042</v>
      </c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18"/>
      <c r="BL1046" s="18"/>
      <c r="BM1046" s="23"/>
      <c r="BN1046" s="24"/>
      <c r="BO1046" s="29"/>
      <c r="BP1046" s="29"/>
      <c r="BQ1046" s="26"/>
      <c r="BR1046" s="27"/>
    </row>
    <row r="1047" spans="1:70" ht="30" hidden="1" customHeight="1">
      <c r="A1047" s="18">
        <v>1043</v>
      </c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18"/>
      <c r="BL1047" s="18"/>
      <c r="BM1047" s="23"/>
      <c r="BN1047" s="24"/>
      <c r="BO1047" s="29"/>
      <c r="BP1047" s="29"/>
      <c r="BQ1047" s="26"/>
      <c r="BR1047" s="27"/>
    </row>
    <row r="1048" spans="1:70" ht="30" hidden="1" customHeight="1">
      <c r="A1048" s="18">
        <v>1044</v>
      </c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18"/>
      <c r="BL1048" s="18"/>
      <c r="BM1048" s="23"/>
      <c r="BN1048" s="24"/>
      <c r="BO1048" s="29"/>
      <c r="BP1048" s="29"/>
      <c r="BQ1048" s="26"/>
      <c r="BR1048" s="27"/>
    </row>
    <row r="1049" spans="1:70" ht="30" hidden="1" customHeight="1">
      <c r="A1049" s="18">
        <v>1045</v>
      </c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18"/>
      <c r="BL1049" s="18"/>
      <c r="BM1049" s="23"/>
      <c r="BN1049" s="24"/>
      <c r="BO1049" s="29"/>
      <c r="BP1049" s="29"/>
      <c r="BQ1049" s="26"/>
      <c r="BR1049" s="27"/>
    </row>
    <row r="1050" spans="1:70" ht="30" hidden="1" customHeight="1">
      <c r="A1050" s="18">
        <v>1046</v>
      </c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18"/>
      <c r="BL1050" s="18"/>
      <c r="BM1050" s="23"/>
      <c r="BN1050" s="24"/>
      <c r="BO1050" s="29"/>
      <c r="BP1050" s="29"/>
      <c r="BQ1050" s="26"/>
      <c r="BR1050" s="27"/>
    </row>
    <row r="1051" spans="1:70" ht="30" hidden="1" customHeight="1">
      <c r="A1051" s="18">
        <v>1047</v>
      </c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18"/>
      <c r="BL1051" s="18"/>
      <c r="BM1051" s="23"/>
      <c r="BN1051" s="24"/>
      <c r="BO1051" s="29"/>
      <c r="BP1051" s="29"/>
      <c r="BQ1051" s="26"/>
      <c r="BR1051" s="27"/>
    </row>
    <row r="1052" spans="1:70" ht="30" hidden="1" customHeight="1">
      <c r="A1052" s="18">
        <v>1048</v>
      </c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18"/>
      <c r="BL1052" s="18"/>
      <c r="BM1052" s="23"/>
      <c r="BN1052" s="24"/>
      <c r="BO1052" s="29"/>
      <c r="BP1052" s="29"/>
      <c r="BQ1052" s="26"/>
      <c r="BR1052" s="27"/>
    </row>
    <row r="1053" spans="1:70" ht="30" hidden="1" customHeight="1">
      <c r="A1053" s="18">
        <v>1049</v>
      </c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18"/>
      <c r="BL1053" s="18"/>
      <c r="BM1053" s="23"/>
      <c r="BN1053" s="24"/>
      <c r="BO1053" s="29"/>
      <c r="BP1053" s="29"/>
      <c r="BQ1053" s="26"/>
      <c r="BR1053" s="27"/>
    </row>
    <row r="1054" spans="1:70" ht="30" hidden="1" customHeight="1">
      <c r="A1054" s="18">
        <v>1050</v>
      </c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18"/>
      <c r="BL1054" s="18"/>
      <c r="BM1054" s="23"/>
      <c r="BN1054" s="24"/>
      <c r="BO1054" s="29"/>
      <c r="BP1054" s="29"/>
      <c r="BQ1054" s="26"/>
      <c r="BR1054" s="27"/>
    </row>
    <row r="1055" spans="1:70" ht="30" hidden="1" customHeight="1">
      <c r="A1055" s="18">
        <v>1051</v>
      </c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18"/>
      <c r="BL1055" s="18"/>
      <c r="BM1055" s="23"/>
      <c r="BN1055" s="24"/>
      <c r="BO1055" s="29"/>
      <c r="BP1055" s="29"/>
      <c r="BQ1055" s="26"/>
      <c r="BR1055" s="27"/>
    </row>
    <row r="1056" spans="1:70" ht="30" hidden="1" customHeight="1">
      <c r="A1056" s="18">
        <v>1052</v>
      </c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18"/>
      <c r="BL1056" s="18"/>
      <c r="BM1056" s="23"/>
      <c r="BN1056" s="24"/>
      <c r="BO1056" s="29"/>
      <c r="BP1056" s="29"/>
      <c r="BQ1056" s="26"/>
      <c r="BR1056" s="27"/>
    </row>
    <row r="1057" spans="1:70" ht="30" hidden="1" customHeight="1">
      <c r="A1057" s="18">
        <v>1053</v>
      </c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18"/>
      <c r="BL1057" s="18"/>
      <c r="BM1057" s="23"/>
      <c r="BN1057" s="24"/>
      <c r="BO1057" s="29"/>
      <c r="BP1057" s="29"/>
      <c r="BQ1057" s="26"/>
      <c r="BR1057" s="27"/>
    </row>
    <row r="1058" spans="1:70" ht="30" hidden="1" customHeight="1">
      <c r="A1058" s="18">
        <v>1054</v>
      </c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18"/>
      <c r="BL1058" s="18"/>
      <c r="BM1058" s="23"/>
      <c r="BN1058" s="24"/>
      <c r="BO1058" s="29"/>
      <c r="BP1058" s="29"/>
      <c r="BQ1058" s="26"/>
      <c r="BR1058" s="27"/>
    </row>
    <row r="1059" spans="1:70" ht="30" hidden="1" customHeight="1">
      <c r="A1059" s="18">
        <v>1055</v>
      </c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18"/>
      <c r="BL1059" s="18"/>
      <c r="BM1059" s="23"/>
      <c r="BN1059" s="24"/>
      <c r="BO1059" s="29"/>
      <c r="BP1059" s="29"/>
      <c r="BQ1059" s="26"/>
      <c r="BR1059" s="27"/>
    </row>
    <row r="1060" spans="1:70" ht="30" hidden="1" customHeight="1">
      <c r="A1060" s="18">
        <v>1056</v>
      </c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18"/>
      <c r="BL1060" s="18"/>
      <c r="BM1060" s="23"/>
      <c r="BN1060" s="24"/>
      <c r="BO1060" s="29"/>
      <c r="BP1060" s="29"/>
      <c r="BQ1060" s="26"/>
      <c r="BR1060" s="27"/>
    </row>
    <row r="1061" spans="1:70" ht="30" hidden="1" customHeight="1">
      <c r="A1061" s="18">
        <v>1057</v>
      </c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18"/>
      <c r="BL1061" s="18"/>
      <c r="BM1061" s="23"/>
      <c r="BN1061" s="24"/>
      <c r="BO1061" s="29"/>
      <c r="BP1061" s="29"/>
      <c r="BQ1061" s="26"/>
      <c r="BR1061" s="27"/>
    </row>
    <row r="1062" spans="1:70" ht="30" hidden="1" customHeight="1">
      <c r="A1062" s="18">
        <v>1058</v>
      </c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18"/>
      <c r="BL1062" s="18"/>
      <c r="BM1062" s="23"/>
      <c r="BN1062" s="24"/>
      <c r="BO1062" s="29"/>
      <c r="BP1062" s="29"/>
      <c r="BQ1062" s="26"/>
      <c r="BR1062" s="27"/>
    </row>
    <row r="1063" spans="1:70" ht="30" hidden="1" customHeight="1">
      <c r="A1063" s="18">
        <v>1059</v>
      </c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18"/>
      <c r="BL1063" s="18"/>
      <c r="BM1063" s="23"/>
      <c r="BN1063" s="24"/>
      <c r="BO1063" s="29"/>
      <c r="BP1063" s="29"/>
      <c r="BQ1063" s="26"/>
      <c r="BR1063" s="27"/>
    </row>
    <row r="1064" spans="1:70" ht="30" hidden="1" customHeight="1">
      <c r="A1064" s="18">
        <v>1060</v>
      </c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18"/>
      <c r="BL1064" s="18"/>
      <c r="BM1064" s="23"/>
      <c r="BN1064" s="24"/>
      <c r="BO1064" s="29"/>
      <c r="BP1064" s="29"/>
      <c r="BQ1064" s="26"/>
      <c r="BR1064" s="27"/>
    </row>
    <row r="1065" spans="1:70" ht="30" hidden="1" customHeight="1">
      <c r="A1065" s="18">
        <v>1061</v>
      </c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18"/>
      <c r="BL1065" s="18"/>
      <c r="BM1065" s="23"/>
      <c r="BN1065" s="24"/>
      <c r="BO1065" s="29"/>
      <c r="BP1065" s="29"/>
      <c r="BQ1065" s="26"/>
      <c r="BR1065" s="27"/>
    </row>
    <row r="1066" spans="1:70" ht="30" hidden="1" customHeight="1">
      <c r="A1066" s="18">
        <v>1062</v>
      </c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18"/>
      <c r="BL1066" s="18"/>
      <c r="BM1066" s="23"/>
      <c r="BN1066" s="24"/>
      <c r="BO1066" s="29"/>
      <c r="BP1066" s="29"/>
      <c r="BQ1066" s="26"/>
      <c r="BR1066" s="27"/>
    </row>
    <row r="1067" spans="1:70" ht="30" hidden="1" customHeight="1">
      <c r="A1067" s="18">
        <v>1063</v>
      </c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18"/>
      <c r="BL1067" s="18"/>
      <c r="BM1067" s="23"/>
      <c r="BN1067" s="24"/>
      <c r="BO1067" s="29"/>
      <c r="BP1067" s="29"/>
      <c r="BQ1067" s="26"/>
      <c r="BR1067" s="27"/>
    </row>
    <row r="1068" spans="1:70" ht="30" hidden="1" customHeight="1">
      <c r="A1068" s="18">
        <v>1064</v>
      </c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18"/>
      <c r="BL1068" s="18"/>
      <c r="BM1068" s="23"/>
      <c r="BN1068" s="24"/>
      <c r="BO1068" s="29"/>
      <c r="BP1068" s="29"/>
      <c r="BQ1068" s="26"/>
      <c r="BR1068" s="27"/>
    </row>
    <row r="1069" spans="1:70" ht="30" hidden="1" customHeight="1">
      <c r="A1069" s="18">
        <v>1065</v>
      </c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18"/>
      <c r="BL1069" s="18"/>
      <c r="BM1069" s="23"/>
      <c r="BN1069" s="24"/>
      <c r="BO1069" s="29"/>
      <c r="BP1069" s="29"/>
      <c r="BQ1069" s="26"/>
      <c r="BR1069" s="27"/>
    </row>
    <row r="1070" spans="1:70" ht="30" hidden="1" customHeight="1">
      <c r="A1070" s="18">
        <v>1066</v>
      </c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18"/>
      <c r="BL1070" s="18"/>
      <c r="BM1070" s="23"/>
      <c r="BN1070" s="24"/>
      <c r="BO1070" s="29"/>
      <c r="BP1070" s="29"/>
      <c r="BQ1070" s="26"/>
      <c r="BR1070" s="27"/>
    </row>
    <row r="1071" spans="1:70" ht="30" hidden="1" customHeight="1">
      <c r="A1071" s="18">
        <v>1067</v>
      </c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18"/>
      <c r="BL1071" s="18"/>
      <c r="BM1071" s="23"/>
      <c r="BN1071" s="24"/>
      <c r="BO1071" s="29"/>
      <c r="BP1071" s="29"/>
      <c r="BQ1071" s="26"/>
      <c r="BR1071" s="27"/>
    </row>
    <row r="1072" spans="1:70" ht="30" hidden="1" customHeight="1">
      <c r="A1072" s="18">
        <v>1068</v>
      </c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18"/>
      <c r="BL1072" s="18"/>
      <c r="BM1072" s="23"/>
      <c r="BN1072" s="24"/>
      <c r="BO1072" s="29"/>
      <c r="BP1072" s="29"/>
      <c r="BQ1072" s="26"/>
      <c r="BR1072" s="27"/>
    </row>
    <row r="1073" spans="1:70" ht="30" hidden="1" customHeight="1">
      <c r="A1073" s="18">
        <v>1069</v>
      </c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18"/>
      <c r="BL1073" s="18"/>
      <c r="BM1073" s="23"/>
      <c r="BN1073" s="24"/>
      <c r="BO1073" s="29"/>
      <c r="BP1073" s="29"/>
      <c r="BQ1073" s="26"/>
      <c r="BR1073" s="27"/>
    </row>
    <row r="1074" spans="1:70" ht="30" hidden="1" customHeight="1">
      <c r="A1074" s="18">
        <v>1070</v>
      </c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18"/>
      <c r="BL1074" s="18"/>
      <c r="BM1074" s="23"/>
      <c r="BN1074" s="24"/>
      <c r="BO1074" s="29"/>
      <c r="BP1074" s="29"/>
      <c r="BQ1074" s="26"/>
      <c r="BR1074" s="27"/>
    </row>
    <row r="1075" spans="1:70" ht="30" hidden="1" customHeight="1">
      <c r="A1075" s="18">
        <v>1071</v>
      </c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18"/>
      <c r="BL1075" s="18"/>
      <c r="BM1075" s="23"/>
      <c r="BN1075" s="24"/>
      <c r="BO1075" s="29"/>
      <c r="BP1075" s="29"/>
      <c r="BQ1075" s="26"/>
      <c r="BR1075" s="27"/>
    </row>
    <row r="1076" spans="1:70" ht="30" hidden="1" customHeight="1">
      <c r="A1076" s="18">
        <v>1072</v>
      </c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18"/>
      <c r="BL1076" s="18"/>
      <c r="BM1076" s="23"/>
      <c r="BN1076" s="24"/>
      <c r="BO1076" s="29"/>
      <c r="BP1076" s="29"/>
      <c r="BQ1076" s="26"/>
      <c r="BR1076" s="27"/>
    </row>
    <row r="1077" spans="1:70" ht="30" hidden="1" customHeight="1">
      <c r="A1077" s="18">
        <v>1073</v>
      </c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18"/>
      <c r="BL1077" s="18"/>
      <c r="BM1077" s="23"/>
      <c r="BN1077" s="24"/>
      <c r="BO1077" s="29"/>
      <c r="BP1077" s="29"/>
      <c r="BQ1077" s="26"/>
      <c r="BR1077" s="27"/>
    </row>
    <row r="1078" spans="1:70" ht="30" hidden="1" customHeight="1">
      <c r="A1078" s="18">
        <v>1074</v>
      </c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18"/>
      <c r="BL1078" s="18"/>
      <c r="BM1078" s="23"/>
      <c r="BN1078" s="24"/>
      <c r="BO1078" s="29"/>
      <c r="BP1078" s="29"/>
      <c r="BQ1078" s="26"/>
      <c r="BR1078" s="27"/>
    </row>
    <row r="1079" spans="1:70" ht="30" hidden="1" customHeight="1">
      <c r="A1079" s="18">
        <v>1075</v>
      </c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18"/>
      <c r="BL1079" s="18"/>
      <c r="BM1079" s="23"/>
      <c r="BN1079" s="24"/>
      <c r="BO1079" s="29"/>
      <c r="BP1079" s="29"/>
      <c r="BQ1079" s="26"/>
      <c r="BR1079" s="27"/>
    </row>
    <row r="1080" spans="1:70" ht="30" hidden="1" customHeight="1">
      <c r="A1080" s="18">
        <v>1076</v>
      </c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18"/>
      <c r="BL1080" s="18"/>
      <c r="BM1080" s="23"/>
      <c r="BN1080" s="24"/>
      <c r="BO1080" s="29"/>
      <c r="BP1080" s="29"/>
      <c r="BQ1080" s="26"/>
      <c r="BR1080" s="27"/>
    </row>
    <row r="1081" spans="1:70" ht="30" hidden="1" customHeight="1">
      <c r="A1081" s="18">
        <v>1077</v>
      </c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18"/>
      <c r="BL1081" s="18"/>
      <c r="BM1081" s="23"/>
      <c r="BN1081" s="24"/>
      <c r="BO1081" s="29"/>
      <c r="BP1081" s="29"/>
      <c r="BQ1081" s="26"/>
      <c r="BR1081" s="27"/>
    </row>
    <row r="1082" spans="1:70" ht="30" hidden="1" customHeight="1">
      <c r="A1082" s="18">
        <v>1078</v>
      </c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18"/>
      <c r="BL1082" s="18"/>
      <c r="BM1082" s="23"/>
      <c r="BN1082" s="24"/>
      <c r="BO1082" s="29"/>
      <c r="BP1082" s="29"/>
      <c r="BQ1082" s="26"/>
      <c r="BR1082" s="27"/>
    </row>
    <row r="1083" spans="1:70" ht="30" hidden="1" customHeight="1">
      <c r="A1083" s="18">
        <v>1079</v>
      </c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18"/>
      <c r="BL1083" s="18"/>
      <c r="BM1083" s="23"/>
      <c r="BN1083" s="24"/>
      <c r="BO1083" s="29"/>
      <c r="BP1083" s="29"/>
      <c r="BQ1083" s="26"/>
      <c r="BR1083" s="27"/>
    </row>
    <row r="1084" spans="1:70" ht="30" hidden="1" customHeight="1">
      <c r="A1084" s="18">
        <v>1080</v>
      </c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18"/>
      <c r="BL1084" s="18"/>
      <c r="BM1084" s="23"/>
      <c r="BN1084" s="24"/>
      <c r="BO1084" s="29"/>
      <c r="BP1084" s="29"/>
      <c r="BQ1084" s="26"/>
      <c r="BR1084" s="27"/>
    </row>
    <row r="1085" spans="1:70" ht="30" hidden="1" customHeight="1">
      <c r="A1085" s="18">
        <v>1081</v>
      </c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18"/>
      <c r="BL1085" s="18"/>
      <c r="BM1085" s="23"/>
      <c r="BN1085" s="24"/>
      <c r="BO1085" s="29"/>
      <c r="BP1085" s="29"/>
      <c r="BQ1085" s="26"/>
      <c r="BR1085" s="27"/>
    </row>
    <row r="1086" spans="1:70" ht="30" hidden="1" customHeight="1">
      <c r="A1086" s="18">
        <v>1082</v>
      </c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18"/>
      <c r="BL1086" s="18"/>
      <c r="BM1086" s="23"/>
      <c r="BN1086" s="24"/>
      <c r="BO1086" s="29"/>
      <c r="BP1086" s="29"/>
      <c r="BQ1086" s="26"/>
      <c r="BR1086" s="27"/>
    </row>
    <row r="1087" spans="1:70" ht="30" hidden="1" customHeight="1">
      <c r="A1087" s="18">
        <v>1083</v>
      </c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18"/>
      <c r="BL1087" s="18"/>
      <c r="BM1087" s="23"/>
      <c r="BN1087" s="24"/>
      <c r="BO1087" s="29"/>
      <c r="BP1087" s="29"/>
      <c r="BQ1087" s="26"/>
      <c r="BR1087" s="27"/>
    </row>
    <row r="1088" spans="1:70" ht="30" hidden="1" customHeight="1">
      <c r="A1088" s="18">
        <v>1084</v>
      </c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18"/>
      <c r="BL1088" s="18"/>
      <c r="BM1088" s="23"/>
      <c r="BN1088" s="24"/>
      <c r="BO1088" s="29"/>
      <c r="BP1088" s="29"/>
      <c r="BQ1088" s="26"/>
      <c r="BR1088" s="27"/>
    </row>
    <row r="1089" spans="1:70" ht="30" hidden="1" customHeight="1">
      <c r="A1089" s="18">
        <v>1085</v>
      </c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18"/>
      <c r="BL1089" s="18"/>
      <c r="BM1089" s="23"/>
      <c r="BN1089" s="24"/>
      <c r="BO1089" s="29"/>
      <c r="BP1089" s="29"/>
      <c r="BQ1089" s="26"/>
      <c r="BR1089" s="27"/>
    </row>
    <row r="1090" spans="1:70" ht="30" hidden="1" customHeight="1">
      <c r="A1090" s="18">
        <v>1086</v>
      </c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18"/>
      <c r="BL1090" s="18"/>
      <c r="BM1090" s="23"/>
      <c r="BN1090" s="24"/>
      <c r="BO1090" s="29"/>
      <c r="BP1090" s="29"/>
      <c r="BQ1090" s="26"/>
      <c r="BR1090" s="27"/>
    </row>
    <row r="1091" spans="1:70" ht="30" hidden="1" customHeight="1">
      <c r="A1091" s="18">
        <v>1087</v>
      </c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18"/>
      <c r="BL1091" s="18"/>
      <c r="BM1091" s="23"/>
      <c r="BN1091" s="24"/>
      <c r="BO1091" s="29"/>
      <c r="BP1091" s="29"/>
      <c r="BQ1091" s="26"/>
      <c r="BR1091" s="27"/>
    </row>
    <row r="1092" spans="1:70" ht="30" hidden="1" customHeight="1">
      <c r="A1092" s="18">
        <v>1088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18"/>
      <c r="BL1092" s="18"/>
      <c r="BM1092" s="23"/>
      <c r="BN1092" s="24"/>
      <c r="BO1092" s="29"/>
      <c r="BP1092" s="29"/>
      <c r="BQ1092" s="26"/>
      <c r="BR1092" s="27"/>
    </row>
    <row r="1093" spans="1:70" ht="30" hidden="1" customHeight="1">
      <c r="A1093" s="18">
        <v>1089</v>
      </c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18"/>
      <c r="BL1093" s="18"/>
      <c r="BM1093" s="23"/>
      <c r="BN1093" s="24"/>
      <c r="BO1093" s="29"/>
      <c r="BP1093" s="29"/>
      <c r="BQ1093" s="26"/>
      <c r="BR1093" s="27"/>
    </row>
    <row r="1094" spans="1:70" ht="30" hidden="1" customHeight="1">
      <c r="A1094" s="18">
        <v>1090</v>
      </c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18"/>
      <c r="BL1094" s="18"/>
      <c r="BM1094" s="23"/>
      <c r="BN1094" s="24"/>
      <c r="BO1094" s="29"/>
      <c r="BP1094" s="29"/>
      <c r="BQ1094" s="26"/>
      <c r="BR1094" s="27"/>
    </row>
    <row r="1095" spans="1:70" ht="30" hidden="1" customHeight="1">
      <c r="A1095" s="18">
        <v>1091</v>
      </c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18"/>
      <c r="BL1095" s="18"/>
      <c r="BM1095" s="23"/>
      <c r="BN1095" s="24"/>
      <c r="BO1095" s="29"/>
      <c r="BP1095" s="29"/>
      <c r="BQ1095" s="26"/>
      <c r="BR1095" s="27"/>
    </row>
    <row r="1096" spans="1:70" ht="30" hidden="1" customHeight="1">
      <c r="A1096" s="18">
        <v>1092</v>
      </c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18"/>
      <c r="BL1096" s="18"/>
      <c r="BM1096" s="23"/>
      <c r="BN1096" s="24"/>
      <c r="BO1096" s="29"/>
      <c r="BP1096" s="29"/>
      <c r="BQ1096" s="26"/>
      <c r="BR1096" s="27"/>
    </row>
    <row r="1097" spans="1:70" ht="30" hidden="1" customHeight="1">
      <c r="A1097" s="18">
        <v>1093</v>
      </c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18"/>
      <c r="BL1097" s="18"/>
      <c r="BM1097" s="23"/>
      <c r="BN1097" s="24"/>
      <c r="BO1097" s="29"/>
      <c r="BP1097" s="29"/>
      <c r="BQ1097" s="26"/>
      <c r="BR1097" s="27"/>
    </row>
    <row r="1098" spans="1:70" ht="30" hidden="1" customHeight="1">
      <c r="A1098" s="18">
        <v>1094</v>
      </c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18"/>
      <c r="BL1098" s="18"/>
      <c r="BM1098" s="23"/>
      <c r="BN1098" s="24"/>
      <c r="BO1098" s="29"/>
      <c r="BP1098" s="29"/>
      <c r="BQ1098" s="26"/>
      <c r="BR1098" s="27"/>
    </row>
    <row r="1099" spans="1:70" ht="30" hidden="1" customHeight="1">
      <c r="A1099" s="18">
        <v>1095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18"/>
      <c r="BL1099" s="18"/>
      <c r="BM1099" s="23"/>
      <c r="BN1099" s="24"/>
      <c r="BO1099" s="29"/>
      <c r="BP1099" s="29"/>
      <c r="BQ1099" s="26"/>
      <c r="BR1099" s="27"/>
    </row>
    <row r="1100" spans="1:70" ht="30" hidden="1" customHeight="1">
      <c r="A1100" s="18">
        <v>1096</v>
      </c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18"/>
      <c r="BL1100" s="18"/>
      <c r="BM1100" s="23"/>
      <c r="BN1100" s="24"/>
      <c r="BO1100" s="29"/>
      <c r="BP1100" s="29"/>
      <c r="BQ1100" s="26"/>
      <c r="BR1100" s="27"/>
    </row>
    <row r="1101" spans="1:70" ht="30" hidden="1" customHeight="1">
      <c r="A1101" s="18">
        <v>1097</v>
      </c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18"/>
      <c r="BL1101" s="18"/>
      <c r="BM1101" s="23"/>
      <c r="BN1101" s="24"/>
      <c r="BO1101" s="29"/>
      <c r="BP1101" s="29"/>
      <c r="BQ1101" s="26"/>
      <c r="BR1101" s="27"/>
    </row>
    <row r="1102" spans="1:70" ht="30" hidden="1" customHeight="1">
      <c r="A1102" s="18">
        <v>1098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18"/>
      <c r="BL1102" s="18"/>
      <c r="BM1102" s="23"/>
      <c r="BN1102" s="24"/>
      <c r="BO1102" s="29"/>
      <c r="BP1102" s="29"/>
      <c r="BQ1102" s="26"/>
      <c r="BR1102" s="27"/>
    </row>
    <row r="1103" spans="1:70" ht="30" hidden="1" customHeight="1">
      <c r="A1103" s="18">
        <v>1099</v>
      </c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18"/>
      <c r="BL1103" s="18"/>
      <c r="BM1103" s="23"/>
      <c r="BN1103" s="24"/>
      <c r="BO1103" s="29"/>
      <c r="BP1103" s="29"/>
      <c r="BQ1103" s="26"/>
      <c r="BR1103" s="27"/>
    </row>
    <row r="1104" spans="1:70" ht="30" hidden="1" customHeight="1">
      <c r="A1104" s="18">
        <v>1100</v>
      </c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18"/>
      <c r="BL1104" s="18"/>
      <c r="BM1104" s="23"/>
      <c r="BN1104" s="24"/>
      <c r="BO1104" s="29"/>
      <c r="BP1104" s="29"/>
      <c r="BQ1104" s="26"/>
      <c r="BR1104" s="27"/>
    </row>
    <row r="1105" spans="1:70" ht="30" hidden="1" customHeight="1">
      <c r="A1105" s="18">
        <v>1101</v>
      </c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18"/>
      <c r="BL1105" s="18"/>
      <c r="BM1105" s="23"/>
      <c r="BN1105" s="24"/>
      <c r="BO1105" s="29"/>
      <c r="BP1105" s="29"/>
      <c r="BQ1105" s="26"/>
      <c r="BR1105" s="27"/>
    </row>
    <row r="1106" spans="1:70" ht="30" hidden="1" customHeight="1">
      <c r="A1106" s="18">
        <v>1102</v>
      </c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18"/>
      <c r="BL1106" s="18"/>
      <c r="BM1106" s="23"/>
      <c r="BN1106" s="24"/>
      <c r="BO1106" s="29"/>
      <c r="BP1106" s="29"/>
      <c r="BQ1106" s="26"/>
      <c r="BR1106" s="27"/>
    </row>
    <row r="1107" spans="1:70" ht="30" hidden="1" customHeight="1">
      <c r="A1107" s="18">
        <v>1103</v>
      </c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18"/>
      <c r="BL1107" s="18"/>
      <c r="BM1107" s="23"/>
      <c r="BN1107" s="24"/>
      <c r="BO1107" s="29"/>
      <c r="BP1107" s="29"/>
      <c r="BQ1107" s="26"/>
      <c r="BR1107" s="27"/>
    </row>
    <row r="1108" spans="1:70" ht="30" hidden="1" customHeight="1">
      <c r="A1108" s="18">
        <v>1104</v>
      </c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18"/>
      <c r="BL1108" s="18"/>
      <c r="BM1108" s="23"/>
      <c r="BN1108" s="24"/>
      <c r="BO1108" s="29"/>
      <c r="BP1108" s="29"/>
      <c r="BQ1108" s="26"/>
      <c r="BR1108" s="27"/>
    </row>
    <row r="1109" spans="1:70" ht="30" hidden="1" customHeight="1">
      <c r="A1109" s="18">
        <v>1105</v>
      </c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18"/>
      <c r="BL1109" s="18"/>
      <c r="BM1109" s="23"/>
      <c r="BN1109" s="24"/>
      <c r="BO1109" s="29"/>
      <c r="BP1109" s="29"/>
      <c r="BQ1109" s="26"/>
      <c r="BR1109" s="27"/>
    </row>
    <row r="1110" spans="1:70" ht="30" hidden="1" customHeight="1">
      <c r="A1110" s="18">
        <v>1106</v>
      </c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18"/>
      <c r="BL1110" s="18"/>
      <c r="BM1110" s="23"/>
      <c r="BN1110" s="24"/>
      <c r="BO1110" s="29"/>
      <c r="BP1110" s="29"/>
      <c r="BQ1110" s="26"/>
      <c r="BR1110" s="27"/>
    </row>
    <row r="1111" spans="1:70" ht="30" hidden="1" customHeight="1">
      <c r="A1111" s="18">
        <v>1107</v>
      </c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18"/>
      <c r="BL1111" s="18"/>
      <c r="BM1111" s="23"/>
      <c r="BN1111" s="24"/>
      <c r="BO1111" s="29"/>
      <c r="BP1111" s="29"/>
      <c r="BQ1111" s="26"/>
      <c r="BR1111" s="27"/>
    </row>
    <row r="1112" spans="1:70" ht="30" hidden="1" customHeight="1">
      <c r="A1112" s="18">
        <v>1108</v>
      </c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18"/>
      <c r="BL1112" s="18"/>
      <c r="BM1112" s="23"/>
      <c r="BN1112" s="24"/>
      <c r="BO1112" s="29"/>
      <c r="BP1112" s="29"/>
      <c r="BQ1112" s="26"/>
      <c r="BR1112" s="27"/>
    </row>
    <row r="1113" spans="1:70" ht="30" hidden="1" customHeight="1">
      <c r="A1113" s="18">
        <v>1109</v>
      </c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18"/>
      <c r="BL1113" s="18"/>
      <c r="BM1113" s="23"/>
      <c r="BN1113" s="24"/>
      <c r="BO1113" s="29"/>
      <c r="BP1113" s="29"/>
      <c r="BQ1113" s="26"/>
      <c r="BR1113" s="27"/>
    </row>
    <row r="1114" spans="1:70" ht="30" hidden="1" customHeight="1">
      <c r="A1114" s="18">
        <v>1110</v>
      </c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18"/>
      <c r="BL1114" s="18"/>
      <c r="BM1114" s="23"/>
      <c r="BN1114" s="24"/>
      <c r="BO1114" s="29"/>
      <c r="BP1114" s="29"/>
      <c r="BQ1114" s="26"/>
      <c r="BR1114" s="27"/>
    </row>
    <row r="1115" spans="1:70" ht="30" hidden="1" customHeight="1">
      <c r="A1115" s="18">
        <v>1111</v>
      </c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18"/>
      <c r="BL1115" s="18"/>
      <c r="BM1115" s="23"/>
      <c r="BN1115" s="24"/>
      <c r="BO1115" s="29"/>
      <c r="BP1115" s="29"/>
      <c r="BQ1115" s="26"/>
      <c r="BR1115" s="27"/>
    </row>
    <row r="1116" spans="1:70" ht="30" hidden="1" customHeight="1">
      <c r="A1116" s="18">
        <v>1112</v>
      </c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18"/>
      <c r="BL1116" s="18"/>
      <c r="BM1116" s="23"/>
      <c r="BN1116" s="24"/>
      <c r="BO1116" s="29"/>
      <c r="BP1116" s="29"/>
      <c r="BQ1116" s="26"/>
      <c r="BR1116" s="27"/>
    </row>
    <row r="1117" spans="1:70" ht="30" hidden="1" customHeight="1">
      <c r="A1117" s="18">
        <v>1113</v>
      </c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18"/>
      <c r="BL1117" s="18"/>
      <c r="BM1117" s="23"/>
      <c r="BN1117" s="24"/>
      <c r="BO1117" s="29"/>
      <c r="BP1117" s="29"/>
      <c r="BQ1117" s="26"/>
      <c r="BR1117" s="27"/>
    </row>
    <row r="1118" spans="1:70" ht="30" hidden="1" customHeight="1">
      <c r="A1118" s="18">
        <v>1114</v>
      </c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18"/>
      <c r="BL1118" s="18"/>
      <c r="BM1118" s="23"/>
      <c r="BN1118" s="24"/>
      <c r="BO1118" s="29"/>
      <c r="BP1118" s="29"/>
      <c r="BQ1118" s="26"/>
      <c r="BR1118" s="27"/>
    </row>
    <row r="1119" spans="1:70" ht="30" hidden="1" customHeight="1">
      <c r="A1119" s="18">
        <v>1115</v>
      </c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18"/>
      <c r="BL1119" s="18"/>
      <c r="BM1119" s="23"/>
      <c r="BN1119" s="24"/>
      <c r="BO1119" s="29"/>
      <c r="BP1119" s="29"/>
      <c r="BQ1119" s="26"/>
      <c r="BR1119" s="27"/>
    </row>
    <row r="1120" spans="1:70" ht="30" hidden="1" customHeight="1">
      <c r="A1120" s="18">
        <v>1116</v>
      </c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18"/>
      <c r="BL1120" s="18"/>
      <c r="BM1120" s="23"/>
      <c r="BN1120" s="24"/>
      <c r="BO1120" s="29"/>
      <c r="BP1120" s="29"/>
      <c r="BQ1120" s="26"/>
      <c r="BR1120" s="27"/>
    </row>
    <row r="1121" spans="1:70" ht="30" hidden="1" customHeight="1">
      <c r="A1121" s="18">
        <v>1117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18"/>
      <c r="BL1121" s="18"/>
      <c r="BM1121" s="23"/>
      <c r="BN1121" s="24"/>
      <c r="BO1121" s="29"/>
      <c r="BP1121" s="29"/>
      <c r="BQ1121" s="26"/>
      <c r="BR1121" s="27"/>
    </row>
    <row r="1122" spans="1:70" ht="30" hidden="1" customHeight="1">
      <c r="A1122" s="18">
        <v>1118</v>
      </c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18"/>
      <c r="BL1122" s="18"/>
      <c r="BM1122" s="23"/>
      <c r="BN1122" s="24"/>
      <c r="BO1122" s="29"/>
      <c r="BP1122" s="29"/>
      <c r="BQ1122" s="26"/>
      <c r="BR1122" s="27"/>
    </row>
    <row r="1123" spans="1:70" ht="30" hidden="1" customHeight="1">
      <c r="A1123" s="18">
        <v>1119</v>
      </c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18"/>
      <c r="BL1123" s="18"/>
      <c r="BM1123" s="23"/>
      <c r="BN1123" s="24"/>
      <c r="BO1123" s="29"/>
      <c r="BP1123" s="29"/>
      <c r="BQ1123" s="26"/>
      <c r="BR1123" s="27"/>
    </row>
    <row r="1124" spans="1:70" ht="30" hidden="1" customHeight="1">
      <c r="A1124" s="18">
        <v>1120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18"/>
      <c r="BL1124" s="18"/>
      <c r="BM1124" s="23"/>
      <c r="BN1124" s="24"/>
      <c r="BO1124" s="29"/>
      <c r="BP1124" s="29"/>
      <c r="BQ1124" s="26"/>
      <c r="BR1124" s="27"/>
    </row>
    <row r="1125" spans="1:70" ht="30" hidden="1" customHeight="1">
      <c r="A1125" s="18">
        <v>1121</v>
      </c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18"/>
      <c r="BL1125" s="18"/>
      <c r="BM1125" s="23"/>
      <c r="BN1125" s="24"/>
      <c r="BO1125" s="29"/>
      <c r="BP1125" s="29"/>
      <c r="BQ1125" s="26"/>
      <c r="BR1125" s="27"/>
    </row>
    <row r="1126" spans="1:70" ht="30" hidden="1" customHeight="1">
      <c r="A1126" s="18">
        <v>1122</v>
      </c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18"/>
      <c r="BL1126" s="18"/>
      <c r="BM1126" s="23"/>
      <c r="BN1126" s="24"/>
      <c r="BO1126" s="29"/>
      <c r="BP1126" s="29"/>
      <c r="BQ1126" s="26"/>
      <c r="BR1126" s="27"/>
    </row>
    <row r="1127" spans="1:70" ht="30" hidden="1" customHeight="1">
      <c r="A1127" s="18">
        <v>1123</v>
      </c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18"/>
      <c r="BL1127" s="18"/>
      <c r="BM1127" s="23"/>
      <c r="BN1127" s="24"/>
      <c r="BO1127" s="29"/>
      <c r="BP1127" s="29"/>
      <c r="BQ1127" s="26"/>
      <c r="BR1127" s="27"/>
    </row>
    <row r="1128" spans="1:70" ht="30" hidden="1" customHeight="1">
      <c r="A1128" s="18">
        <v>1124</v>
      </c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18"/>
      <c r="BL1128" s="18"/>
      <c r="BM1128" s="23"/>
      <c r="BN1128" s="24"/>
      <c r="BO1128" s="29"/>
      <c r="BP1128" s="29"/>
      <c r="BQ1128" s="26"/>
      <c r="BR1128" s="27"/>
    </row>
    <row r="1129" spans="1:70" ht="30" hidden="1" customHeight="1">
      <c r="A1129" s="18">
        <v>1125</v>
      </c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18"/>
      <c r="BL1129" s="18"/>
      <c r="BM1129" s="23"/>
      <c r="BN1129" s="24"/>
      <c r="BO1129" s="29"/>
      <c r="BP1129" s="29"/>
      <c r="BQ1129" s="26"/>
      <c r="BR1129" s="27"/>
    </row>
    <row r="1130" spans="1:70" ht="30" hidden="1" customHeight="1">
      <c r="A1130" s="18">
        <v>1126</v>
      </c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18"/>
      <c r="BL1130" s="18"/>
      <c r="BM1130" s="23"/>
      <c r="BN1130" s="24"/>
      <c r="BO1130" s="29"/>
      <c r="BP1130" s="29"/>
      <c r="BQ1130" s="26"/>
      <c r="BR1130" s="27"/>
    </row>
    <row r="1131" spans="1:70" ht="30" hidden="1" customHeight="1">
      <c r="A1131" s="18">
        <v>1127</v>
      </c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18"/>
      <c r="BL1131" s="18"/>
      <c r="BM1131" s="23"/>
      <c r="BN1131" s="24"/>
      <c r="BO1131" s="29"/>
      <c r="BP1131" s="29"/>
      <c r="BQ1131" s="26"/>
      <c r="BR1131" s="27"/>
    </row>
    <row r="1132" spans="1:70" ht="30" hidden="1" customHeight="1">
      <c r="A1132" s="18">
        <v>1128</v>
      </c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18"/>
      <c r="BL1132" s="18"/>
      <c r="BM1132" s="23"/>
      <c r="BN1132" s="24"/>
      <c r="BO1132" s="29"/>
      <c r="BP1132" s="29"/>
      <c r="BQ1132" s="26"/>
      <c r="BR1132" s="27"/>
    </row>
    <row r="1133" spans="1:70" ht="30" hidden="1" customHeight="1">
      <c r="A1133" s="18">
        <v>1129</v>
      </c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18"/>
      <c r="BL1133" s="18"/>
      <c r="BM1133" s="23"/>
      <c r="BN1133" s="24"/>
      <c r="BO1133" s="29"/>
      <c r="BP1133" s="29"/>
      <c r="BQ1133" s="26"/>
      <c r="BR1133" s="27"/>
    </row>
    <row r="1134" spans="1:70" ht="30" hidden="1" customHeight="1">
      <c r="A1134" s="18">
        <v>1130</v>
      </c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18"/>
      <c r="BL1134" s="18"/>
      <c r="BM1134" s="23"/>
      <c r="BN1134" s="24"/>
      <c r="BO1134" s="29"/>
      <c r="BP1134" s="29"/>
      <c r="BQ1134" s="26"/>
      <c r="BR1134" s="27"/>
    </row>
    <row r="1135" spans="1:70" ht="30" hidden="1" customHeight="1">
      <c r="A1135" s="18">
        <v>1131</v>
      </c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18"/>
      <c r="BL1135" s="18"/>
      <c r="BM1135" s="23"/>
      <c r="BN1135" s="24"/>
      <c r="BO1135" s="29"/>
      <c r="BP1135" s="29"/>
      <c r="BQ1135" s="26"/>
      <c r="BR1135" s="27"/>
    </row>
    <row r="1136" spans="1:70" ht="30" hidden="1" customHeight="1">
      <c r="A1136" s="18">
        <v>1132</v>
      </c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18"/>
      <c r="BL1136" s="18"/>
      <c r="BM1136" s="23"/>
      <c r="BN1136" s="24"/>
      <c r="BO1136" s="29"/>
      <c r="BP1136" s="29"/>
      <c r="BQ1136" s="26"/>
      <c r="BR1136" s="27"/>
    </row>
    <row r="1137" spans="1:70" ht="30" hidden="1" customHeight="1">
      <c r="A1137" s="18">
        <v>1133</v>
      </c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18"/>
      <c r="BL1137" s="18"/>
      <c r="BM1137" s="23"/>
      <c r="BN1137" s="24"/>
      <c r="BO1137" s="29"/>
      <c r="BP1137" s="29"/>
      <c r="BQ1137" s="26"/>
      <c r="BR1137" s="27"/>
    </row>
    <row r="1138" spans="1:70" ht="30" hidden="1" customHeight="1">
      <c r="A1138" s="18">
        <v>1134</v>
      </c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18"/>
      <c r="BL1138" s="18"/>
      <c r="BM1138" s="23"/>
      <c r="BN1138" s="24"/>
      <c r="BO1138" s="29"/>
      <c r="BP1138" s="29"/>
      <c r="BQ1138" s="26"/>
      <c r="BR1138" s="27"/>
    </row>
    <row r="1139" spans="1:70" ht="30" hidden="1" customHeight="1">
      <c r="A1139" s="18">
        <v>1135</v>
      </c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18"/>
      <c r="BL1139" s="18"/>
      <c r="BM1139" s="23"/>
      <c r="BN1139" s="24"/>
      <c r="BO1139" s="29"/>
      <c r="BP1139" s="29"/>
      <c r="BQ1139" s="26"/>
      <c r="BR1139" s="27"/>
    </row>
    <row r="1140" spans="1:70" ht="30" hidden="1" customHeight="1">
      <c r="A1140" s="18">
        <v>1136</v>
      </c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18"/>
      <c r="BL1140" s="18"/>
      <c r="BM1140" s="23"/>
      <c r="BN1140" s="24"/>
      <c r="BO1140" s="29"/>
      <c r="BP1140" s="29"/>
      <c r="BQ1140" s="26"/>
      <c r="BR1140" s="27"/>
    </row>
    <row r="1141" spans="1:70" ht="30" hidden="1" customHeight="1">
      <c r="A1141" s="18">
        <v>1137</v>
      </c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18"/>
      <c r="BL1141" s="18"/>
      <c r="BM1141" s="23"/>
      <c r="BN1141" s="24"/>
      <c r="BO1141" s="29"/>
      <c r="BP1141" s="29"/>
      <c r="BQ1141" s="26"/>
      <c r="BR1141" s="27"/>
    </row>
    <row r="1142" spans="1:70" ht="30" hidden="1" customHeight="1">
      <c r="A1142" s="18">
        <v>1138</v>
      </c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18"/>
      <c r="BL1142" s="18"/>
      <c r="BM1142" s="23"/>
      <c r="BN1142" s="24"/>
      <c r="BO1142" s="29"/>
      <c r="BP1142" s="29"/>
      <c r="BQ1142" s="26"/>
      <c r="BR1142" s="27"/>
    </row>
    <row r="1143" spans="1:70" ht="30" hidden="1" customHeight="1">
      <c r="A1143" s="18">
        <v>1139</v>
      </c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18"/>
      <c r="BL1143" s="18"/>
      <c r="BM1143" s="23"/>
      <c r="BN1143" s="24"/>
      <c r="BO1143" s="29"/>
      <c r="BP1143" s="29"/>
      <c r="BQ1143" s="26"/>
      <c r="BR1143" s="27"/>
    </row>
    <row r="1144" spans="1:70" ht="30" hidden="1" customHeight="1">
      <c r="A1144" s="18">
        <v>1140</v>
      </c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18"/>
      <c r="BL1144" s="18"/>
      <c r="BM1144" s="23"/>
      <c r="BN1144" s="24"/>
      <c r="BO1144" s="29"/>
      <c r="BP1144" s="29"/>
      <c r="BQ1144" s="26"/>
      <c r="BR1144" s="27"/>
    </row>
    <row r="1145" spans="1:70" ht="30" hidden="1" customHeight="1">
      <c r="A1145" s="18">
        <v>1141</v>
      </c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18"/>
      <c r="BL1145" s="18"/>
      <c r="BM1145" s="23"/>
      <c r="BN1145" s="24"/>
      <c r="BO1145" s="29"/>
      <c r="BP1145" s="29"/>
      <c r="BQ1145" s="26"/>
      <c r="BR1145" s="27"/>
    </row>
    <row r="1146" spans="1:70" ht="30" hidden="1" customHeight="1">
      <c r="A1146" s="18">
        <v>1142</v>
      </c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18"/>
      <c r="BL1146" s="18"/>
      <c r="BM1146" s="23"/>
      <c r="BN1146" s="24"/>
      <c r="BO1146" s="29"/>
      <c r="BP1146" s="29"/>
      <c r="BQ1146" s="26"/>
      <c r="BR1146" s="27"/>
    </row>
    <row r="1147" spans="1:70" ht="30" hidden="1" customHeight="1">
      <c r="A1147" s="18">
        <v>1143</v>
      </c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18"/>
      <c r="BL1147" s="18"/>
      <c r="BM1147" s="23"/>
      <c r="BN1147" s="24"/>
      <c r="BO1147" s="29"/>
      <c r="BP1147" s="29"/>
      <c r="BQ1147" s="26"/>
      <c r="BR1147" s="27"/>
    </row>
    <row r="1148" spans="1:70" ht="30" hidden="1" customHeight="1">
      <c r="A1148" s="18">
        <v>1144</v>
      </c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18"/>
      <c r="BL1148" s="18"/>
      <c r="BM1148" s="23"/>
      <c r="BN1148" s="24"/>
      <c r="BO1148" s="29"/>
      <c r="BP1148" s="29"/>
      <c r="BQ1148" s="26"/>
      <c r="BR1148" s="27"/>
    </row>
    <row r="1149" spans="1:70" ht="30" hidden="1" customHeight="1">
      <c r="A1149" s="18">
        <v>1145</v>
      </c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18"/>
      <c r="BL1149" s="18"/>
      <c r="BM1149" s="23"/>
      <c r="BN1149" s="24"/>
      <c r="BO1149" s="29"/>
      <c r="BP1149" s="29"/>
      <c r="BQ1149" s="26"/>
      <c r="BR1149" s="27"/>
    </row>
    <row r="1150" spans="1:70" ht="30" hidden="1" customHeight="1">
      <c r="A1150" s="18">
        <v>1146</v>
      </c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18"/>
      <c r="BL1150" s="18"/>
      <c r="BM1150" s="23"/>
      <c r="BN1150" s="24"/>
      <c r="BO1150" s="29"/>
      <c r="BP1150" s="29"/>
      <c r="BQ1150" s="26"/>
      <c r="BR1150" s="27"/>
    </row>
    <row r="1151" spans="1:70" ht="30" hidden="1" customHeight="1">
      <c r="A1151" s="18">
        <v>1147</v>
      </c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18"/>
      <c r="BL1151" s="18"/>
      <c r="BM1151" s="23"/>
      <c r="BN1151" s="24"/>
      <c r="BO1151" s="29"/>
      <c r="BP1151" s="29"/>
      <c r="BQ1151" s="26"/>
      <c r="BR1151" s="27"/>
    </row>
    <row r="1152" spans="1:70" ht="30" hidden="1" customHeight="1">
      <c r="A1152" s="18">
        <v>1148</v>
      </c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18"/>
      <c r="BL1152" s="18"/>
      <c r="BM1152" s="23"/>
      <c r="BN1152" s="24"/>
      <c r="BO1152" s="29"/>
      <c r="BP1152" s="29"/>
      <c r="BQ1152" s="26"/>
      <c r="BR1152" s="27"/>
    </row>
    <row r="1153" spans="1:70" ht="30" hidden="1" customHeight="1">
      <c r="A1153" s="18">
        <v>1149</v>
      </c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18"/>
      <c r="BL1153" s="18"/>
      <c r="BM1153" s="23"/>
      <c r="BN1153" s="24"/>
      <c r="BO1153" s="29"/>
      <c r="BP1153" s="29"/>
      <c r="BQ1153" s="26"/>
      <c r="BR1153" s="27"/>
    </row>
    <row r="1154" spans="1:70" ht="30" hidden="1" customHeight="1">
      <c r="A1154" s="18">
        <v>1150</v>
      </c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18"/>
      <c r="BL1154" s="18"/>
      <c r="BM1154" s="23"/>
      <c r="BN1154" s="24"/>
      <c r="BO1154" s="29"/>
      <c r="BP1154" s="29"/>
      <c r="BQ1154" s="26"/>
      <c r="BR1154" s="27"/>
    </row>
    <row r="1155" spans="1:70" ht="30" hidden="1" customHeight="1">
      <c r="A1155" s="18">
        <v>1151</v>
      </c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18"/>
      <c r="BL1155" s="18"/>
      <c r="BM1155" s="23"/>
      <c r="BN1155" s="24"/>
      <c r="BO1155" s="29"/>
      <c r="BP1155" s="29"/>
      <c r="BQ1155" s="26"/>
      <c r="BR1155" s="27"/>
    </row>
    <row r="1156" spans="1:70" ht="30" hidden="1" customHeight="1">
      <c r="A1156" s="18">
        <v>1152</v>
      </c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18"/>
      <c r="BL1156" s="18"/>
      <c r="BM1156" s="23"/>
      <c r="BN1156" s="24"/>
      <c r="BO1156" s="29"/>
      <c r="BP1156" s="29"/>
      <c r="BQ1156" s="26"/>
      <c r="BR1156" s="27"/>
    </row>
    <row r="1157" spans="1:70" ht="30" hidden="1" customHeight="1">
      <c r="A1157" s="18">
        <v>1153</v>
      </c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18"/>
      <c r="BL1157" s="18"/>
      <c r="BM1157" s="23"/>
      <c r="BN1157" s="24"/>
      <c r="BO1157" s="29"/>
      <c r="BP1157" s="29"/>
      <c r="BQ1157" s="26"/>
      <c r="BR1157" s="27"/>
    </row>
    <row r="1158" spans="1:70" ht="30" hidden="1" customHeight="1">
      <c r="A1158" s="18">
        <v>1154</v>
      </c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18"/>
      <c r="BL1158" s="18"/>
      <c r="BM1158" s="23"/>
      <c r="BN1158" s="24"/>
      <c r="BO1158" s="29"/>
      <c r="BP1158" s="29"/>
      <c r="BQ1158" s="26"/>
      <c r="BR1158" s="27"/>
    </row>
    <row r="1159" spans="1:70" ht="30" hidden="1" customHeight="1">
      <c r="A1159" s="18">
        <v>1155</v>
      </c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18"/>
      <c r="BL1159" s="18"/>
      <c r="BM1159" s="23"/>
      <c r="BN1159" s="24"/>
      <c r="BO1159" s="29"/>
      <c r="BP1159" s="29"/>
      <c r="BQ1159" s="26"/>
      <c r="BR1159" s="27"/>
    </row>
    <row r="1160" spans="1:70" ht="30" hidden="1" customHeight="1">
      <c r="A1160" s="18">
        <v>1156</v>
      </c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18"/>
      <c r="BL1160" s="18"/>
      <c r="BM1160" s="23"/>
      <c r="BN1160" s="24"/>
      <c r="BO1160" s="29"/>
      <c r="BP1160" s="29"/>
      <c r="BQ1160" s="26"/>
      <c r="BR1160" s="27"/>
    </row>
    <row r="1161" spans="1:70" ht="30" hidden="1" customHeight="1">
      <c r="A1161" s="18">
        <v>1157</v>
      </c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18"/>
      <c r="BL1161" s="18"/>
      <c r="BM1161" s="23"/>
      <c r="BN1161" s="24"/>
      <c r="BO1161" s="29"/>
      <c r="BP1161" s="29"/>
      <c r="BQ1161" s="26"/>
      <c r="BR1161" s="27"/>
    </row>
    <row r="1162" spans="1:70" ht="30" hidden="1" customHeight="1">
      <c r="A1162" s="18">
        <v>1158</v>
      </c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18"/>
      <c r="BL1162" s="18"/>
      <c r="BM1162" s="23"/>
      <c r="BN1162" s="24"/>
      <c r="BO1162" s="29"/>
      <c r="BP1162" s="29"/>
      <c r="BQ1162" s="26"/>
      <c r="BR1162" s="27"/>
    </row>
    <row r="1163" spans="1:70" ht="30" hidden="1" customHeight="1">
      <c r="A1163" s="18">
        <v>1159</v>
      </c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18"/>
      <c r="BL1163" s="18"/>
      <c r="BM1163" s="23"/>
      <c r="BN1163" s="24"/>
      <c r="BO1163" s="29"/>
      <c r="BP1163" s="29"/>
      <c r="BQ1163" s="26"/>
      <c r="BR1163" s="27"/>
    </row>
    <row r="1164" spans="1:70" ht="30" hidden="1" customHeight="1">
      <c r="A1164" s="18">
        <v>1160</v>
      </c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18"/>
      <c r="BL1164" s="18"/>
      <c r="BM1164" s="23"/>
      <c r="BN1164" s="24"/>
      <c r="BO1164" s="29"/>
      <c r="BP1164" s="29"/>
      <c r="BQ1164" s="26"/>
      <c r="BR1164" s="27"/>
    </row>
    <row r="1165" spans="1:70" ht="30" hidden="1" customHeight="1">
      <c r="A1165" s="18">
        <v>1161</v>
      </c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18"/>
      <c r="BL1165" s="18"/>
      <c r="BM1165" s="23"/>
      <c r="BN1165" s="24"/>
      <c r="BO1165" s="29"/>
      <c r="BP1165" s="29"/>
      <c r="BQ1165" s="26"/>
      <c r="BR1165" s="27"/>
    </row>
    <row r="1166" spans="1:70" ht="30" hidden="1" customHeight="1">
      <c r="A1166" s="18">
        <v>1162</v>
      </c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18"/>
      <c r="BL1166" s="18"/>
      <c r="BM1166" s="23"/>
      <c r="BN1166" s="24"/>
      <c r="BO1166" s="29"/>
      <c r="BP1166" s="29"/>
      <c r="BQ1166" s="26"/>
      <c r="BR1166" s="27"/>
    </row>
    <row r="1167" spans="1:70" ht="30" hidden="1" customHeight="1">
      <c r="A1167" s="18">
        <v>1163</v>
      </c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18"/>
      <c r="BL1167" s="18"/>
      <c r="BM1167" s="23"/>
      <c r="BN1167" s="24"/>
      <c r="BO1167" s="29"/>
      <c r="BP1167" s="29"/>
      <c r="BQ1167" s="26"/>
      <c r="BR1167" s="27"/>
    </row>
    <row r="1168" spans="1:70" ht="30" hidden="1" customHeight="1">
      <c r="A1168" s="18">
        <v>1164</v>
      </c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18"/>
      <c r="BL1168" s="18"/>
      <c r="BM1168" s="23"/>
      <c r="BN1168" s="24"/>
      <c r="BO1168" s="29"/>
      <c r="BP1168" s="29"/>
      <c r="BQ1168" s="26"/>
      <c r="BR1168" s="27"/>
    </row>
    <row r="1169" spans="1:70" ht="30" hidden="1" customHeight="1">
      <c r="A1169" s="18">
        <v>1165</v>
      </c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18"/>
      <c r="BL1169" s="18"/>
      <c r="BM1169" s="23"/>
      <c r="BN1169" s="24"/>
      <c r="BO1169" s="29"/>
      <c r="BP1169" s="29"/>
      <c r="BQ1169" s="26"/>
      <c r="BR1169" s="27"/>
    </row>
    <row r="1170" spans="1:70" ht="30" hidden="1" customHeight="1">
      <c r="A1170" s="18">
        <v>1166</v>
      </c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18"/>
      <c r="BL1170" s="18"/>
      <c r="BM1170" s="23"/>
      <c r="BN1170" s="24"/>
      <c r="BO1170" s="29"/>
      <c r="BP1170" s="29"/>
      <c r="BQ1170" s="26"/>
      <c r="BR1170" s="27"/>
    </row>
    <row r="1171" spans="1:70" ht="30" hidden="1" customHeight="1">
      <c r="A1171" s="18">
        <v>1167</v>
      </c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18"/>
      <c r="BL1171" s="18"/>
      <c r="BM1171" s="23"/>
      <c r="BN1171" s="24"/>
      <c r="BO1171" s="29"/>
      <c r="BP1171" s="29"/>
      <c r="BQ1171" s="26"/>
      <c r="BR1171" s="27"/>
    </row>
    <row r="1172" spans="1:70" ht="30" hidden="1" customHeight="1">
      <c r="A1172" s="18">
        <v>1168</v>
      </c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18"/>
      <c r="BL1172" s="18"/>
      <c r="BM1172" s="23"/>
      <c r="BN1172" s="24"/>
      <c r="BO1172" s="29"/>
      <c r="BP1172" s="29"/>
      <c r="BQ1172" s="26"/>
      <c r="BR1172" s="27"/>
    </row>
    <row r="1173" spans="1:70" ht="30" hidden="1" customHeight="1">
      <c r="A1173" s="18">
        <v>1169</v>
      </c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18"/>
      <c r="BL1173" s="18"/>
      <c r="BM1173" s="23"/>
      <c r="BN1173" s="24"/>
      <c r="BO1173" s="29"/>
      <c r="BP1173" s="29"/>
      <c r="BQ1173" s="26"/>
      <c r="BR1173" s="27"/>
    </row>
    <row r="1174" spans="1:70" ht="30" hidden="1" customHeight="1">
      <c r="A1174" s="18">
        <v>1170</v>
      </c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18"/>
      <c r="BL1174" s="18"/>
      <c r="BM1174" s="23"/>
      <c r="BN1174" s="24"/>
      <c r="BO1174" s="29"/>
      <c r="BP1174" s="29"/>
      <c r="BQ1174" s="26"/>
      <c r="BR1174" s="27"/>
    </row>
    <row r="1175" spans="1:70" ht="30" hidden="1" customHeight="1">
      <c r="A1175" s="18">
        <v>1171</v>
      </c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18"/>
      <c r="BL1175" s="18"/>
      <c r="BM1175" s="23"/>
      <c r="BN1175" s="24"/>
      <c r="BO1175" s="29"/>
      <c r="BP1175" s="29"/>
      <c r="BQ1175" s="26"/>
      <c r="BR1175" s="27"/>
    </row>
    <row r="1176" spans="1:70" ht="30" hidden="1" customHeight="1">
      <c r="A1176" s="18">
        <v>1172</v>
      </c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18"/>
      <c r="BL1176" s="18"/>
      <c r="BM1176" s="23"/>
      <c r="BN1176" s="24"/>
      <c r="BO1176" s="29"/>
      <c r="BP1176" s="29"/>
      <c r="BQ1176" s="26"/>
      <c r="BR1176" s="27"/>
    </row>
    <row r="1177" spans="1:70" ht="30" hidden="1" customHeight="1">
      <c r="A1177" s="18">
        <v>1173</v>
      </c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18"/>
      <c r="BL1177" s="18"/>
      <c r="BM1177" s="23"/>
      <c r="BN1177" s="24"/>
      <c r="BO1177" s="29"/>
      <c r="BP1177" s="29"/>
      <c r="BQ1177" s="26"/>
      <c r="BR1177" s="27"/>
    </row>
    <row r="1178" spans="1:70" ht="30" hidden="1" customHeight="1">
      <c r="A1178" s="18">
        <v>1174</v>
      </c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18"/>
      <c r="BL1178" s="18"/>
      <c r="BM1178" s="23"/>
      <c r="BN1178" s="24"/>
      <c r="BO1178" s="29"/>
      <c r="BP1178" s="29"/>
      <c r="BQ1178" s="26"/>
      <c r="BR1178" s="27"/>
    </row>
    <row r="1179" spans="1:70" ht="30" hidden="1" customHeight="1">
      <c r="A1179" s="18">
        <v>1175</v>
      </c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18"/>
      <c r="BL1179" s="18"/>
      <c r="BM1179" s="23"/>
      <c r="BN1179" s="24"/>
      <c r="BO1179" s="29"/>
      <c r="BP1179" s="29"/>
      <c r="BQ1179" s="26"/>
      <c r="BR1179" s="27"/>
    </row>
    <row r="1180" spans="1:70" ht="30" hidden="1" customHeight="1">
      <c r="A1180" s="18">
        <v>1176</v>
      </c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18"/>
      <c r="BL1180" s="18"/>
      <c r="BM1180" s="23"/>
      <c r="BN1180" s="24"/>
      <c r="BO1180" s="29"/>
      <c r="BP1180" s="29"/>
      <c r="BQ1180" s="26"/>
      <c r="BR1180" s="27"/>
    </row>
    <row r="1181" spans="1:70" ht="30" hidden="1" customHeight="1">
      <c r="A1181" s="18">
        <v>1177</v>
      </c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18"/>
      <c r="BL1181" s="18"/>
      <c r="BM1181" s="23"/>
      <c r="BN1181" s="24"/>
      <c r="BO1181" s="29"/>
      <c r="BP1181" s="29"/>
      <c r="BQ1181" s="26"/>
      <c r="BR1181" s="27"/>
    </row>
    <row r="1182" spans="1:70" ht="30" hidden="1" customHeight="1">
      <c r="A1182" s="18">
        <v>1178</v>
      </c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18"/>
      <c r="BL1182" s="18"/>
      <c r="BM1182" s="23"/>
      <c r="BN1182" s="24"/>
      <c r="BO1182" s="29"/>
      <c r="BP1182" s="29"/>
      <c r="BQ1182" s="26"/>
      <c r="BR1182" s="27"/>
    </row>
    <row r="1183" spans="1:70" ht="30" hidden="1" customHeight="1">
      <c r="A1183" s="18">
        <v>1179</v>
      </c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18"/>
      <c r="BL1183" s="18"/>
      <c r="BM1183" s="23"/>
      <c r="BN1183" s="24"/>
      <c r="BO1183" s="29"/>
      <c r="BP1183" s="29"/>
      <c r="BQ1183" s="26"/>
      <c r="BR1183" s="27"/>
    </row>
    <row r="1184" spans="1:70" ht="30" hidden="1" customHeight="1">
      <c r="A1184" s="18">
        <v>1180</v>
      </c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18"/>
      <c r="BL1184" s="18"/>
      <c r="BM1184" s="23"/>
      <c r="BN1184" s="24"/>
      <c r="BO1184" s="29"/>
      <c r="BP1184" s="29"/>
      <c r="BQ1184" s="26"/>
      <c r="BR1184" s="27"/>
    </row>
    <row r="1185" spans="1:70" ht="30" hidden="1" customHeight="1">
      <c r="A1185" s="18">
        <v>1181</v>
      </c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18"/>
      <c r="BL1185" s="18"/>
      <c r="BM1185" s="23"/>
      <c r="BN1185" s="24"/>
      <c r="BO1185" s="29"/>
      <c r="BP1185" s="29"/>
      <c r="BQ1185" s="26"/>
      <c r="BR1185" s="27"/>
    </row>
    <row r="1186" spans="1:70" ht="30" hidden="1" customHeight="1">
      <c r="A1186" s="18">
        <v>1182</v>
      </c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18"/>
      <c r="BL1186" s="18"/>
      <c r="BM1186" s="23"/>
      <c r="BN1186" s="24"/>
      <c r="BO1186" s="29"/>
      <c r="BP1186" s="29"/>
      <c r="BQ1186" s="26"/>
      <c r="BR1186" s="27"/>
    </row>
    <row r="1187" spans="1:70" ht="30" hidden="1" customHeight="1">
      <c r="A1187" s="18">
        <v>1183</v>
      </c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18"/>
      <c r="BL1187" s="18"/>
      <c r="BM1187" s="23"/>
      <c r="BN1187" s="24"/>
      <c r="BO1187" s="29"/>
      <c r="BP1187" s="29"/>
      <c r="BQ1187" s="26"/>
      <c r="BR1187" s="27"/>
    </row>
    <row r="1188" spans="1:70" ht="30" hidden="1" customHeight="1">
      <c r="A1188" s="18">
        <v>1184</v>
      </c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18"/>
      <c r="BL1188" s="18"/>
      <c r="BM1188" s="23"/>
      <c r="BN1188" s="24"/>
      <c r="BO1188" s="29"/>
      <c r="BP1188" s="29"/>
      <c r="BQ1188" s="26"/>
      <c r="BR1188" s="27"/>
    </row>
    <row r="1189" spans="1:70" ht="30" hidden="1" customHeight="1">
      <c r="A1189" s="18">
        <v>1185</v>
      </c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18"/>
      <c r="BL1189" s="18"/>
      <c r="BM1189" s="23"/>
      <c r="BN1189" s="24"/>
      <c r="BO1189" s="29"/>
      <c r="BP1189" s="29"/>
      <c r="BQ1189" s="26"/>
      <c r="BR1189" s="27"/>
    </row>
    <row r="1190" spans="1:70" ht="30" hidden="1" customHeight="1">
      <c r="A1190" s="18">
        <v>1186</v>
      </c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18"/>
      <c r="BL1190" s="18"/>
      <c r="BM1190" s="23"/>
      <c r="BN1190" s="24"/>
      <c r="BO1190" s="29"/>
      <c r="BP1190" s="29"/>
      <c r="BQ1190" s="26"/>
      <c r="BR1190" s="27"/>
    </row>
    <row r="1191" spans="1:70" ht="30" hidden="1" customHeight="1">
      <c r="A1191" s="18">
        <v>1187</v>
      </c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18"/>
      <c r="BL1191" s="18"/>
      <c r="BM1191" s="23"/>
      <c r="BN1191" s="24"/>
      <c r="BO1191" s="29"/>
      <c r="BP1191" s="29"/>
      <c r="BQ1191" s="26"/>
      <c r="BR1191" s="27"/>
    </row>
    <row r="1192" spans="1:70" ht="30" hidden="1" customHeight="1">
      <c r="A1192" s="18">
        <v>1188</v>
      </c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18"/>
      <c r="BL1192" s="18"/>
      <c r="BM1192" s="23"/>
      <c r="BN1192" s="24"/>
      <c r="BO1192" s="29"/>
      <c r="BP1192" s="29"/>
      <c r="BQ1192" s="26"/>
      <c r="BR1192" s="27"/>
    </row>
    <row r="1193" spans="1:70" ht="30" hidden="1" customHeight="1">
      <c r="A1193" s="18">
        <v>1189</v>
      </c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18"/>
      <c r="BL1193" s="18"/>
      <c r="BM1193" s="23"/>
      <c r="BN1193" s="24"/>
      <c r="BO1193" s="29"/>
      <c r="BP1193" s="29"/>
      <c r="BQ1193" s="26"/>
      <c r="BR1193" s="27"/>
    </row>
    <row r="1194" spans="1:70" ht="30" hidden="1" customHeight="1">
      <c r="A1194" s="18">
        <v>1190</v>
      </c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18"/>
      <c r="BL1194" s="18"/>
      <c r="BM1194" s="23"/>
      <c r="BN1194" s="24"/>
      <c r="BO1194" s="29"/>
      <c r="BP1194" s="29"/>
      <c r="BQ1194" s="26"/>
      <c r="BR1194" s="27"/>
    </row>
    <row r="1195" spans="1:70" ht="30" hidden="1" customHeight="1">
      <c r="A1195" s="18">
        <v>1191</v>
      </c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18"/>
      <c r="BL1195" s="18"/>
      <c r="BM1195" s="23"/>
      <c r="BN1195" s="24"/>
      <c r="BO1195" s="29"/>
      <c r="BP1195" s="29"/>
      <c r="BQ1195" s="26"/>
      <c r="BR1195" s="27"/>
    </row>
    <row r="1196" spans="1:70" ht="30" hidden="1" customHeight="1">
      <c r="A1196" s="18">
        <v>1192</v>
      </c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18"/>
      <c r="BL1196" s="18"/>
      <c r="BM1196" s="23"/>
      <c r="BN1196" s="24"/>
      <c r="BO1196" s="29"/>
      <c r="BP1196" s="29"/>
      <c r="BQ1196" s="26"/>
      <c r="BR1196" s="27"/>
    </row>
    <row r="1197" spans="1:70" ht="30" hidden="1" customHeight="1">
      <c r="A1197" s="18">
        <v>1193</v>
      </c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18"/>
      <c r="BL1197" s="18"/>
      <c r="BM1197" s="23"/>
      <c r="BN1197" s="24"/>
      <c r="BO1197" s="29"/>
      <c r="BP1197" s="29"/>
      <c r="BQ1197" s="26"/>
      <c r="BR1197" s="27"/>
    </row>
    <row r="1198" spans="1:70" ht="30" hidden="1" customHeight="1">
      <c r="A1198" s="18">
        <v>1194</v>
      </c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18"/>
      <c r="BL1198" s="18"/>
      <c r="BM1198" s="23"/>
      <c r="BN1198" s="24"/>
      <c r="BO1198" s="29"/>
      <c r="BP1198" s="29"/>
      <c r="BQ1198" s="26"/>
      <c r="BR1198" s="27"/>
    </row>
    <row r="1199" spans="1:70" ht="30" hidden="1" customHeight="1">
      <c r="A1199" s="18">
        <v>1195</v>
      </c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18"/>
      <c r="BL1199" s="18"/>
      <c r="BM1199" s="23"/>
      <c r="BN1199" s="24"/>
      <c r="BO1199" s="29"/>
      <c r="BP1199" s="29"/>
      <c r="BQ1199" s="26"/>
      <c r="BR1199" s="27"/>
    </row>
    <row r="1200" spans="1:70" ht="30" hidden="1" customHeight="1">
      <c r="A1200" s="18">
        <v>1196</v>
      </c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18"/>
      <c r="BL1200" s="18"/>
      <c r="BM1200" s="23"/>
      <c r="BN1200" s="24"/>
      <c r="BO1200" s="29"/>
      <c r="BP1200" s="29"/>
      <c r="BQ1200" s="26"/>
      <c r="BR1200" s="27"/>
    </row>
    <row r="1201" spans="1:70" ht="30" hidden="1" customHeight="1">
      <c r="A1201" s="18">
        <v>1197</v>
      </c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18"/>
      <c r="BL1201" s="18"/>
      <c r="BM1201" s="23"/>
      <c r="BN1201" s="24"/>
      <c r="BO1201" s="29"/>
      <c r="BP1201" s="29"/>
      <c r="BQ1201" s="26"/>
      <c r="BR1201" s="27"/>
    </row>
    <row r="1202" spans="1:70" ht="30" hidden="1" customHeight="1">
      <c r="A1202" s="18">
        <v>1198</v>
      </c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18"/>
      <c r="BL1202" s="18"/>
      <c r="BM1202" s="23"/>
      <c r="BN1202" s="24"/>
      <c r="BO1202" s="29"/>
      <c r="BP1202" s="29"/>
      <c r="BQ1202" s="26"/>
      <c r="BR1202" s="27"/>
    </row>
    <row r="1203" spans="1:70" ht="30" hidden="1" customHeight="1">
      <c r="A1203" s="18">
        <v>1199</v>
      </c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18"/>
      <c r="BL1203" s="18"/>
      <c r="BM1203" s="23"/>
      <c r="BN1203" s="24"/>
      <c r="BO1203" s="29"/>
      <c r="BP1203" s="29"/>
      <c r="BQ1203" s="26"/>
      <c r="BR1203" s="27"/>
    </row>
    <row r="1204" spans="1:70" ht="30" hidden="1" customHeight="1">
      <c r="A1204" s="18">
        <v>1200</v>
      </c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18"/>
      <c r="BL1204" s="18"/>
      <c r="BM1204" s="23"/>
      <c r="BN1204" s="24"/>
      <c r="BO1204" s="29"/>
      <c r="BP1204" s="29"/>
      <c r="BQ1204" s="26"/>
      <c r="BR1204" s="27"/>
    </row>
    <row r="1205" spans="1:70" ht="30" hidden="1" customHeight="1">
      <c r="A1205" s="18">
        <v>1201</v>
      </c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18"/>
      <c r="BL1205" s="18"/>
      <c r="BM1205" s="23"/>
      <c r="BN1205" s="24"/>
      <c r="BO1205" s="29"/>
      <c r="BP1205" s="29"/>
      <c r="BQ1205" s="26"/>
      <c r="BR1205" s="27"/>
    </row>
    <row r="1206" spans="1:70" ht="30" hidden="1" customHeight="1">
      <c r="A1206" s="18">
        <v>1202</v>
      </c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18"/>
      <c r="BL1206" s="18"/>
      <c r="BM1206" s="23"/>
      <c r="BN1206" s="24"/>
      <c r="BO1206" s="29"/>
      <c r="BP1206" s="29"/>
      <c r="BQ1206" s="26"/>
      <c r="BR1206" s="27"/>
    </row>
    <row r="1207" spans="1:70" ht="30" hidden="1" customHeight="1">
      <c r="A1207" s="18">
        <v>1203</v>
      </c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18"/>
      <c r="BL1207" s="18"/>
      <c r="BM1207" s="23"/>
      <c r="BN1207" s="24"/>
      <c r="BO1207" s="29"/>
      <c r="BP1207" s="29"/>
      <c r="BQ1207" s="26"/>
      <c r="BR1207" s="27"/>
    </row>
    <row r="1208" spans="1:70" ht="30" hidden="1" customHeight="1">
      <c r="A1208" s="18">
        <v>1204</v>
      </c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18"/>
      <c r="BL1208" s="18"/>
      <c r="BM1208" s="23"/>
      <c r="BN1208" s="24"/>
      <c r="BO1208" s="29"/>
      <c r="BP1208" s="29"/>
      <c r="BQ1208" s="26"/>
      <c r="BR1208" s="27"/>
    </row>
    <row r="1209" spans="1:70" ht="30" hidden="1" customHeight="1">
      <c r="A1209" s="18">
        <v>1205</v>
      </c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18"/>
      <c r="BL1209" s="18"/>
      <c r="BM1209" s="23"/>
      <c r="BN1209" s="24"/>
      <c r="BO1209" s="29"/>
      <c r="BP1209" s="29"/>
      <c r="BQ1209" s="26"/>
      <c r="BR1209" s="27"/>
    </row>
    <row r="1210" spans="1:70" ht="30" hidden="1" customHeight="1">
      <c r="A1210" s="18">
        <v>1206</v>
      </c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18"/>
      <c r="BL1210" s="18"/>
      <c r="BM1210" s="23"/>
      <c r="BN1210" s="24"/>
      <c r="BO1210" s="29"/>
      <c r="BP1210" s="29"/>
      <c r="BQ1210" s="26"/>
      <c r="BR1210" s="27"/>
    </row>
    <row r="1211" spans="1:70" ht="30" hidden="1" customHeight="1">
      <c r="A1211" s="18">
        <v>1207</v>
      </c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18"/>
      <c r="BL1211" s="18"/>
      <c r="BM1211" s="23"/>
      <c r="BN1211" s="24"/>
      <c r="BO1211" s="29"/>
      <c r="BP1211" s="29"/>
      <c r="BQ1211" s="26"/>
      <c r="BR1211" s="27"/>
    </row>
    <row r="1212" spans="1:70" ht="30" hidden="1" customHeight="1">
      <c r="A1212" s="18">
        <v>1208</v>
      </c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18"/>
      <c r="BL1212" s="18"/>
      <c r="BM1212" s="23"/>
      <c r="BN1212" s="24"/>
      <c r="BO1212" s="29"/>
      <c r="BP1212" s="29"/>
      <c r="BQ1212" s="26"/>
      <c r="BR1212" s="27"/>
    </row>
    <row r="1213" spans="1:70" ht="30" hidden="1" customHeight="1">
      <c r="A1213" s="18">
        <v>1209</v>
      </c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18"/>
      <c r="BL1213" s="18"/>
      <c r="BM1213" s="23"/>
      <c r="BN1213" s="24"/>
      <c r="BO1213" s="29"/>
      <c r="BP1213" s="29"/>
      <c r="BQ1213" s="26"/>
      <c r="BR1213" s="27"/>
    </row>
    <row r="1214" spans="1:70" ht="30" hidden="1" customHeight="1">
      <c r="A1214" s="18">
        <v>1210</v>
      </c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18"/>
      <c r="BL1214" s="18"/>
      <c r="BM1214" s="23"/>
      <c r="BN1214" s="24"/>
      <c r="BO1214" s="29"/>
      <c r="BP1214" s="29"/>
      <c r="BQ1214" s="26"/>
      <c r="BR1214" s="27"/>
    </row>
    <row r="1215" spans="1:70" ht="30" hidden="1" customHeight="1">
      <c r="A1215" s="18">
        <v>1211</v>
      </c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18"/>
      <c r="BL1215" s="18"/>
      <c r="BM1215" s="23"/>
      <c r="BN1215" s="24"/>
      <c r="BO1215" s="29"/>
      <c r="BP1215" s="29"/>
      <c r="BQ1215" s="26"/>
      <c r="BR1215" s="27"/>
    </row>
    <row r="1216" spans="1:70" ht="30" hidden="1" customHeight="1">
      <c r="A1216" s="18">
        <v>1212</v>
      </c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18"/>
      <c r="BL1216" s="18"/>
      <c r="BM1216" s="23"/>
      <c r="BN1216" s="24"/>
      <c r="BO1216" s="29"/>
      <c r="BP1216" s="29"/>
      <c r="BQ1216" s="26"/>
      <c r="BR1216" s="27"/>
    </row>
    <row r="1217" spans="1:70" ht="30" hidden="1" customHeight="1">
      <c r="A1217" s="18">
        <v>1213</v>
      </c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18"/>
      <c r="BL1217" s="18"/>
      <c r="BM1217" s="23"/>
      <c r="BN1217" s="24"/>
      <c r="BO1217" s="29"/>
      <c r="BP1217" s="29"/>
      <c r="BQ1217" s="26"/>
      <c r="BR1217" s="27"/>
    </row>
    <row r="1218" spans="1:70" ht="30" hidden="1" customHeight="1">
      <c r="A1218" s="18">
        <v>1214</v>
      </c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18"/>
      <c r="BL1218" s="18"/>
      <c r="BM1218" s="23"/>
      <c r="BN1218" s="24"/>
      <c r="BO1218" s="29"/>
      <c r="BP1218" s="29"/>
      <c r="BQ1218" s="26"/>
      <c r="BR1218" s="27"/>
    </row>
    <row r="1219" spans="1:70" ht="30" hidden="1" customHeight="1">
      <c r="A1219" s="18">
        <v>1215</v>
      </c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18"/>
      <c r="BL1219" s="18"/>
      <c r="BM1219" s="23"/>
      <c r="BN1219" s="24"/>
      <c r="BO1219" s="29"/>
      <c r="BP1219" s="29"/>
      <c r="BQ1219" s="26"/>
      <c r="BR1219" s="27"/>
    </row>
    <row r="1220" spans="1:70" ht="30" hidden="1" customHeight="1">
      <c r="A1220" s="18">
        <v>1216</v>
      </c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18"/>
      <c r="BL1220" s="18"/>
      <c r="BM1220" s="23"/>
      <c r="BN1220" s="24"/>
      <c r="BO1220" s="29"/>
      <c r="BP1220" s="29"/>
      <c r="BQ1220" s="26"/>
      <c r="BR1220" s="27"/>
    </row>
    <row r="1221" spans="1:70" ht="30" hidden="1" customHeight="1">
      <c r="A1221" s="18">
        <v>1217</v>
      </c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18"/>
      <c r="BL1221" s="18"/>
      <c r="BM1221" s="23"/>
      <c r="BN1221" s="24"/>
      <c r="BO1221" s="29"/>
      <c r="BP1221" s="29"/>
      <c r="BQ1221" s="26"/>
      <c r="BR1221" s="27"/>
    </row>
    <row r="1222" spans="1:70" ht="30" hidden="1" customHeight="1">
      <c r="A1222" s="18">
        <v>1218</v>
      </c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18"/>
      <c r="BL1222" s="18"/>
      <c r="BM1222" s="23"/>
      <c r="BN1222" s="24"/>
      <c r="BO1222" s="29"/>
      <c r="BP1222" s="29"/>
      <c r="BQ1222" s="26"/>
      <c r="BR1222" s="27"/>
    </row>
    <row r="1223" spans="1:70" ht="30" hidden="1" customHeight="1">
      <c r="A1223" s="18">
        <v>1219</v>
      </c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18"/>
      <c r="BL1223" s="18"/>
      <c r="BM1223" s="23"/>
      <c r="BN1223" s="24"/>
      <c r="BO1223" s="29"/>
      <c r="BP1223" s="29"/>
      <c r="BQ1223" s="26"/>
      <c r="BR1223" s="27"/>
    </row>
    <row r="1224" spans="1:70" ht="30" hidden="1" customHeight="1">
      <c r="A1224" s="18">
        <v>1220</v>
      </c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18"/>
      <c r="BL1224" s="18"/>
      <c r="BM1224" s="23"/>
      <c r="BN1224" s="24"/>
      <c r="BO1224" s="29"/>
      <c r="BP1224" s="29"/>
      <c r="BQ1224" s="26"/>
      <c r="BR1224" s="27"/>
    </row>
    <row r="1225" spans="1:70" ht="30" hidden="1" customHeight="1">
      <c r="A1225" s="18">
        <v>1221</v>
      </c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18"/>
      <c r="BL1225" s="18"/>
      <c r="BM1225" s="23"/>
      <c r="BN1225" s="24"/>
      <c r="BO1225" s="29"/>
      <c r="BP1225" s="29"/>
      <c r="BQ1225" s="26"/>
      <c r="BR1225" s="27"/>
    </row>
    <row r="1226" spans="1:70" ht="30" hidden="1" customHeight="1">
      <c r="A1226" s="18">
        <v>1222</v>
      </c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18"/>
      <c r="BL1226" s="18"/>
      <c r="BM1226" s="23"/>
      <c r="BN1226" s="24"/>
      <c r="BO1226" s="29"/>
      <c r="BP1226" s="29"/>
      <c r="BQ1226" s="26"/>
      <c r="BR1226" s="27"/>
    </row>
    <row r="1227" spans="1:70" ht="30" hidden="1" customHeight="1">
      <c r="A1227" s="18">
        <v>1223</v>
      </c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18"/>
      <c r="BL1227" s="18"/>
      <c r="BM1227" s="23"/>
      <c r="BN1227" s="24"/>
      <c r="BO1227" s="29"/>
      <c r="BP1227" s="29"/>
      <c r="BQ1227" s="26"/>
      <c r="BR1227" s="27"/>
    </row>
    <row r="1228" spans="1:70" ht="30" hidden="1" customHeight="1">
      <c r="A1228" s="18">
        <v>1224</v>
      </c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18"/>
      <c r="BL1228" s="18"/>
      <c r="BM1228" s="23"/>
      <c r="BN1228" s="24"/>
      <c r="BO1228" s="29"/>
      <c r="BP1228" s="29"/>
      <c r="BQ1228" s="26"/>
      <c r="BR1228" s="27"/>
    </row>
    <row r="1229" spans="1:70" ht="30" hidden="1" customHeight="1">
      <c r="A1229" s="18">
        <v>1225</v>
      </c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18"/>
      <c r="BL1229" s="18"/>
      <c r="BM1229" s="23"/>
      <c r="BN1229" s="24"/>
      <c r="BO1229" s="29"/>
      <c r="BP1229" s="29"/>
      <c r="BQ1229" s="26"/>
      <c r="BR1229" s="27"/>
    </row>
    <row r="1230" spans="1:70" ht="30" hidden="1" customHeight="1">
      <c r="A1230" s="18">
        <v>1226</v>
      </c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18"/>
      <c r="BL1230" s="18"/>
      <c r="BM1230" s="23"/>
      <c r="BN1230" s="24"/>
      <c r="BO1230" s="29"/>
      <c r="BP1230" s="29"/>
      <c r="BQ1230" s="26"/>
      <c r="BR1230" s="27"/>
    </row>
    <row r="1231" spans="1:70" ht="30" hidden="1" customHeight="1">
      <c r="A1231" s="18">
        <v>1227</v>
      </c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18"/>
      <c r="BL1231" s="18"/>
      <c r="BM1231" s="23"/>
      <c r="BN1231" s="24"/>
      <c r="BO1231" s="29"/>
      <c r="BP1231" s="29"/>
      <c r="BQ1231" s="26"/>
      <c r="BR1231" s="27"/>
    </row>
    <row r="1232" spans="1:70" ht="30" hidden="1" customHeight="1">
      <c r="A1232" s="18">
        <v>1228</v>
      </c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18"/>
      <c r="BL1232" s="18"/>
      <c r="BM1232" s="23"/>
      <c r="BN1232" s="24"/>
      <c r="BO1232" s="29"/>
      <c r="BP1232" s="29"/>
      <c r="BQ1232" s="26"/>
      <c r="BR1232" s="27"/>
    </row>
    <row r="1233" spans="1:70" ht="30" hidden="1" customHeight="1">
      <c r="A1233" s="18">
        <v>1229</v>
      </c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18"/>
      <c r="BL1233" s="18"/>
      <c r="BM1233" s="23"/>
      <c r="BN1233" s="24"/>
      <c r="BO1233" s="29"/>
      <c r="BP1233" s="29"/>
      <c r="BQ1233" s="26"/>
      <c r="BR1233" s="27"/>
    </row>
    <row r="1234" spans="1:70" ht="30" hidden="1" customHeight="1">
      <c r="A1234" s="18">
        <v>1230</v>
      </c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18"/>
      <c r="BL1234" s="18"/>
      <c r="BM1234" s="23"/>
      <c r="BN1234" s="24"/>
      <c r="BO1234" s="29"/>
      <c r="BP1234" s="29"/>
      <c r="BQ1234" s="26"/>
      <c r="BR1234" s="27"/>
    </row>
    <row r="1235" spans="1:70" ht="30" hidden="1" customHeight="1">
      <c r="A1235" s="18">
        <v>1231</v>
      </c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18"/>
      <c r="BL1235" s="18"/>
      <c r="BM1235" s="23"/>
      <c r="BN1235" s="24"/>
      <c r="BO1235" s="29"/>
      <c r="BP1235" s="29"/>
      <c r="BQ1235" s="26"/>
      <c r="BR1235" s="27"/>
    </row>
    <row r="1236" spans="1:70" ht="30" hidden="1" customHeight="1">
      <c r="A1236" s="18">
        <v>1232</v>
      </c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18"/>
      <c r="BL1236" s="18"/>
      <c r="BM1236" s="23"/>
      <c r="BN1236" s="24"/>
      <c r="BO1236" s="29"/>
      <c r="BP1236" s="29"/>
      <c r="BQ1236" s="26"/>
      <c r="BR1236" s="27"/>
    </row>
    <row r="1237" spans="1:70" ht="30" hidden="1" customHeight="1">
      <c r="A1237" s="18">
        <v>1233</v>
      </c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18"/>
      <c r="BL1237" s="18"/>
      <c r="BM1237" s="23"/>
      <c r="BN1237" s="24"/>
      <c r="BO1237" s="29"/>
      <c r="BP1237" s="29"/>
      <c r="BQ1237" s="26"/>
      <c r="BR1237" s="27"/>
    </row>
    <row r="1238" spans="1:70" ht="30" hidden="1" customHeight="1">
      <c r="A1238" s="18">
        <v>1234</v>
      </c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18"/>
      <c r="BL1238" s="18"/>
      <c r="BM1238" s="23"/>
      <c r="BN1238" s="24"/>
      <c r="BO1238" s="29"/>
      <c r="BP1238" s="29"/>
      <c r="BQ1238" s="26"/>
      <c r="BR1238" s="27"/>
    </row>
    <row r="1239" spans="1:70" ht="30" hidden="1" customHeight="1">
      <c r="A1239" s="18">
        <v>1235</v>
      </c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18"/>
      <c r="BL1239" s="18"/>
      <c r="BM1239" s="23"/>
      <c r="BN1239" s="24"/>
      <c r="BO1239" s="29"/>
      <c r="BP1239" s="29"/>
      <c r="BQ1239" s="26"/>
      <c r="BR1239" s="27"/>
    </row>
    <row r="1240" spans="1:70" ht="30" hidden="1" customHeight="1">
      <c r="A1240" s="18">
        <v>1236</v>
      </c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18"/>
      <c r="BL1240" s="18"/>
      <c r="BM1240" s="23"/>
      <c r="BN1240" s="24"/>
      <c r="BO1240" s="29"/>
      <c r="BP1240" s="29"/>
      <c r="BQ1240" s="26"/>
      <c r="BR1240" s="27"/>
    </row>
    <row r="1241" spans="1:70" ht="30" hidden="1" customHeight="1">
      <c r="A1241" s="18">
        <v>1237</v>
      </c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18"/>
      <c r="BL1241" s="18"/>
      <c r="BM1241" s="23"/>
      <c r="BN1241" s="24"/>
      <c r="BO1241" s="29"/>
      <c r="BP1241" s="29"/>
      <c r="BQ1241" s="26"/>
      <c r="BR1241" s="27"/>
    </row>
    <row r="1242" spans="1:70" ht="30" hidden="1" customHeight="1">
      <c r="A1242" s="18">
        <v>1238</v>
      </c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18"/>
      <c r="BL1242" s="18"/>
      <c r="BM1242" s="23"/>
      <c r="BN1242" s="24"/>
      <c r="BO1242" s="29"/>
      <c r="BP1242" s="29"/>
      <c r="BQ1242" s="26"/>
      <c r="BR1242" s="27"/>
    </row>
    <row r="1243" spans="1:70" ht="30" hidden="1" customHeight="1">
      <c r="A1243" s="18">
        <v>1239</v>
      </c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18"/>
      <c r="BL1243" s="18"/>
      <c r="BM1243" s="23"/>
      <c r="BN1243" s="24"/>
      <c r="BO1243" s="29"/>
      <c r="BP1243" s="29"/>
      <c r="BQ1243" s="26"/>
      <c r="BR1243" s="27"/>
    </row>
    <row r="1244" spans="1:70" ht="30" hidden="1" customHeight="1">
      <c r="A1244" s="18">
        <v>1240</v>
      </c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18"/>
      <c r="BL1244" s="18"/>
      <c r="BM1244" s="23"/>
      <c r="BN1244" s="24"/>
      <c r="BO1244" s="29"/>
      <c r="BP1244" s="29"/>
      <c r="BQ1244" s="26"/>
      <c r="BR1244" s="27"/>
    </row>
    <row r="1245" spans="1:70" ht="30" hidden="1" customHeight="1">
      <c r="A1245" s="18">
        <v>1241</v>
      </c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18"/>
      <c r="BL1245" s="18"/>
      <c r="BM1245" s="23"/>
      <c r="BN1245" s="24"/>
      <c r="BO1245" s="29"/>
      <c r="BP1245" s="29"/>
      <c r="BQ1245" s="26"/>
      <c r="BR1245" s="27"/>
    </row>
    <row r="1246" spans="1:70" ht="30" hidden="1" customHeight="1">
      <c r="A1246" s="18">
        <v>1242</v>
      </c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18"/>
      <c r="BL1246" s="18"/>
      <c r="BM1246" s="23"/>
      <c r="BN1246" s="24"/>
      <c r="BO1246" s="29"/>
      <c r="BP1246" s="29"/>
      <c r="BQ1246" s="26"/>
      <c r="BR1246" s="27"/>
    </row>
    <row r="1247" spans="1:70" ht="30" hidden="1" customHeight="1">
      <c r="A1247" s="18">
        <v>1243</v>
      </c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18"/>
      <c r="BL1247" s="18"/>
      <c r="BM1247" s="23"/>
      <c r="BN1247" s="24"/>
      <c r="BO1247" s="29"/>
      <c r="BP1247" s="29"/>
      <c r="BQ1247" s="26"/>
      <c r="BR1247" s="27"/>
    </row>
    <row r="1248" spans="1:70" ht="30" hidden="1" customHeight="1">
      <c r="A1248" s="18">
        <v>1244</v>
      </c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18"/>
      <c r="BL1248" s="18"/>
      <c r="BM1248" s="23"/>
      <c r="BN1248" s="24"/>
      <c r="BO1248" s="29"/>
      <c r="BP1248" s="29"/>
      <c r="BQ1248" s="26"/>
      <c r="BR1248" s="27"/>
    </row>
    <row r="1249" spans="1:70" ht="30" hidden="1" customHeight="1">
      <c r="A1249" s="18">
        <v>1245</v>
      </c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18"/>
      <c r="BL1249" s="18"/>
      <c r="BM1249" s="23"/>
      <c r="BN1249" s="24"/>
      <c r="BO1249" s="29"/>
      <c r="BP1249" s="29"/>
      <c r="BQ1249" s="26"/>
      <c r="BR1249" s="27"/>
    </row>
    <row r="1250" spans="1:70" ht="30" hidden="1" customHeight="1">
      <c r="A1250" s="18">
        <v>1246</v>
      </c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18"/>
      <c r="BL1250" s="18"/>
      <c r="BM1250" s="23"/>
      <c r="BN1250" s="24"/>
      <c r="BO1250" s="29"/>
      <c r="BP1250" s="29"/>
      <c r="BQ1250" s="26"/>
      <c r="BR1250" s="27"/>
    </row>
    <row r="1251" spans="1:70" ht="30" hidden="1" customHeight="1">
      <c r="A1251" s="18">
        <v>1247</v>
      </c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18"/>
      <c r="BL1251" s="18"/>
      <c r="BM1251" s="23"/>
      <c r="BN1251" s="24"/>
      <c r="BO1251" s="29"/>
      <c r="BP1251" s="29"/>
      <c r="BQ1251" s="26"/>
      <c r="BR1251" s="27"/>
    </row>
    <row r="1252" spans="1:70" ht="30" hidden="1" customHeight="1">
      <c r="A1252" s="18">
        <v>1248</v>
      </c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18"/>
      <c r="BL1252" s="18"/>
      <c r="BM1252" s="23"/>
      <c r="BN1252" s="24"/>
      <c r="BO1252" s="29"/>
      <c r="BP1252" s="29"/>
      <c r="BQ1252" s="26"/>
      <c r="BR1252" s="27"/>
    </row>
    <row r="1253" spans="1:70" ht="30" hidden="1" customHeight="1">
      <c r="A1253" s="18">
        <v>1249</v>
      </c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18"/>
      <c r="BL1253" s="18"/>
      <c r="BM1253" s="23"/>
      <c r="BN1253" s="24"/>
      <c r="BO1253" s="29"/>
      <c r="BP1253" s="29"/>
      <c r="BQ1253" s="26"/>
      <c r="BR1253" s="27"/>
    </row>
    <row r="1254" spans="1:70" ht="30" hidden="1" customHeight="1">
      <c r="A1254" s="18">
        <v>1250</v>
      </c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18"/>
      <c r="BL1254" s="18"/>
      <c r="BM1254" s="23"/>
      <c r="BN1254" s="24"/>
      <c r="BO1254" s="29"/>
      <c r="BP1254" s="29"/>
      <c r="BQ1254" s="26"/>
      <c r="BR1254" s="27"/>
    </row>
    <row r="1255" spans="1:70" ht="30" hidden="1" customHeight="1">
      <c r="A1255" s="18">
        <v>1251</v>
      </c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18"/>
      <c r="BL1255" s="18"/>
      <c r="BM1255" s="23"/>
      <c r="BN1255" s="24"/>
      <c r="BO1255" s="29"/>
      <c r="BP1255" s="29"/>
      <c r="BQ1255" s="26"/>
      <c r="BR1255" s="27"/>
    </row>
    <row r="1256" spans="1:70" ht="30" hidden="1" customHeight="1">
      <c r="A1256" s="18">
        <v>1252</v>
      </c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18"/>
      <c r="BL1256" s="18"/>
      <c r="BM1256" s="23"/>
      <c r="BN1256" s="24"/>
      <c r="BO1256" s="29"/>
      <c r="BP1256" s="29"/>
      <c r="BQ1256" s="26"/>
      <c r="BR1256" s="27"/>
    </row>
    <row r="1257" spans="1:70" ht="30" hidden="1" customHeight="1">
      <c r="A1257" s="18">
        <v>1253</v>
      </c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18"/>
      <c r="BL1257" s="18"/>
      <c r="BM1257" s="23"/>
      <c r="BN1257" s="24"/>
      <c r="BO1257" s="29"/>
      <c r="BP1257" s="29"/>
      <c r="BQ1257" s="26"/>
      <c r="BR1257" s="27"/>
    </row>
    <row r="1258" spans="1:70" ht="30" hidden="1" customHeight="1">
      <c r="A1258" s="18">
        <v>1254</v>
      </c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18"/>
      <c r="BL1258" s="18"/>
      <c r="BM1258" s="23"/>
      <c r="BN1258" s="24"/>
      <c r="BO1258" s="29"/>
      <c r="BP1258" s="29"/>
      <c r="BQ1258" s="26"/>
      <c r="BR1258" s="27"/>
    </row>
    <row r="1259" spans="1:70" ht="30" hidden="1" customHeight="1">
      <c r="A1259" s="18">
        <v>1255</v>
      </c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18"/>
      <c r="BL1259" s="18"/>
      <c r="BM1259" s="23"/>
      <c r="BN1259" s="24"/>
      <c r="BO1259" s="29"/>
      <c r="BP1259" s="29"/>
      <c r="BQ1259" s="26"/>
      <c r="BR1259" s="27"/>
    </row>
    <row r="1260" spans="1:70" ht="30" hidden="1" customHeight="1">
      <c r="A1260" s="18">
        <v>1256</v>
      </c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18"/>
      <c r="BL1260" s="18"/>
      <c r="BM1260" s="23"/>
      <c r="BN1260" s="24"/>
      <c r="BO1260" s="29"/>
      <c r="BP1260" s="29"/>
      <c r="BQ1260" s="26"/>
      <c r="BR1260" s="27"/>
    </row>
    <row r="1261" spans="1:70" ht="30" hidden="1" customHeight="1">
      <c r="A1261" s="18">
        <v>1257</v>
      </c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18"/>
      <c r="BL1261" s="18"/>
      <c r="BM1261" s="23"/>
      <c r="BN1261" s="24"/>
      <c r="BO1261" s="29"/>
      <c r="BP1261" s="29"/>
      <c r="BQ1261" s="26"/>
      <c r="BR1261" s="27"/>
    </row>
    <row r="1262" spans="1:70" ht="30" hidden="1" customHeight="1">
      <c r="A1262" s="18">
        <v>1258</v>
      </c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18"/>
      <c r="BL1262" s="18"/>
      <c r="BM1262" s="23"/>
      <c r="BN1262" s="24"/>
      <c r="BO1262" s="29"/>
      <c r="BP1262" s="29"/>
      <c r="BQ1262" s="26"/>
      <c r="BR1262" s="27"/>
    </row>
    <row r="1263" spans="1:70" ht="30" hidden="1" customHeight="1">
      <c r="A1263" s="18">
        <v>1259</v>
      </c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18"/>
      <c r="BL1263" s="18"/>
      <c r="BM1263" s="23"/>
      <c r="BN1263" s="24"/>
      <c r="BO1263" s="29"/>
      <c r="BP1263" s="29"/>
      <c r="BQ1263" s="26"/>
      <c r="BR1263" s="27"/>
    </row>
    <row r="1264" spans="1:70" ht="30" hidden="1" customHeight="1">
      <c r="A1264" s="18">
        <v>1260</v>
      </c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18"/>
      <c r="BL1264" s="18"/>
      <c r="BM1264" s="23"/>
      <c r="BN1264" s="24"/>
      <c r="BO1264" s="29"/>
      <c r="BP1264" s="29"/>
      <c r="BQ1264" s="26"/>
      <c r="BR1264" s="27"/>
    </row>
    <row r="1265" spans="1:70" ht="30" hidden="1" customHeight="1">
      <c r="A1265" s="18">
        <v>1261</v>
      </c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18"/>
      <c r="BL1265" s="18"/>
      <c r="BM1265" s="23"/>
      <c r="BN1265" s="24"/>
      <c r="BO1265" s="29"/>
      <c r="BP1265" s="29"/>
      <c r="BQ1265" s="26"/>
      <c r="BR1265" s="27"/>
    </row>
    <row r="1266" spans="1:70" ht="30" hidden="1" customHeight="1">
      <c r="A1266" s="18">
        <v>1262</v>
      </c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18"/>
      <c r="BL1266" s="18"/>
      <c r="BM1266" s="23"/>
      <c r="BN1266" s="24"/>
      <c r="BO1266" s="29"/>
      <c r="BP1266" s="29"/>
      <c r="BQ1266" s="26"/>
      <c r="BR1266" s="27"/>
    </row>
    <row r="1267" spans="1:70" ht="30" hidden="1" customHeight="1">
      <c r="A1267" s="18">
        <v>1263</v>
      </c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18"/>
      <c r="BL1267" s="18"/>
      <c r="BM1267" s="23"/>
      <c r="BN1267" s="24"/>
      <c r="BO1267" s="29"/>
      <c r="BP1267" s="29"/>
      <c r="BQ1267" s="26"/>
      <c r="BR1267" s="27"/>
    </row>
    <row r="1268" spans="1:70" ht="30" hidden="1" customHeight="1">
      <c r="A1268" s="18">
        <v>1264</v>
      </c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18"/>
      <c r="BL1268" s="18"/>
      <c r="BM1268" s="23"/>
      <c r="BN1268" s="24"/>
      <c r="BO1268" s="29"/>
      <c r="BP1268" s="29"/>
      <c r="BQ1268" s="26"/>
      <c r="BR1268" s="27"/>
    </row>
    <row r="1269" spans="1:70" ht="30" hidden="1" customHeight="1">
      <c r="A1269" s="18">
        <v>1265</v>
      </c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18"/>
      <c r="BL1269" s="18"/>
      <c r="BM1269" s="23"/>
      <c r="BN1269" s="24"/>
      <c r="BO1269" s="29"/>
      <c r="BP1269" s="29"/>
      <c r="BQ1269" s="26"/>
      <c r="BR1269" s="27"/>
    </row>
    <row r="1270" spans="1:70" ht="30" hidden="1" customHeight="1">
      <c r="A1270" s="18">
        <v>1266</v>
      </c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18"/>
      <c r="BL1270" s="18"/>
      <c r="BM1270" s="23"/>
      <c r="BN1270" s="24"/>
      <c r="BO1270" s="29"/>
      <c r="BP1270" s="29"/>
      <c r="BQ1270" s="26"/>
      <c r="BR1270" s="27"/>
    </row>
    <row r="1271" spans="1:70" ht="30" hidden="1" customHeight="1">
      <c r="A1271" s="18">
        <v>1267</v>
      </c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18"/>
      <c r="BL1271" s="18"/>
      <c r="BM1271" s="23"/>
      <c r="BN1271" s="24"/>
      <c r="BO1271" s="29"/>
      <c r="BP1271" s="29"/>
      <c r="BQ1271" s="26"/>
      <c r="BR1271" s="27"/>
    </row>
    <row r="1272" spans="1:70" ht="30" hidden="1" customHeight="1">
      <c r="A1272" s="18">
        <v>1268</v>
      </c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18"/>
      <c r="BL1272" s="18"/>
      <c r="BM1272" s="23"/>
      <c r="BN1272" s="24"/>
      <c r="BO1272" s="29"/>
      <c r="BP1272" s="29"/>
      <c r="BQ1272" s="26"/>
      <c r="BR1272" s="27"/>
    </row>
    <row r="1273" spans="1:70" ht="30" hidden="1" customHeight="1">
      <c r="A1273" s="18">
        <v>1269</v>
      </c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18"/>
      <c r="BL1273" s="18"/>
      <c r="BM1273" s="23"/>
      <c r="BN1273" s="24"/>
      <c r="BO1273" s="29"/>
      <c r="BP1273" s="29"/>
      <c r="BQ1273" s="26"/>
      <c r="BR1273" s="27"/>
    </row>
    <row r="1274" spans="1:70" ht="30" hidden="1" customHeight="1">
      <c r="A1274" s="18">
        <v>1270</v>
      </c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18"/>
      <c r="BL1274" s="18"/>
      <c r="BM1274" s="23"/>
      <c r="BN1274" s="24"/>
      <c r="BO1274" s="29"/>
      <c r="BP1274" s="29"/>
      <c r="BQ1274" s="26"/>
      <c r="BR1274" s="27"/>
    </row>
    <row r="1275" spans="1:70" ht="30" hidden="1" customHeight="1">
      <c r="A1275" s="18">
        <v>1271</v>
      </c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18"/>
      <c r="BL1275" s="18"/>
      <c r="BM1275" s="23"/>
      <c r="BN1275" s="24"/>
      <c r="BO1275" s="29"/>
      <c r="BP1275" s="29"/>
      <c r="BQ1275" s="26"/>
      <c r="BR1275" s="27"/>
    </row>
    <row r="1276" spans="1:70" ht="30" hidden="1" customHeight="1">
      <c r="A1276" s="18">
        <v>1272</v>
      </c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18"/>
      <c r="BL1276" s="18"/>
      <c r="BM1276" s="23"/>
      <c r="BN1276" s="24"/>
      <c r="BO1276" s="29"/>
      <c r="BP1276" s="29"/>
      <c r="BQ1276" s="26"/>
      <c r="BR1276" s="27"/>
    </row>
    <row r="1277" spans="1:70" ht="30" hidden="1" customHeight="1">
      <c r="A1277" s="18">
        <v>1273</v>
      </c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18"/>
      <c r="BL1277" s="18"/>
      <c r="BM1277" s="23"/>
      <c r="BN1277" s="24"/>
      <c r="BO1277" s="29"/>
      <c r="BP1277" s="29"/>
      <c r="BQ1277" s="26"/>
      <c r="BR1277" s="27"/>
    </row>
    <row r="1278" spans="1:70" ht="30" hidden="1" customHeight="1">
      <c r="A1278" s="18">
        <v>1274</v>
      </c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18"/>
      <c r="BL1278" s="18"/>
      <c r="BM1278" s="23"/>
      <c r="BN1278" s="24"/>
      <c r="BO1278" s="29"/>
      <c r="BP1278" s="29"/>
      <c r="BQ1278" s="26"/>
      <c r="BR1278" s="27"/>
    </row>
    <row r="1279" spans="1:70" ht="30" hidden="1" customHeight="1">
      <c r="A1279" s="18">
        <v>1275</v>
      </c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18"/>
      <c r="BL1279" s="18"/>
      <c r="BM1279" s="23"/>
      <c r="BN1279" s="24"/>
      <c r="BO1279" s="29"/>
      <c r="BP1279" s="29"/>
      <c r="BQ1279" s="26"/>
      <c r="BR1279" s="27"/>
    </row>
    <row r="1280" spans="1:70" ht="30" hidden="1" customHeight="1">
      <c r="A1280" s="18">
        <v>1276</v>
      </c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18"/>
      <c r="BL1280" s="18"/>
      <c r="BM1280" s="23"/>
      <c r="BN1280" s="24"/>
      <c r="BO1280" s="29"/>
      <c r="BP1280" s="29"/>
      <c r="BQ1280" s="26"/>
      <c r="BR1280" s="27"/>
    </row>
    <row r="1281" spans="1:70" ht="30" hidden="1" customHeight="1">
      <c r="A1281" s="18">
        <v>1277</v>
      </c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18"/>
      <c r="BL1281" s="18"/>
      <c r="BM1281" s="23"/>
      <c r="BN1281" s="24"/>
      <c r="BO1281" s="29"/>
      <c r="BP1281" s="29"/>
      <c r="BQ1281" s="26"/>
      <c r="BR1281" s="27"/>
    </row>
    <row r="1282" spans="1:70" ht="30" hidden="1" customHeight="1">
      <c r="A1282" s="18">
        <v>1278</v>
      </c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18"/>
      <c r="BL1282" s="18"/>
      <c r="BM1282" s="23"/>
      <c r="BN1282" s="24"/>
      <c r="BO1282" s="29"/>
      <c r="BP1282" s="29"/>
      <c r="BQ1282" s="26"/>
      <c r="BR1282" s="27"/>
    </row>
    <row r="1283" spans="1:70" ht="30" hidden="1" customHeight="1">
      <c r="A1283" s="18">
        <v>1279</v>
      </c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18"/>
      <c r="BL1283" s="18"/>
      <c r="BM1283" s="23"/>
      <c r="BN1283" s="24"/>
      <c r="BO1283" s="29"/>
      <c r="BP1283" s="29"/>
      <c r="BQ1283" s="26"/>
      <c r="BR1283" s="27"/>
    </row>
    <row r="1284" spans="1:70" ht="30" hidden="1" customHeight="1">
      <c r="A1284" s="18">
        <v>1280</v>
      </c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18"/>
      <c r="BL1284" s="18"/>
      <c r="BM1284" s="23"/>
      <c r="BN1284" s="24"/>
      <c r="BO1284" s="29"/>
      <c r="BP1284" s="29"/>
      <c r="BQ1284" s="26"/>
      <c r="BR1284" s="27"/>
    </row>
    <row r="1285" spans="1:70" ht="30" hidden="1" customHeight="1">
      <c r="A1285" s="18">
        <v>1281</v>
      </c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18"/>
      <c r="BL1285" s="18"/>
      <c r="BM1285" s="23"/>
      <c r="BN1285" s="24"/>
      <c r="BO1285" s="29"/>
      <c r="BP1285" s="29"/>
      <c r="BQ1285" s="26"/>
      <c r="BR1285" s="27"/>
    </row>
    <row r="1286" spans="1:70" ht="30" hidden="1" customHeight="1">
      <c r="A1286" s="18">
        <v>1282</v>
      </c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18"/>
      <c r="BL1286" s="18"/>
      <c r="BM1286" s="23"/>
      <c r="BN1286" s="24"/>
      <c r="BO1286" s="29"/>
      <c r="BP1286" s="29"/>
      <c r="BQ1286" s="26"/>
      <c r="BR1286" s="27"/>
    </row>
    <row r="1287" spans="1:70" ht="30" hidden="1" customHeight="1">
      <c r="A1287" s="18">
        <v>1283</v>
      </c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18"/>
      <c r="BL1287" s="18"/>
      <c r="BM1287" s="23"/>
      <c r="BN1287" s="24"/>
      <c r="BO1287" s="29"/>
      <c r="BP1287" s="29"/>
      <c r="BQ1287" s="26"/>
      <c r="BR1287" s="27"/>
    </row>
    <row r="1288" spans="1:70" ht="30" hidden="1" customHeight="1">
      <c r="A1288" s="18">
        <v>1284</v>
      </c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18"/>
      <c r="BL1288" s="18"/>
      <c r="BM1288" s="23"/>
      <c r="BN1288" s="24"/>
      <c r="BO1288" s="29"/>
      <c r="BP1288" s="29"/>
      <c r="BQ1288" s="26"/>
      <c r="BR1288" s="27"/>
    </row>
    <row r="1289" spans="1:70" ht="30" hidden="1" customHeight="1">
      <c r="A1289" s="18">
        <v>1285</v>
      </c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18"/>
      <c r="BL1289" s="18"/>
      <c r="BM1289" s="23"/>
      <c r="BN1289" s="24"/>
      <c r="BO1289" s="29"/>
      <c r="BP1289" s="29"/>
      <c r="BQ1289" s="26"/>
      <c r="BR1289" s="27"/>
    </row>
    <row r="1290" spans="1:70" ht="30" hidden="1" customHeight="1">
      <c r="A1290" s="18">
        <v>1286</v>
      </c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18"/>
      <c r="BL1290" s="18"/>
      <c r="BM1290" s="23"/>
      <c r="BN1290" s="24"/>
      <c r="BO1290" s="29"/>
      <c r="BP1290" s="29"/>
      <c r="BQ1290" s="26"/>
      <c r="BR1290" s="27"/>
    </row>
    <row r="1291" spans="1:70" ht="30" hidden="1" customHeight="1">
      <c r="A1291" s="18">
        <v>1287</v>
      </c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18"/>
      <c r="BL1291" s="18"/>
      <c r="BM1291" s="23"/>
      <c r="BN1291" s="24"/>
      <c r="BO1291" s="29"/>
      <c r="BP1291" s="29"/>
      <c r="BQ1291" s="26"/>
      <c r="BR1291" s="27"/>
    </row>
    <row r="1292" spans="1:70" ht="30" hidden="1" customHeight="1">
      <c r="A1292" s="18">
        <v>1288</v>
      </c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18"/>
      <c r="BL1292" s="18"/>
      <c r="BM1292" s="23"/>
      <c r="BN1292" s="24"/>
      <c r="BO1292" s="29"/>
      <c r="BP1292" s="29"/>
      <c r="BQ1292" s="26"/>
      <c r="BR1292" s="27"/>
    </row>
    <row r="1293" spans="1:70" ht="30" hidden="1" customHeight="1">
      <c r="A1293" s="18">
        <v>1289</v>
      </c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18"/>
      <c r="BL1293" s="18"/>
      <c r="BM1293" s="23"/>
      <c r="BN1293" s="24"/>
      <c r="BO1293" s="29"/>
      <c r="BP1293" s="29"/>
      <c r="BQ1293" s="26"/>
      <c r="BR1293" s="27"/>
    </row>
    <row r="1294" spans="1:70" ht="30" hidden="1" customHeight="1">
      <c r="A1294" s="18">
        <v>1290</v>
      </c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18"/>
      <c r="BL1294" s="18"/>
      <c r="BM1294" s="23"/>
      <c r="BN1294" s="24"/>
      <c r="BO1294" s="29"/>
      <c r="BP1294" s="29"/>
      <c r="BQ1294" s="26"/>
      <c r="BR1294" s="27"/>
    </row>
    <row r="1295" spans="1:70" ht="30" hidden="1" customHeight="1">
      <c r="A1295" s="18">
        <v>1291</v>
      </c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18"/>
      <c r="BL1295" s="18"/>
      <c r="BM1295" s="23"/>
      <c r="BN1295" s="24"/>
      <c r="BO1295" s="29"/>
      <c r="BP1295" s="29"/>
      <c r="BQ1295" s="26"/>
      <c r="BR1295" s="27"/>
    </row>
    <row r="1296" spans="1:70" ht="30" hidden="1" customHeight="1">
      <c r="A1296" s="18">
        <v>1292</v>
      </c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18"/>
      <c r="BL1296" s="18"/>
      <c r="BM1296" s="23"/>
      <c r="BN1296" s="24"/>
      <c r="BO1296" s="29"/>
      <c r="BP1296" s="29"/>
      <c r="BQ1296" s="26"/>
      <c r="BR1296" s="27"/>
    </row>
    <row r="1297" spans="1:70" ht="30" hidden="1" customHeight="1">
      <c r="A1297" s="18">
        <v>1293</v>
      </c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18"/>
      <c r="BL1297" s="18"/>
      <c r="BM1297" s="23"/>
      <c r="BN1297" s="24"/>
      <c r="BO1297" s="29"/>
      <c r="BP1297" s="29"/>
      <c r="BQ1297" s="26"/>
      <c r="BR1297" s="27"/>
    </row>
    <row r="1298" spans="1:70" ht="30" hidden="1" customHeight="1">
      <c r="A1298" s="18">
        <v>1294</v>
      </c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18"/>
      <c r="BL1298" s="18"/>
      <c r="BM1298" s="23"/>
      <c r="BN1298" s="24"/>
      <c r="BO1298" s="29"/>
      <c r="BP1298" s="29"/>
      <c r="BQ1298" s="26"/>
      <c r="BR1298" s="27"/>
    </row>
    <row r="1299" spans="1:70" ht="30" hidden="1" customHeight="1">
      <c r="A1299" s="18">
        <v>1295</v>
      </c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18"/>
      <c r="BL1299" s="18"/>
      <c r="BM1299" s="23"/>
      <c r="BN1299" s="24"/>
      <c r="BO1299" s="29"/>
      <c r="BP1299" s="29"/>
      <c r="BQ1299" s="26"/>
      <c r="BR1299" s="27"/>
    </row>
    <row r="1300" spans="1:70" ht="30" hidden="1" customHeight="1">
      <c r="A1300" s="18">
        <v>1296</v>
      </c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18"/>
      <c r="BL1300" s="18"/>
      <c r="BM1300" s="23"/>
      <c r="BN1300" s="24"/>
      <c r="BO1300" s="29"/>
      <c r="BP1300" s="29"/>
      <c r="BQ1300" s="26"/>
      <c r="BR1300" s="27"/>
    </row>
    <row r="1301" spans="1:70" ht="30" hidden="1" customHeight="1">
      <c r="A1301" s="18">
        <v>1297</v>
      </c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18"/>
      <c r="BL1301" s="18"/>
      <c r="BM1301" s="23"/>
      <c r="BN1301" s="24"/>
      <c r="BO1301" s="29"/>
      <c r="BP1301" s="29"/>
      <c r="BQ1301" s="26"/>
      <c r="BR1301" s="27"/>
    </row>
    <row r="1302" spans="1:70" ht="30" hidden="1" customHeight="1">
      <c r="A1302" s="18">
        <v>1298</v>
      </c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18"/>
      <c r="BL1302" s="18"/>
      <c r="BM1302" s="23"/>
      <c r="BN1302" s="24"/>
      <c r="BO1302" s="29"/>
      <c r="BP1302" s="29"/>
      <c r="BQ1302" s="26"/>
      <c r="BR1302" s="27"/>
    </row>
    <row r="1303" spans="1:70" ht="30" hidden="1" customHeight="1">
      <c r="A1303" s="18">
        <v>1299</v>
      </c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18"/>
      <c r="BL1303" s="18"/>
      <c r="BM1303" s="23"/>
      <c r="BN1303" s="24"/>
      <c r="BO1303" s="29"/>
      <c r="BP1303" s="29"/>
      <c r="BQ1303" s="26"/>
      <c r="BR1303" s="27"/>
    </row>
    <row r="1304" spans="1:70" ht="30" hidden="1" customHeight="1">
      <c r="A1304" s="18">
        <v>1300</v>
      </c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18"/>
      <c r="BL1304" s="18"/>
      <c r="BM1304" s="23"/>
      <c r="BN1304" s="24"/>
      <c r="BO1304" s="29"/>
      <c r="BP1304" s="29"/>
      <c r="BQ1304" s="26"/>
      <c r="BR1304" s="27"/>
    </row>
    <row r="1305" spans="1:70" ht="30" hidden="1" customHeight="1">
      <c r="A1305" s="18">
        <v>1301</v>
      </c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18"/>
      <c r="BL1305" s="18"/>
      <c r="BM1305" s="23"/>
      <c r="BN1305" s="24"/>
      <c r="BO1305" s="29"/>
      <c r="BP1305" s="29"/>
      <c r="BQ1305" s="26"/>
      <c r="BR1305" s="27"/>
    </row>
    <row r="1306" spans="1:70" ht="30" hidden="1" customHeight="1">
      <c r="A1306" s="18">
        <v>1302</v>
      </c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18"/>
      <c r="BL1306" s="18"/>
      <c r="BM1306" s="23"/>
      <c r="BN1306" s="24"/>
      <c r="BO1306" s="29"/>
      <c r="BP1306" s="29"/>
      <c r="BQ1306" s="26"/>
      <c r="BR1306" s="27"/>
    </row>
    <row r="1307" spans="1:70" ht="30" hidden="1" customHeight="1">
      <c r="A1307" s="18">
        <v>1303</v>
      </c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18"/>
      <c r="BL1307" s="18"/>
      <c r="BM1307" s="23"/>
      <c r="BN1307" s="24"/>
      <c r="BO1307" s="29"/>
      <c r="BP1307" s="29"/>
      <c r="BQ1307" s="26"/>
      <c r="BR1307" s="27"/>
    </row>
    <row r="1308" spans="1:70" ht="30" hidden="1" customHeight="1">
      <c r="A1308" s="18">
        <v>1304</v>
      </c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18"/>
      <c r="BL1308" s="18"/>
      <c r="BM1308" s="23"/>
      <c r="BN1308" s="24"/>
      <c r="BO1308" s="29"/>
      <c r="BP1308" s="29"/>
      <c r="BQ1308" s="26"/>
      <c r="BR1308" s="27"/>
    </row>
    <row r="1309" spans="1:70" ht="30" hidden="1" customHeight="1">
      <c r="A1309" s="18">
        <v>1305</v>
      </c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18"/>
      <c r="BL1309" s="18"/>
      <c r="BM1309" s="23"/>
      <c r="BN1309" s="24"/>
      <c r="BO1309" s="29"/>
      <c r="BP1309" s="29"/>
      <c r="BQ1309" s="26"/>
      <c r="BR1309" s="27"/>
    </row>
    <row r="1310" spans="1:70" ht="30" hidden="1" customHeight="1">
      <c r="A1310" s="18">
        <v>1306</v>
      </c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18"/>
      <c r="BL1310" s="18"/>
      <c r="BM1310" s="23"/>
      <c r="BN1310" s="24"/>
      <c r="BO1310" s="29"/>
      <c r="BP1310" s="29"/>
      <c r="BQ1310" s="26"/>
      <c r="BR1310" s="27"/>
    </row>
    <row r="1311" spans="1:70" ht="30" hidden="1" customHeight="1">
      <c r="A1311" s="18">
        <v>1307</v>
      </c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18"/>
      <c r="BL1311" s="18"/>
      <c r="BM1311" s="23"/>
      <c r="BN1311" s="24"/>
      <c r="BO1311" s="29"/>
      <c r="BP1311" s="29"/>
      <c r="BQ1311" s="26"/>
      <c r="BR1311" s="27"/>
    </row>
    <row r="1312" spans="1:70" ht="30" hidden="1" customHeight="1">
      <c r="A1312" s="18">
        <v>1308</v>
      </c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18"/>
      <c r="BL1312" s="18"/>
      <c r="BM1312" s="23"/>
      <c r="BN1312" s="24"/>
      <c r="BO1312" s="29"/>
      <c r="BP1312" s="29"/>
      <c r="BQ1312" s="26"/>
      <c r="BR1312" s="27"/>
    </row>
    <row r="1313" spans="1:70" ht="30" hidden="1" customHeight="1">
      <c r="A1313" s="18">
        <v>1309</v>
      </c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18"/>
      <c r="BL1313" s="18"/>
      <c r="BM1313" s="23"/>
      <c r="BN1313" s="24"/>
      <c r="BO1313" s="29"/>
      <c r="BP1313" s="29"/>
      <c r="BQ1313" s="26"/>
      <c r="BR1313" s="27"/>
    </row>
    <row r="1314" spans="1:70" ht="30" hidden="1" customHeight="1">
      <c r="A1314" s="18">
        <v>1310</v>
      </c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18"/>
      <c r="BL1314" s="18"/>
      <c r="BM1314" s="23"/>
      <c r="BN1314" s="24"/>
      <c r="BO1314" s="29"/>
      <c r="BP1314" s="29"/>
      <c r="BQ1314" s="26"/>
      <c r="BR1314" s="27"/>
    </row>
    <row r="1315" spans="1:70" ht="30" hidden="1" customHeight="1">
      <c r="A1315" s="18">
        <v>1311</v>
      </c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18"/>
      <c r="BL1315" s="18"/>
      <c r="BM1315" s="23"/>
      <c r="BN1315" s="24"/>
      <c r="BO1315" s="29"/>
      <c r="BP1315" s="29"/>
      <c r="BQ1315" s="26"/>
      <c r="BR1315" s="27"/>
    </row>
    <row r="1316" spans="1:70" ht="30" hidden="1" customHeight="1">
      <c r="A1316" s="18">
        <v>1312</v>
      </c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18"/>
      <c r="BL1316" s="18"/>
      <c r="BM1316" s="23"/>
      <c r="BN1316" s="24"/>
      <c r="BO1316" s="29"/>
      <c r="BP1316" s="29"/>
      <c r="BQ1316" s="26"/>
      <c r="BR1316" s="27"/>
    </row>
    <row r="1317" spans="1:70" ht="30" hidden="1" customHeight="1">
      <c r="A1317" s="18">
        <v>1313</v>
      </c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18"/>
      <c r="BL1317" s="18"/>
      <c r="BM1317" s="23"/>
      <c r="BN1317" s="24"/>
      <c r="BO1317" s="29"/>
      <c r="BP1317" s="29"/>
      <c r="BQ1317" s="26"/>
      <c r="BR1317" s="27"/>
    </row>
    <row r="1318" spans="1:70" ht="30" hidden="1" customHeight="1">
      <c r="A1318" s="18">
        <v>1314</v>
      </c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18"/>
      <c r="BL1318" s="18"/>
      <c r="BM1318" s="23"/>
      <c r="BN1318" s="24"/>
      <c r="BO1318" s="29"/>
      <c r="BP1318" s="29"/>
      <c r="BQ1318" s="26"/>
      <c r="BR1318" s="27"/>
    </row>
    <row r="1319" spans="1:70" ht="30" hidden="1" customHeight="1">
      <c r="A1319" s="18">
        <v>1315</v>
      </c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18"/>
      <c r="BL1319" s="18"/>
      <c r="BM1319" s="23"/>
      <c r="BN1319" s="24"/>
      <c r="BO1319" s="29"/>
      <c r="BP1319" s="29"/>
      <c r="BQ1319" s="26"/>
      <c r="BR1319" s="27"/>
    </row>
    <row r="1320" spans="1:70" ht="30" hidden="1" customHeight="1">
      <c r="A1320" s="18">
        <v>1316</v>
      </c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18"/>
      <c r="BL1320" s="18"/>
      <c r="BM1320" s="23"/>
      <c r="BN1320" s="24"/>
      <c r="BO1320" s="29"/>
      <c r="BP1320" s="29"/>
      <c r="BQ1320" s="26"/>
      <c r="BR1320" s="27"/>
    </row>
    <row r="1321" spans="1:70" ht="30" hidden="1" customHeight="1">
      <c r="A1321" s="18">
        <v>1317</v>
      </c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18"/>
      <c r="BL1321" s="18"/>
      <c r="BM1321" s="23"/>
      <c r="BN1321" s="24"/>
      <c r="BO1321" s="29"/>
      <c r="BP1321" s="29"/>
      <c r="BQ1321" s="26"/>
      <c r="BR1321" s="27"/>
    </row>
    <row r="1322" spans="1:70" ht="30" hidden="1" customHeight="1">
      <c r="A1322" s="18">
        <v>1318</v>
      </c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18"/>
      <c r="BL1322" s="18"/>
      <c r="BM1322" s="23"/>
      <c r="BN1322" s="24"/>
      <c r="BO1322" s="29"/>
      <c r="BP1322" s="29"/>
      <c r="BQ1322" s="26"/>
      <c r="BR1322" s="27"/>
    </row>
    <row r="1323" spans="1:70" ht="30" hidden="1" customHeight="1">
      <c r="A1323" s="18">
        <v>1319</v>
      </c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18"/>
      <c r="BL1323" s="18"/>
      <c r="BM1323" s="23"/>
      <c r="BN1323" s="24"/>
      <c r="BO1323" s="29"/>
      <c r="BP1323" s="29"/>
      <c r="BQ1323" s="26"/>
      <c r="BR1323" s="27"/>
    </row>
    <row r="1324" spans="1:70" ht="30" hidden="1" customHeight="1">
      <c r="A1324" s="18">
        <v>1320</v>
      </c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18"/>
      <c r="BL1324" s="18"/>
      <c r="BM1324" s="23"/>
      <c r="BN1324" s="24"/>
      <c r="BO1324" s="29"/>
      <c r="BP1324" s="29"/>
      <c r="BQ1324" s="26"/>
      <c r="BR1324" s="27"/>
    </row>
    <row r="1325" spans="1:70" ht="30" hidden="1" customHeight="1">
      <c r="A1325" s="18">
        <v>1321</v>
      </c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18"/>
      <c r="BL1325" s="18"/>
      <c r="BM1325" s="23"/>
      <c r="BN1325" s="24"/>
      <c r="BO1325" s="29"/>
      <c r="BP1325" s="29"/>
      <c r="BQ1325" s="26"/>
      <c r="BR1325" s="27"/>
    </row>
    <row r="1326" spans="1:70" ht="30" hidden="1" customHeight="1">
      <c r="A1326" s="18">
        <v>1322</v>
      </c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18"/>
      <c r="BL1326" s="18"/>
      <c r="BM1326" s="23"/>
      <c r="BN1326" s="24"/>
      <c r="BO1326" s="29"/>
      <c r="BP1326" s="29"/>
      <c r="BQ1326" s="26"/>
      <c r="BR1326" s="27"/>
    </row>
    <row r="1327" spans="1:70" ht="30" hidden="1" customHeight="1">
      <c r="A1327" s="18">
        <v>1323</v>
      </c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18"/>
      <c r="BL1327" s="18"/>
      <c r="BM1327" s="23"/>
      <c r="BN1327" s="24"/>
      <c r="BO1327" s="29"/>
      <c r="BP1327" s="29"/>
      <c r="BQ1327" s="26"/>
      <c r="BR1327" s="27"/>
    </row>
    <row r="1328" spans="1:70" ht="30" hidden="1" customHeight="1">
      <c r="A1328" s="18">
        <v>1324</v>
      </c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18"/>
      <c r="BL1328" s="18"/>
      <c r="BM1328" s="23"/>
      <c r="BN1328" s="24"/>
      <c r="BO1328" s="29"/>
      <c r="BP1328" s="29"/>
      <c r="BQ1328" s="26"/>
      <c r="BR1328" s="27"/>
    </row>
    <row r="1329" spans="1:70" ht="30" hidden="1" customHeight="1">
      <c r="A1329" s="18">
        <v>1325</v>
      </c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18"/>
      <c r="BL1329" s="18"/>
      <c r="BM1329" s="23"/>
      <c r="BN1329" s="24"/>
      <c r="BO1329" s="29"/>
      <c r="BP1329" s="29"/>
      <c r="BQ1329" s="26"/>
      <c r="BR1329" s="27"/>
    </row>
    <row r="1330" spans="1:70" ht="30" hidden="1" customHeight="1">
      <c r="A1330" s="18">
        <v>1326</v>
      </c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18"/>
      <c r="BL1330" s="18"/>
      <c r="BM1330" s="23"/>
      <c r="BN1330" s="24"/>
      <c r="BO1330" s="29"/>
      <c r="BP1330" s="29"/>
      <c r="BQ1330" s="26"/>
      <c r="BR1330" s="27"/>
    </row>
    <row r="1331" spans="1:70" ht="30" hidden="1" customHeight="1">
      <c r="A1331" s="18">
        <v>1327</v>
      </c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18"/>
      <c r="BL1331" s="18"/>
      <c r="BM1331" s="23"/>
      <c r="BN1331" s="24"/>
      <c r="BO1331" s="29"/>
      <c r="BP1331" s="29"/>
      <c r="BQ1331" s="26"/>
      <c r="BR1331" s="27"/>
    </row>
    <row r="1332" spans="1:70" ht="30" hidden="1" customHeight="1">
      <c r="A1332" s="18">
        <v>1328</v>
      </c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18"/>
      <c r="BL1332" s="18"/>
      <c r="BM1332" s="23"/>
      <c r="BN1332" s="24"/>
      <c r="BO1332" s="29"/>
      <c r="BP1332" s="29"/>
      <c r="BQ1332" s="26"/>
      <c r="BR1332" s="27"/>
    </row>
    <row r="1333" spans="1:70" ht="30" hidden="1" customHeight="1">
      <c r="A1333" s="18">
        <v>1329</v>
      </c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18"/>
      <c r="BL1333" s="18"/>
      <c r="BM1333" s="23"/>
      <c r="BN1333" s="24"/>
      <c r="BO1333" s="29"/>
      <c r="BP1333" s="29"/>
      <c r="BQ1333" s="26"/>
      <c r="BR1333" s="27"/>
    </row>
    <row r="1334" spans="1:70" ht="30" hidden="1" customHeight="1">
      <c r="A1334" s="18">
        <v>1330</v>
      </c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18"/>
      <c r="BL1334" s="18"/>
      <c r="BM1334" s="23"/>
      <c r="BN1334" s="24"/>
      <c r="BO1334" s="29"/>
      <c r="BP1334" s="29"/>
      <c r="BQ1334" s="26"/>
      <c r="BR1334" s="27"/>
    </row>
    <row r="1335" spans="1:70" ht="30" hidden="1" customHeight="1">
      <c r="A1335" s="18">
        <v>1331</v>
      </c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18"/>
      <c r="BL1335" s="18"/>
      <c r="BM1335" s="23"/>
      <c r="BN1335" s="24"/>
      <c r="BO1335" s="29"/>
      <c r="BP1335" s="29"/>
      <c r="BQ1335" s="26"/>
      <c r="BR1335" s="27"/>
    </row>
    <row r="1336" spans="1:70" ht="30" hidden="1" customHeight="1">
      <c r="A1336" s="18">
        <v>1332</v>
      </c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18"/>
      <c r="BL1336" s="18"/>
      <c r="BM1336" s="23"/>
      <c r="BN1336" s="24"/>
      <c r="BO1336" s="29"/>
      <c r="BP1336" s="29"/>
      <c r="BQ1336" s="26"/>
      <c r="BR1336" s="27"/>
    </row>
    <row r="1337" spans="1:70" ht="30" hidden="1" customHeight="1">
      <c r="A1337" s="18">
        <v>1333</v>
      </c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18"/>
      <c r="BL1337" s="18"/>
      <c r="BM1337" s="23"/>
      <c r="BN1337" s="24"/>
      <c r="BO1337" s="29"/>
      <c r="BP1337" s="29"/>
      <c r="BQ1337" s="26"/>
      <c r="BR1337" s="27"/>
    </row>
    <row r="1338" spans="1:70" ht="30" hidden="1" customHeight="1">
      <c r="A1338" s="18">
        <v>1334</v>
      </c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18"/>
      <c r="BL1338" s="18"/>
      <c r="BM1338" s="23"/>
      <c r="BN1338" s="24"/>
      <c r="BO1338" s="29"/>
      <c r="BP1338" s="29"/>
      <c r="BQ1338" s="26"/>
      <c r="BR1338" s="27"/>
    </row>
    <row r="1339" spans="1:70" ht="30" hidden="1" customHeight="1">
      <c r="A1339" s="18">
        <v>1335</v>
      </c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18"/>
      <c r="BL1339" s="18"/>
      <c r="BM1339" s="23"/>
      <c r="BN1339" s="24"/>
      <c r="BO1339" s="29"/>
      <c r="BP1339" s="29"/>
      <c r="BQ1339" s="26"/>
      <c r="BR1339" s="27"/>
    </row>
    <row r="1340" spans="1:70" ht="30" hidden="1" customHeight="1">
      <c r="A1340" s="18">
        <v>1336</v>
      </c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18"/>
      <c r="BL1340" s="18"/>
      <c r="BM1340" s="23"/>
      <c r="BN1340" s="24"/>
      <c r="BO1340" s="29"/>
      <c r="BP1340" s="29"/>
      <c r="BQ1340" s="26"/>
      <c r="BR1340" s="27"/>
    </row>
    <row r="1341" spans="1:70" ht="30" hidden="1" customHeight="1">
      <c r="A1341" s="18">
        <v>1337</v>
      </c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18"/>
      <c r="BL1341" s="18"/>
      <c r="BM1341" s="23"/>
      <c r="BN1341" s="24"/>
      <c r="BO1341" s="29"/>
      <c r="BP1341" s="29"/>
      <c r="BQ1341" s="26"/>
      <c r="BR1341" s="27"/>
    </row>
    <row r="1342" spans="1:70" ht="30" hidden="1" customHeight="1">
      <c r="A1342" s="18">
        <v>1338</v>
      </c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18"/>
      <c r="BL1342" s="18"/>
      <c r="BM1342" s="23"/>
      <c r="BN1342" s="24"/>
      <c r="BO1342" s="29"/>
      <c r="BP1342" s="29"/>
      <c r="BQ1342" s="26"/>
      <c r="BR1342" s="27"/>
    </row>
    <row r="1343" spans="1:70" ht="30" hidden="1" customHeight="1">
      <c r="A1343" s="18">
        <v>1339</v>
      </c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18"/>
      <c r="BL1343" s="18"/>
      <c r="BM1343" s="23"/>
      <c r="BN1343" s="24"/>
      <c r="BO1343" s="29"/>
      <c r="BP1343" s="29"/>
      <c r="BQ1343" s="26"/>
      <c r="BR1343" s="27"/>
    </row>
    <row r="1344" spans="1:70" ht="30" hidden="1" customHeight="1">
      <c r="A1344" s="18">
        <v>1340</v>
      </c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18"/>
      <c r="BL1344" s="18"/>
      <c r="BM1344" s="23"/>
      <c r="BN1344" s="24"/>
      <c r="BO1344" s="29"/>
      <c r="BP1344" s="29"/>
      <c r="BQ1344" s="26"/>
      <c r="BR1344" s="27"/>
    </row>
    <row r="1345" spans="1:70" ht="30" hidden="1" customHeight="1">
      <c r="A1345" s="18">
        <v>1341</v>
      </c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18"/>
      <c r="BL1345" s="18"/>
      <c r="BM1345" s="23"/>
      <c r="BN1345" s="24"/>
      <c r="BO1345" s="29"/>
      <c r="BP1345" s="29"/>
      <c r="BQ1345" s="26"/>
      <c r="BR1345" s="27"/>
    </row>
    <row r="1346" spans="1:70" ht="30" hidden="1" customHeight="1">
      <c r="A1346" s="18">
        <v>1342</v>
      </c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18"/>
      <c r="BL1346" s="18"/>
      <c r="BM1346" s="23"/>
      <c r="BN1346" s="24"/>
      <c r="BO1346" s="29"/>
      <c r="BP1346" s="29"/>
      <c r="BQ1346" s="26"/>
      <c r="BR1346" s="27"/>
    </row>
    <row r="1347" spans="1:70" ht="30" hidden="1" customHeight="1">
      <c r="A1347" s="18">
        <v>1343</v>
      </c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18"/>
      <c r="BL1347" s="18"/>
      <c r="BM1347" s="23"/>
      <c r="BN1347" s="24"/>
      <c r="BO1347" s="29"/>
      <c r="BP1347" s="29"/>
      <c r="BQ1347" s="26"/>
      <c r="BR1347" s="27"/>
    </row>
    <row r="1348" spans="1:70" ht="30" hidden="1" customHeight="1">
      <c r="A1348" s="18">
        <v>1344</v>
      </c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18"/>
      <c r="BL1348" s="18"/>
      <c r="BM1348" s="23"/>
      <c r="BN1348" s="24"/>
      <c r="BO1348" s="29"/>
      <c r="BP1348" s="29"/>
      <c r="BQ1348" s="26"/>
      <c r="BR1348" s="27"/>
    </row>
    <row r="1349" spans="1:70" ht="30" hidden="1" customHeight="1">
      <c r="A1349" s="18">
        <v>1345</v>
      </c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18"/>
      <c r="BL1349" s="18"/>
      <c r="BM1349" s="23"/>
      <c r="BN1349" s="24"/>
      <c r="BO1349" s="29"/>
      <c r="BP1349" s="29"/>
      <c r="BQ1349" s="26"/>
      <c r="BR1349" s="27"/>
    </row>
    <row r="1350" spans="1:70" ht="30" hidden="1" customHeight="1">
      <c r="A1350" s="18">
        <v>1346</v>
      </c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18"/>
      <c r="BL1350" s="18"/>
      <c r="BM1350" s="23"/>
      <c r="BN1350" s="24"/>
      <c r="BO1350" s="29"/>
      <c r="BP1350" s="29"/>
      <c r="BQ1350" s="26"/>
      <c r="BR1350" s="27"/>
    </row>
    <row r="1351" spans="1:70" ht="30" hidden="1" customHeight="1">
      <c r="A1351" s="18">
        <v>1347</v>
      </c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18"/>
      <c r="BL1351" s="18"/>
      <c r="BM1351" s="23"/>
      <c r="BN1351" s="24"/>
      <c r="BO1351" s="29"/>
      <c r="BP1351" s="29"/>
      <c r="BQ1351" s="26"/>
      <c r="BR1351" s="27"/>
    </row>
    <row r="1352" spans="1:70" ht="30" hidden="1" customHeight="1">
      <c r="A1352" s="18">
        <v>1348</v>
      </c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18"/>
      <c r="BL1352" s="18"/>
      <c r="BM1352" s="23"/>
      <c r="BN1352" s="24"/>
      <c r="BO1352" s="29"/>
      <c r="BP1352" s="29"/>
      <c r="BQ1352" s="26"/>
      <c r="BR1352" s="27"/>
    </row>
    <row r="1353" spans="1:70" ht="30" hidden="1" customHeight="1">
      <c r="A1353" s="18">
        <v>1349</v>
      </c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18"/>
      <c r="BL1353" s="18"/>
      <c r="BM1353" s="23"/>
      <c r="BN1353" s="24"/>
      <c r="BO1353" s="29"/>
      <c r="BP1353" s="29"/>
      <c r="BQ1353" s="26"/>
      <c r="BR1353" s="27"/>
    </row>
    <row r="1354" spans="1:70" ht="30" hidden="1" customHeight="1">
      <c r="A1354" s="18">
        <v>1350</v>
      </c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18"/>
      <c r="BL1354" s="18"/>
      <c r="BM1354" s="23"/>
      <c r="BN1354" s="24"/>
      <c r="BO1354" s="29"/>
      <c r="BP1354" s="29"/>
      <c r="BQ1354" s="26"/>
      <c r="BR1354" s="27"/>
    </row>
    <row r="1355" spans="1:70" ht="30" hidden="1" customHeight="1">
      <c r="A1355" s="18">
        <v>1351</v>
      </c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18"/>
      <c r="BL1355" s="18"/>
      <c r="BM1355" s="23"/>
      <c r="BN1355" s="24"/>
      <c r="BO1355" s="29"/>
      <c r="BP1355" s="29"/>
      <c r="BQ1355" s="26"/>
      <c r="BR1355" s="27"/>
    </row>
    <row r="1356" spans="1:70" ht="30" hidden="1" customHeight="1">
      <c r="A1356" s="18">
        <v>1352</v>
      </c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18"/>
      <c r="BL1356" s="18"/>
      <c r="BM1356" s="23"/>
      <c r="BN1356" s="24"/>
      <c r="BO1356" s="29"/>
      <c r="BP1356" s="29"/>
      <c r="BQ1356" s="26"/>
      <c r="BR1356" s="27"/>
    </row>
    <row r="1357" spans="1:70" ht="30" hidden="1" customHeight="1">
      <c r="A1357" s="18">
        <v>1353</v>
      </c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18"/>
      <c r="BL1357" s="18"/>
      <c r="BM1357" s="23"/>
      <c r="BN1357" s="24"/>
      <c r="BO1357" s="29"/>
      <c r="BP1357" s="29"/>
      <c r="BQ1357" s="26"/>
      <c r="BR1357" s="27"/>
    </row>
    <row r="1358" spans="1:70" ht="30" hidden="1" customHeight="1">
      <c r="A1358" s="18">
        <v>1354</v>
      </c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18"/>
      <c r="BL1358" s="18"/>
      <c r="BM1358" s="23"/>
      <c r="BN1358" s="24"/>
      <c r="BO1358" s="29"/>
      <c r="BP1358" s="29"/>
      <c r="BQ1358" s="26"/>
      <c r="BR1358" s="27"/>
    </row>
    <row r="1359" spans="1:70" ht="30" hidden="1" customHeight="1">
      <c r="A1359" s="18">
        <v>1355</v>
      </c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18"/>
      <c r="BL1359" s="18"/>
      <c r="BM1359" s="23"/>
      <c r="BN1359" s="24"/>
      <c r="BO1359" s="29"/>
      <c r="BP1359" s="29"/>
      <c r="BQ1359" s="26"/>
      <c r="BR1359" s="27"/>
    </row>
    <row r="1360" spans="1:70" ht="30" hidden="1" customHeight="1">
      <c r="A1360" s="18">
        <v>1356</v>
      </c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18"/>
      <c r="BL1360" s="18"/>
      <c r="BM1360" s="23"/>
      <c r="BN1360" s="24"/>
      <c r="BO1360" s="29"/>
      <c r="BP1360" s="29"/>
      <c r="BQ1360" s="26"/>
      <c r="BR1360" s="27"/>
    </row>
    <row r="1361" spans="1:70" ht="30" hidden="1" customHeight="1">
      <c r="A1361" s="18">
        <v>1357</v>
      </c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18"/>
      <c r="BL1361" s="18"/>
      <c r="BM1361" s="23"/>
      <c r="BN1361" s="24"/>
      <c r="BO1361" s="29"/>
      <c r="BP1361" s="29"/>
      <c r="BQ1361" s="26"/>
      <c r="BR1361" s="27"/>
    </row>
    <row r="1362" spans="1:70" ht="30" hidden="1" customHeight="1">
      <c r="A1362" s="18">
        <v>1358</v>
      </c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18"/>
      <c r="BL1362" s="18"/>
      <c r="BM1362" s="23"/>
      <c r="BN1362" s="24"/>
      <c r="BO1362" s="29"/>
      <c r="BP1362" s="29"/>
      <c r="BQ1362" s="26"/>
      <c r="BR1362" s="27"/>
    </row>
    <row r="1363" spans="1:70" ht="30" hidden="1" customHeight="1">
      <c r="A1363" s="18">
        <v>1359</v>
      </c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18"/>
      <c r="BL1363" s="18"/>
      <c r="BM1363" s="23"/>
      <c r="BN1363" s="24"/>
      <c r="BO1363" s="29"/>
      <c r="BP1363" s="29"/>
      <c r="BQ1363" s="26"/>
      <c r="BR1363" s="27"/>
    </row>
    <row r="1364" spans="1:70" ht="30" hidden="1" customHeight="1">
      <c r="A1364" s="18">
        <v>1360</v>
      </c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18"/>
      <c r="BL1364" s="18"/>
      <c r="BM1364" s="23"/>
      <c r="BN1364" s="24"/>
      <c r="BO1364" s="29"/>
      <c r="BP1364" s="29"/>
      <c r="BQ1364" s="26"/>
      <c r="BR1364" s="27"/>
    </row>
    <row r="1365" spans="1:70" ht="30" hidden="1" customHeight="1">
      <c r="A1365" s="18">
        <v>1361</v>
      </c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18"/>
      <c r="BL1365" s="18"/>
      <c r="BM1365" s="23"/>
      <c r="BN1365" s="24"/>
      <c r="BO1365" s="29"/>
      <c r="BP1365" s="29"/>
      <c r="BQ1365" s="26"/>
      <c r="BR1365" s="27"/>
    </row>
    <row r="1366" spans="1:70" ht="30" hidden="1" customHeight="1">
      <c r="A1366" s="18">
        <v>1362</v>
      </c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18"/>
      <c r="BL1366" s="18"/>
      <c r="BM1366" s="23"/>
      <c r="BN1366" s="24"/>
      <c r="BO1366" s="29"/>
      <c r="BP1366" s="29"/>
      <c r="BQ1366" s="26"/>
      <c r="BR1366" s="27"/>
    </row>
    <row r="1367" spans="1:70" ht="30" hidden="1" customHeight="1">
      <c r="A1367" s="18">
        <v>1363</v>
      </c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18"/>
      <c r="BL1367" s="18"/>
      <c r="BM1367" s="23"/>
      <c r="BN1367" s="24"/>
      <c r="BO1367" s="29"/>
      <c r="BP1367" s="29"/>
      <c r="BQ1367" s="26"/>
      <c r="BR1367" s="27"/>
    </row>
    <row r="1368" spans="1:70" ht="30" hidden="1" customHeight="1">
      <c r="A1368" s="18">
        <v>1364</v>
      </c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18"/>
      <c r="BL1368" s="18"/>
      <c r="BM1368" s="23"/>
      <c r="BN1368" s="24"/>
      <c r="BO1368" s="29"/>
      <c r="BP1368" s="29"/>
      <c r="BQ1368" s="26"/>
      <c r="BR1368" s="27"/>
    </row>
    <row r="1369" spans="1:70" ht="30" hidden="1" customHeight="1">
      <c r="A1369" s="18">
        <v>1365</v>
      </c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18"/>
      <c r="BL1369" s="18"/>
      <c r="BM1369" s="23"/>
      <c r="BN1369" s="24"/>
      <c r="BO1369" s="29"/>
      <c r="BP1369" s="29"/>
      <c r="BQ1369" s="26"/>
      <c r="BR1369" s="27"/>
    </row>
    <row r="1370" spans="1:70" ht="30" hidden="1" customHeight="1">
      <c r="A1370" s="18">
        <v>1366</v>
      </c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18"/>
      <c r="BL1370" s="18"/>
      <c r="BM1370" s="23"/>
      <c r="BN1370" s="24"/>
      <c r="BO1370" s="29"/>
      <c r="BP1370" s="29"/>
      <c r="BQ1370" s="26"/>
      <c r="BR1370" s="27"/>
    </row>
    <row r="1371" spans="1:70" ht="30" hidden="1" customHeight="1">
      <c r="A1371" s="18">
        <v>1367</v>
      </c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18"/>
      <c r="BL1371" s="18"/>
      <c r="BM1371" s="23"/>
      <c r="BN1371" s="24"/>
      <c r="BO1371" s="29"/>
      <c r="BP1371" s="29"/>
      <c r="BQ1371" s="26"/>
      <c r="BR1371" s="27"/>
    </row>
    <row r="1372" spans="1:70" ht="30" hidden="1" customHeight="1">
      <c r="A1372" s="18">
        <v>1368</v>
      </c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18"/>
      <c r="BL1372" s="18"/>
      <c r="BM1372" s="23"/>
      <c r="BN1372" s="24"/>
      <c r="BO1372" s="29"/>
      <c r="BP1372" s="29"/>
      <c r="BQ1372" s="26"/>
      <c r="BR1372" s="27"/>
    </row>
    <row r="1373" spans="1:70" ht="30" hidden="1" customHeight="1">
      <c r="A1373" s="18">
        <v>1369</v>
      </c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18"/>
      <c r="BL1373" s="18"/>
      <c r="BM1373" s="23"/>
      <c r="BN1373" s="24"/>
      <c r="BO1373" s="29"/>
      <c r="BP1373" s="29"/>
      <c r="BQ1373" s="26"/>
      <c r="BR1373" s="27"/>
    </row>
    <row r="1374" spans="1:70" ht="30" hidden="1" customHeight="1">
      <c r="A1374" s="18">
        <v>1370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18"/>
      <c r="BL1374" s="18"/>
      <c r="BM1374" s="23"/>
      <c r="BN1374" s="24"/>
      <c r="BO1374" s="29"/>
      <c r="BP1374" s="29"/>
      <c r="BQ1374" s="26"/>
      <c r="BR1374" s="27"/>
    </row>
    <row r="1375" spans="1:70" ht="30" hidden="1" customHeight="1">
      <c r="A1375" s="18">
        <v>1371</v>
      </c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18"/>
      <c r="BL1375" s="18"/>
      <c r="BM1375" s="23"/>
      <c r="BN1375" s="24"/>
      <c r="BO1375" s="29"/>
      <c r="BP1375" s="29"/>
      <c r="BQ1375" s="26"/>
      <c r="BR1375" s="27"/>
    </row>
    <row r="1376" spans="1:70" ht="30" hidden="1" customHeight="1">
      <c r="A1376" s="18">
        <v>1372</v>
      </c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18"/>
      <c r="BL1376" s="18"/>
      <c r="BM1376" s="23"/>
      <c r="BN1376" s="24"/>
      <c r="BO1376" s="29"/>
      <c r="BP1376" s="29"/>
      <c r="BQ1376" s="26"/>
      <c r="BR1376" s="27"/>
    </row>
    <row r="1377" spans="1:70" ht="30" hidden="1" customHeight="1">
      <c r="A1377" s="18">
        <v>1373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18"/>
      <c r="BL1377" s="18"/>
      <c r="BM1377" s="23"/>
      <c r="BN1377" s="24"/>
      <c r="BO1377" s="29"/>
      <c r="BP1377" s="29"/>
      <c r="BQ1377" s="26"/>
      <c r="BR1377" s="27"/>
    </row>
    <row r="1378" spans="1:70" ht="30" hidden="1" customHeight="1">
      <c r="A1378" s="18">
        <v>1374</v>
      </c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18"/>
      <c r="BL1378" s="18"/>
      <c r="BM1378" s="23"/>
      <c r="BN1378" s="24"/>
      <c r="BO1378" s="29"/>
      <c r="BP1378" s="29"/>
      <c r="BQ1378" s="26"/>
      <c r="BR1378" s="27"/>
    </row>
    <row r="1379" spans="1:70" ht="30" hidden="1" customHeight="1">
      <c r="A1379" s="18">
        <v>1375</v>
      </c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18"/>
      <c r="BL1379" s="18"/>
      <c r="BM1379" s="23"/>
      <c r="BN1379" s="24"/>
      <c r="BO1379" s="29"/>
      <c r="BP1379" s="29"/>
      <c r="BQ1379" s="26"/>
      <c r="BR1379" s="27"/>
    </row>
    <row r="1380" spans="1:70" ht="30" hidden="1" customHeight="1">
      <c r="A1380" s="18">
        <v>1376</v>
      </c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18"/>
      <c r="BL1380" s="18"/>
      <c r="BM1380" s="23"/>
      <c r="BN1380" s="24"/>
      <c r="BO1380" s="29"/>
      <c r="BP1380" s="29"/>
      <c r="BQ1380" s="26"/>
      <c r="BR1380" s="27"/>
    </row>
    <row r="1381" spans="1:70" ht="30" hidden="1" customHeight="1">
      <c r="A1381" s="18">
        <v>1377</v>
      </c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18"/>
      <c r="BL1381" s="18"/>
      <c r="BM1381" s="23"/>
      <c r="BN1381" s="24"/>
      <c r="BO1381" s="29"/>
      <c r="BP1381" s="29"/>
      <c r="BQ1381" s="26"/>
      <c r="BR1381" s="27"/>
    </row>
    <row r="1382" spans="1:70" ht="30" hidden="1" customHeight="1">
      <c r="A1382" s="18">
        <v>1378</v>
      </c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18"/>
      <c r="BL1382" s="18"/>
      <c r="BM1382" s="23"/>
      <c r="BN1382" s="24"/>
      <c r="BO1382" s="29"/>
      <c r="BP1382" s="29"/>
      <c r="BQ1382" s="26"/>
      <c r="BR1382" s="27"/>
    </row>
    <row r="1383" spans="1:70" ht="30" hidden="1" customHeight="1">
      <c r="A1383" s="18">
        <v>1379</v>
      </c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18"/>
      <c r="BL1383" s="18"/>
      <c r="BM1383" s="23"/>
      <c r="BN1383" s="24"/>
      <c r="BO1383" s="29"/>
      <c r="BP1383" s="29"/>
      <c r="BQ1383" s="26"/>
      <c r="BR1383" s="27"/>
    </row>
    <row r="1384" spans="1:70" ht="30" hidden="1" customHeight="1">
      <c r="A1384" s="18">
        <v>1380</v>
      </c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18"/>
      <c r="BL1384" s="18"/>
      <c r="BM1384" s="23"/>
      <c r="BN1384" s="24"/>
      <c r="BO1384" s="29"/>
      <c r="BP1384" s="29"/>
      <c r="BQ1384" s="26"/>
      <c r="BR1384" s="27"/>
    </row>
    <row r="1385" spans="1:70" ht="30" hidden="1" customHeight="1">
      <c r="A1385" s="18">
        <v>1381</v>
      </c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18"/>
      <c r="BL1385" s="18"/>
      <c r="BM1385" s="23"/>
      <c r="BN1385" s="24"/>
      <c r="BO1385" s="29"/>
      <c r="BP1385" s="29"/>
      <c r="BQ1385" s="26"/>
      <c r="BR1385" s="27"/>
    </row>
    <row r="1386" spans="1:70" ht="30" hidden="1" customHeight="1">
      <c r="A1386" s="18">
        <v>1382</v>
      </c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18"/>
      <c r="BL1386" s="18"/>
      <c r="BM1386" s="23"/>
      <c r="BN1386" s="24"/>
      <c r="BO1386" s="29"/>
      <c r="BP1386" s="29"/>
      <c r="BQ1386" s="26"/>
      <c r="BR1386" s="27"/>
    </row>
    <row r="1387" spans="1:70" ht="30" hidden="1" customHeight="1">
      <c r="A1387" s="18">
        <v>1383</v>
      </c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18"/>
      <c r="BL1387" s="18"/>
      <c r="BM1387" s="23"/>
      <c r="BN1387" s="24"/>
      <c r="BO1387" s="29"/>
      <c r="BP1387" s="29"/>
      <c r="BQ1387" s="26"/>
      <c r="BR1387" s="27"/>
    </row>
    <row r="1388" spans="1:70" ht="30" hidden="1" customHeight="1">
      <c r="A1388" s="18">
        <v>1384</v>
      </c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18"/>
      <c r="BL1388" s="18"/>
      <c r="BM1388" s="23"/>
      <c r="BN1388" s="24"/>
      <c r="BO1388" s="29"/>
      <c r="BP1388" s="29"/>
      <c r="BQ1388" s="26"/>
      <c r="BR1388" s="27"/>
    </row>
    <row r="1389" spans="1:70" ht="30" hidden="1" customHeight="1">
      <c r="A1389" s="18">
        <v>1385</v>
      </c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18"/>
      <c r="BL1389" s="18"/>
      <c r="BM1389" s="23"/>
      <c r="BN1389" s="24"/>
      <c r="BO1389" s="29"/>
      <c r="BP1389" s="29"/>
      <c r="BQ1389" s="26"/>
      <c r="BR1389" s="27"/>
    </row>
    <row r="1390" spans="1:70" ht="30" hidden="1" customHeight="1">
      <c r="A1390" s="18">
        <v>1386</v>
      </c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18"/>
      <c r="BL1390" s="18"/>
      <c r="BM1390" s="23"/>
      <c r="BN1390" s="24"/>
      <c r="BO1390" s="29"/>
      <c r="BP1390" s="29"/>
      <c r="BQ1390" s="26"/>
      <c r="BR1390" s="27"/>
    </row>
    <row r="1391" spans="1:70" ht="30" hidden="1" customHeight="1">
      <c r="A1391" s="18">
        <v>1387</v>
      </c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18"/>
      <c r="BL1391" s="18"/>
      <c r="BM1391" s="23"/>
      <c r="BN1391" s="24"/>
      <c r="BO1391" s="29"/>
      <c r="BP1391" s="29"/>
      <c r="BQ1391" s="26"/>
      <c r="BR1391" s="27"/>
    </row>
    <row r="1392" spans="1:70" ht="30" hidden="1" customHeight="1">
      <c r="A1392" s="18">
        <v>1388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18"/>
      <c r="BL1392" s="18"/>
      <c r="BM1392" s="23"/>
      <c r="BN1392" s="24"/>
      <c r="BO1392" s="29"/>
      <c r="BP1392" s="29"/>
      <c r="BQ1392" s="26"/>
      <c r="BR1392" s="27"/>
    </row>
    <row r="1393" spans="1:70" ht="30" hidden="1" customHeight="1">
      <c r="A1393" s="18">
        <v>1389</v>
      </c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18"/>
      <c r="BL1393" s="18"/>
      <c r="BM1393" s="23"/>
      <c r="BN1393" s="24"/>
      <c r="BO1393" s="29"/>
      <c r="BP1393" s="29"/>
      <c r="BQ1393" s="26"/>
      <c r="BR1393" s="27"/>
    </row>
    <row r="1394" spans="1:70" ht="30" hidden="1" customHeight="1">
      <c r="A1394" s="18">
        <v>1390</v>
      </c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18"/>
      <c r="BL1394" s="18"/>
      <c r="BM1394" s="23"/>
      <c r="BN1394" s="24"/>
      <c r="BO1394" s="29"/>
      <c r="BP1394" s="29"/>
      <c r="BQ1394" s="26"/>
      <c r="BR1394" s="27"/>
    </row>
    <row r="1395" spans="1:70" ht="30" hidden="1" customHeight="1">
      <c r="A1395" s="18">
        <v>1391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18"/>
      <c r="BL1395" s="18"/>
      <c r="BM1395" s="23"/>
      <c r="BN1395" s="24"/>
      <c r="BO1395" s="29"/>
      <c r="BP1395" s="29"/>
      <c r="BQ1395" s="26"/>
      <c r="BR1395" s="27"/>
    </row>
    <row r="1396" spans="1:70" ht="30" hidden="1" customHeight="1">
      <c r="A1396" s="18">
        <v>1392</v>
      </c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18"/>
      <c r="BL1396" s="18"/>
      <c r="BM1396" s="23"/>
      <c r="BN1396" s="24"/>
      <c r="BO1396" s="29"/>
      <c r="BP1396" s="29"/>
      <c r="BQ1396" s="26"/>
      <c r="BR1396" s="27"/>
    </row>
    <row r="1397" spans="1:70" ht="30" hidden="1" customHeight="1">
      <c r="A1397" s="18">
        <v>1393</v>
      </c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18"/>
      <c r="BL1397" s="18"/>
      <c r="BM1397" s="23"/>
      <c r="BN1397" s="24"/>
      <c r="BO1397" s="29"/>
      <c r="BP1397" s="29"/>
      <c r="BQ1397" s="26"/>
      <c r="BR1397" s="27"/>
    </row>
    <row r="1398" spans="1:70" ht="30" hidden="1" customHeight="1">
      <c r="A1398" s="18">
        <v>1394</v>
      </c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18"/>
      <c r="BL1398" s="18"/>
      <c r="BM1398" s="23"/>
      <c r="BN1398" s="24"/>
      <c r="BO1398" s="29"/>
      <c r="BP1398" s="29"/>
      <c r="BQ1398" s="26"/>
      <c r="BR1398" s="27"/>
    </row>
    <row r="1399" spans="1:70" ht="30" hidden="1" customHeight="1">
      <c r="A1399" s="18">
        <v>1395</v>
      </c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18"/>
      <c r="BL1399" s="18"/>
      <c r="BM1399" s="23"/>
      <c r="BN1399" s="24"/>
      <c r="BO1399" s="29"/>
      <c r="BP1399" s="29"/>
      <c r="BQ1399" s="26"/>
      <c r="BR1399" s="27"/>
    </row>
    <row r="1400" spans="1:70" ht="30" hidden="1" customHeight="1">
      <c r="A1400" s="18">
        <v>1396</v>
      </c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18"/>
      <c r="BL1400" s="18"/>
      <c r="BM1400" s="23"/>
      <c r="BN1400" s="24"/>
      <c r="BO1400" s="29"/>
      <c r="BP1400" s="29"/>
      <c r="BQ1400" s="26"/>
      <c r="BR1400" s="27"/>
    </row>
    <row r="1401" spans="1:70" ht="30" hidden="1" customHeight="1">
      <c r="A1401" s="18">
        <v>1397</v>
      </c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18"/>
      <c r="BL1401" s="18"/>
      <c r="BM1401" s="23"/>
      <c r="BN1401" s="24"/>
      <c r="BO1401" s="29"/>
      <c r="BP1401" s="29"/>
      <c r="BQ1401" s="26"/>
      <c r="BR1401" s="27"/>
    </row>
    <row r="1402" spans="1:70" ht="30" hidden="1" customHeight="1">
      <c r="A1402" s="18">
        <v>1398</v>
      </c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18"/>
      <c r="BL1402" s="18"/>
      <c r="BM1402" s="23"/>
      <c r="BN1402" s="24"/>
      <c r="BO1402" s="29"/>
      <c r="BP1402" s="29"/>
      <c r="BQ1402" s="26"/>
      <c r="BR1402" s="27"/>
    </row>
    <row r="1403" spans="1:70" ht="30" hidden="1" customHeight="1">
      <c r="A1403" s="18">
        <v>1399</v>
      </c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18"/>
      <c r="BL1403" s="18"/>
      <c r="BM1403" s="23"/>
      <c r="BN1403" s="24"/>
      <c r="BO1403" s="29"/>
      <c r="BP1403" s="29"/>
      <c r="BQ1403" s="26"/>
      <c r="BR1403" s="27"/>
    </row>
    <row r="1404" spans="1:70" ht="30" hidden="1" customHeight="1">
      <c r="A1404" s="18">
        <v>1400</v>
      </c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18"/>
      <c r="BL1404" s="18"/>
      <c r="BM1404" s="23"/>
      <c r="BN1404" s="24"/>
      <c r="BO1404" s="29"/>
      <c r="BP1404" s="29"/>
      <c r="BQ1404" s="26"/>
      <c r="BR1404" s="27"/>
    </row>
    <row r="1405" spans="1:70" ht="30" hidden="1" customHeight="1">
      <c r="A1405" s="18">
        <v>1401</v>
      </c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18"/>
      <c r="BL1405" s="18"/>
      <c r="BM1405" s="23"/>
      <c r="BN1405" s="24"/>
      <c r="BO1405" s="29"/>
      <c r="BP1405" s="29"/>
      <c r="BQ1405" s="26"/>
      <c r="BR1405" s="27"/>
    </row>
    <row r="1406" spans="1:70" ht="30" hidden="1" customHeight="1">
      <c r="A1406" s="18">
        <v>1402</v>
      </c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18"/>
      <c r="BL1406" s="18"/>
      <c r="BM1406" s="23"/>
      <c r="BN1406" s="24"/>
      <c r="BO1406" s="29"/>
      <c r="BP1406" s="29"/>
      <c r="BQ1406" s="26"/>
      <c r="BR1406" s="27"/>
    </row>
    <row r="1407" spans="1:70" ht="30" hidden="1" customHeight="1">
      <c r="A1407" s="18">
        <v>1403</v>
      </c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18"/>
      <c r="BL1407" s="18"/>
      <c r="BM1407" s="23"/>
      <c r="BN1407" s="24"/>
      <c r="BO1407" s="29"/>
      <c r="BP1407" s="29"/>
      <c r="BQ1407" s="26"/>
      <c r="BR1407" s="27"/>
    </row>
    <row r="1408" spans="1:70" ht="30" hidden="1" customHeight="1">
      <c r="A1408" s="18">
        <v>1404</v>
      </c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18"/>
      <c r="BL1408" s="18"/>
      <c r="BM1408" s="23"/>
      <c r="BN1408" s="24"/>
      <c r="BO1408" s="29"/>
      <c r="BP1408" s="29"/>
      <c r="BQ1408" s="26"/>
      <c r="BR1408" s="27"/>
    </row>
    <row r="1409" spans="1:70" ht="30" hidden="1" customHeight="1">
      <c r="A1409" s="18">
        <v>1405</v>
      </c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18"/>
      <c r="BL1409" s="18"/>
      <c r="BM1409" s="23"/>
      <c r="BN1409" s="24"/>
      <c r="BO1409" s="29"/>
      <c r="BP1409" s="29"/>
      <c r="BQ1409" s="26"/>
      <c r="BR1409" s="27"/>
    </row>
    <row r="1410" spans="1:70" ht="30" hidden="1" customHeight="1">
      <c r="A1410" s="18">
        <v>1406</v>
      </c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18"/>
      <c r="BL1410" s="18"/>
      <c r="BM1410" s="23"/>
      <c r="BN1410" s="24"/>
      <c r="BO1410" s="29"/>
      <c r="BP1410" s="29"/>
      <c r="BQ1410" s="26"/>
      <c r="BR1410" s="27"/>
    </row>
    <row r="1411" spans="1:70" ht="30" hidden="1" customHeight="1">
      <c r="A1411" s="18">
        <v>1407</v>
      </c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18"/>
      <c r="BL1411" s="18"/>
      <c r="BM1411" s="23"/>
      <c r="BN1411" s="24"/>
      <c r="BO1411" s="29"/>
      <c r="BP1411" s="29"/>
      <c r="BQ1411" s="26"/>
      <c r="BR1411" s="27"/>
    </row>
    <row r="1412" spans="1:70" ht="30" hidden="1" customHeight="1">
      <c r="A1412" s="18">
        <v>1408</v>
      </c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18"/>
      <c r="BL1412" s="18"/>
      <c r="BM1412" s="23"/>
      <c r="BN1412" s="24"/>
      <c r="BO1412" s="29"/>
      <c r="BP1412" s="29"/>
      <c r="BQ1412" s="26"/>
      <c r="BR1412" s="27"/>
    </row>
    <row r="1413" spans="1:70" ht="30" hidden="1" customHeight="1">
      <c r="A1413" s="18">
        <v>1409</v>
      </c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18"/>
      <c r="BL1413" s="18"/>
      <c r="BM1413" s="23"/>
      <c r="BN1413" s="24"/>
      <c r="BO1413" s="29"/>
      <c r="BP1413" s="29"/>
      <c r="BQ1413" s="26"/>
      <c r="BR1413" s="27"/>
    </row>
    <row r="1414" spans="1:70" ht="30" hidden="1" customHeight="1">
      <c r="A1414" s="18">
        <v>1410</v>
      </c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18"/>
      <c r="BL1414" s="18"/>
      <c r="BM1414" s="23"/>
      <c r="BN1414" s="24"/>
      <c r="BO1414" s="29"/>
      <c r="BP1414" s="29"/>
      <c r="BQ1414" s="26"/>
      <c r="BR1414" s="27"/>
    </row>
    <row r="1415" spans="1:70" ht="30" hidden="1" customHeight="1">
      <c r="A1415" s="18">
        <v>1411</v>
      </c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18"/>
      <c r="BL1415" s="18"/>
      <c r="BM1415" s="23"/>
      <c r="BN1415" s="24"/>
      <c r="BO1415" s="29"/>
      <c r="BP1415" s="29"/>
      <c r="BQ1415" s="26"/>
      <c r="BR1415" s="27"/>
    </row>
    <row r="1416" spans="1:70" ht="30" hidden="1" customHeight="1">
      <c r="A1416" s="18">
        <v>1412</v>
      </c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18"/>
      <c r="BL1416" s="18"/>
      <c r="BM1416" s="23"/>
      <c r="BN1416" s="24"/>
      <c r="BO1416" s="29"/>
      <c r="BP1416" s="29"/>
      <c r="BQ1416" s="26"/>
      <c r="BR1416" s="27"/>
    </row>
    <row r="1417" spans="1:70" ht="30" hidden="1" customHeight="1">
      <c r="A1417" s="18">
        <v>1413</v>
      </c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18"/>
      <c r="BL1417" s="18"/>
      <c r="BM1417" s="23"/>
      <c r="BN1417" s="24"/>
      <c r="BO1417" s="29"/>
      <c r="BP1417" s="29"/>
      <c r="BQ1417" s="26"/>
      <c r="BR1417" s="27"/>
    </row>
    <row r="1418" spans="1:70" ht="30" hidden="1" customHeight="1">
      <c r="A1418" s="18">
        <v>1414</v>
      </c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18"/>
      <c r="BL1418" s="18"/>
      <c r="BM1418" s="23"/>
      <c r="BN1418" s="24"/>
      <c r="BO1418" s="29"/>
      <c r="BP1418" s="29"/>
      <c r="BQ1418" s="26"/>
      <c r="BR1418" s="27"/>
    </row>
    <row r="1419" spans="1:70" ht="30" hidden="1" customHeight="1">
      <c r="A1419" s="18">
        <v>1415</v>
      </c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18"/>
      <c r="BL1419" s="18"/>
      <c r="BM1419" s="23"/>
      <c r="BN1419" s="24"/>
      <c r="BO1419" s="29"/>
      <c r="BP1419" s="29"/>
      <c r="BQ1419" s="26"/>
      <c r="BR1419" s="27"/>
    </row>
    <row r="1420" spans="1:70" ht="30" hidden="1" customHeight="1">
      <c r="A1420" s="18">
        <v>1416</v>
      </c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18"/>
      <c r="BL1420" s="18"/>
      <c r="BM1420" s="23"/>
      <c r="BN1420" s="24"/>
      <c r="BO1420" s="29"/>
      <c r="BP1420" s="29"/>
      <c r="BQ1420" s="26"/>
      <c r="BR1420" s="27"/>
    </row>
    <row r="1421" spans="1:70" ht="30" hidden="1" customHeight="1">
      <c r="A1421" s="18">
        <v>1417</v>
      </c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18"/>
      <c r="BL1421" s="18"/>
      <c r="BM1421" s="23"/>
      <c r="BN1421" s="24"/>
      <c r="BO1421" s="29"/>
      <c r="BP1421" s="29"/>
      <c r="BQ1421" s="26"/>
      <c r="BR1421" s="27"/>
    </row>
    <row r="1422" spans="1:70" ht="30" hidden="1" customHeight="1">
      <c r="A1422" s="18">
        <v>1418</v>
      </c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18"/>
      <c r="BL1422" s="18"/>
      <c r="BM1422" s="23"/>
      <c r="BN1422" s="24"/>
      <c r="BO1422" s="29"/>
      <c r="BP1422" s="29"/>
      <c r="BQ1422" s="26"/>
      <c r="BR1422" s="27"/>
    </row>
    <row r="1423" spans="1:70" ht="30" hidden="1" customHeight="1">
      <c r="A1423" s="18">
        <v>1419</v>
      </c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18"/>
      <c r="BL1423" s="18"/>
      <c r="BM1423" s="23"/>
      <c r="BN1423" s="24"/>
      <c r="BO1423" s="29"/>
      <c r="BP1423" s="29"/>
      <c r="BQ1423" s="26"/>
      <c r="BR1423" s="27"/>
    </row>
    <row r="1424" spans="1:70" ht="30" hidden="1" customHeight="1">
      <c r="A1424" s="18">
        <v>1420</v>
      </c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18"/>
      <c r="BL1424" s="18"/>
      <c r="BM1424" s="23"/>
      <c r="BN1424" s="24"/>
      <c r="BO1424" s="29"/>
      <c r="BP1424" s="29"/>
      <c r="BQ1424" s="26"/>
      <c r="BR1424" s="27"/>
    </row>
    <row r="1425" spans="1:70" ht="30" hidden="1" customHeight="1">
      <c r="A1425" s="18">
        <v>1421</v>
      </c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18"/>
      <c r="BL1425" s="18"/>
      <c r="BM1425" s="23"/>
      <c r="BN1425" s="24"/>
      <c r="BO1425" s="29"/>
      <c r="BP1425" s="29"/>
      <c r="BQ1425" s="26"/>
      <c r="BR1425" s="27"/>
    </row>
    <row r="1426" spans="1:70" ht="30" hidden="1" customHeight="1">
      <c r="A1426" s="18">
        <v>1422</v>
      </c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18"/>
      <c r="BL1426" s="18"/>
      <c r="BM1426" s="23"/>
      <c r="BN1426" s="24"/>
      <c r="BO1426" s="29"/>
      <c r="BP1426" s="29"/>
      <c r="BQ1426" s="26"/>
      <c r="BR1426" s="27"/>
    </row>
    <row r="1427" spans="1:70" ht="30" hidden="1" customHeight="1">
      <c r="A1427" s="18">
        <v>1423</v>
      </c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18"/>
      <c r="BL1427" s="18"/>
      <c r="BM1427" s="23"/>
      <c r="BN1427" s="24"/>
      <c r="BO1427" s="29"/>
      <c r="BP1427" s="29"/>
      <c r="BQ1427" s="26"/>
      <c r="BR1427" s="27"/>
    </row>
    <row r="1428" spans="1:70" ht="30" hidden="1" customHeight="1">
      <c r="A1428" s="18">
        <v>1424</v>
      </c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18"/>
      <c r="BL1428" s="18"/>
      <c r="BM1428" s="23"/>
      <c r="BN1428" s="24"/>
      <c r="BO1428" s="29"/>
      <c r="BP1428" s="29"/>
      <c r="BQ1428" s="26"/>
      <c r="BR1428" s="27"/>
    </row>
    <row r="1429" spans="1:70" ht="30" hidden="1" customHeight="1">
      <c r="A1429" s="18">
        <v>1425</v>
      </c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18"/>
      <c r="BL1429" s="18"/>
      <c r="BM1429" s="23"/>
      <c r="BN1429" s="24"/>
      <c r="BO1429" s="29"/>
      <c r="BP1429" s="29"/>
      <c r="BQ1429" s="26"/>
      <c r="BR1429" s="27"/>
    </row>
    <row r="1430" spans="1:70" ht="30" hidden="1" customHeight="1">
      <c r="A1430" s="18">
        <v>1426</v>
      </c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18"/>
      <c r="BL1430" s="18"/>
      <c r="BM1430" s="23"/>
      <c r="BN1430" s="24"/>
      <c r="BO1430" s="29"/>
      <c r="BP1430" s="29"/>
      <c r="BQ1430" s="26"/>
      <c r="BR1430" s="27"/>
    </row>
    <row r="1431" spans="1:70" ht="30" hidden="1" customHeight="1">
      <c r="A1431" s="18">
        <v>1427</v>
      </c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18"/>
      <c r="BL1431" s="18"/>
      <c r="BM1431" s="23"/>
      <c r="BN1431" s="24"/>
      <c r="BO1431" s="29"/>
      <c r="BP1431" s="29"/>
      <c r="BQ1431" s="26"/>
      <c r="BR1431" s="27"/>
    </row>
    <row r="1432" spans="1:70" ht="30" hidden="1" customHeight="1">
      <c r="A1432" s="18">
        <v>1428</v>
      </c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18"/>
      <c r="BL1432" s="18"/>
      <c r="BM1432" s="23"/>
      <c r="BN1432" s="24"/>
      <c r="BO1432" s="29"/>
      <c r="BP1432" s="29"/>
      <c r="BQ1432" s="26"/>
      <c r="BR1432" s="27"/>
    </row>
    <row r="1433" spans="1:70" ht="30" hidden="1" customHeight="1">
      <c r="A1433" s="18">
        <v>1429</v>
      </c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18"/>
      <c r="BL1433" s="18"/>
      <c r="BM1433" s="23"/>
      <c r="BN1433" s="24"/>
      <c r="BO1433" s="29"/>
      <c r="BP1433" s="29"/>
      <c r="BQ1433" s="26"/>
      <c r="BR1433" s="27"/>
    </row>
    <row r="1434" spans="1:70" ht="30" hidden="1" customHeight="1">
      <c r="A1434" s="18">
        <v>1430</v>
      </c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18"/>
      <c r="BL1434" s="18"/>
      <c r="BM1434" s="23"/>
      <c r="BN1434" s="24"/>
      <c r="BO1434" s="29"/>
      <c r="BP1434" s="29"/>
      <c r="BQ1434" s="26"/>
      <c r="BR1434" s="27"/>
    </row>
    <row r="1435" spans="1:70" ht="30" hidden="1" customHeight="1">
      <c r="A1435" s="18">
        <v>1431</v>
      </c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18"/>
      <c r="BL1435" s="18"/>
      <c r="BM1435" s="23"/>
      <c r="BN1435" s="24"/>
      <c r="BO1435" s="29"/>
      <c r="BP1435" s="29"/>
      <c r="BQ1435" s="26"/>
      <c r="BR1435" s="27"/>
    </row>
    <row r="1436" spans="1:70" ht="30" hidden="1" customHeight="1">
      <c r="A1436" s="18">
        <v>1432</v>
      </c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18"/>
      <c r="BL1436" s="18"/>
      <c r="BM1436" s="23"/>
      <c r="BN1436" s="24"/>
      <c r="BO1436" s="29"/>
      <c r="BP1436" s="29"/>
      <c r="BQ1436" s="26"/>
      <c r="BR1436" s="27"/>
    </row>
    <row r="1437" spans="1:70" ht="30" hidden="1" customHeight="1">
      <c r="A1437" s="18">
        <v>1433</v>
      </c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18"/>
      <c r="BL1437" s="18"/>
      <c r="BM1437" s="23"/>
      <c r="BN1437" s="24"/>
      <c r="BO1437" s="29"/>
      <c r="BP1437" s="29"/>
      <c r="BQ1437" s="26"/>
      <c r="BR1437" s="27"/>
    </row>
    <row r="1438" spans="1:70" ht="30" hidden="1" customHeight="1">
      <c r="A1438" s="18">
        <v>1434</v>
      </c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18"/>
      <c r="BL1438" s="18"/>
      <c r="BM1438" s="23"/>
      <c r="BN1438" s="24"/>
      <c r="BO1438" s="29"/>
      <c r="BP1438" s="29"/>
      <c r="BQ1438" s="26"/>
      <c r="BR1438" s="27"/>
    </row>
    <row r="1439" spans="1:70" ht="30" hidden="1" customHeight="1">
      <c r="A1439" s="18">
        <v>1435</v>
      </c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18"/>
      <c r="BL1439" s="18"/>
      <c r="BM1439" s="23"/>
      <c r="BN1439" s="24"/>
      <c r="BO1439" s="29"/>
      <c r="BP1439" s="29"/>
      <c r="BQ1439" s="26"/>
      <c r="BR1439" s="27"/>
    </row>
    <row r="1440" spans="1:70" ht="30" hidden="1" customHeight="1">
      <c r="A1440" s="18">
        <v>1436</v>
      </c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18"/>
      <c r="BL1440" s="18"/>
      <c r="BM1440" s="23"/>
      <c r="BN1440" s="24"/>
      <c r="BO1440" s="29"/>
      <c r="BP1440" s="29"/>
      <c r="BQ1440" s="26"/>
      <c r="BR1440" s="27"/>
    </row>
    <row r="1441" spans="1:70" ht="30" hidden="1" customHeight="1">
      <c r="A1441" s="18">
        <v>1437</v>
      </c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18"/>
      <c r="BL1441" s="18"/>
      <c r="BM1441" s="23"/>
      <c r="BN1441" s="24"/>
      <c r="BO1441" s="29"/>
      <c r="BP1441" s="29"/>
      <c r="BQ1441" s="26"/>
      <c r="BR1441" s="27"/>
    </row>
    <row r="1442" spans="1:70" ht="30" hidden="1" customHeight="1">
      <c r="A1442" s="18">
        <v>1438</v>
      </c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18"/>
      <c r="BL1442" s="18"/>
      <c r="BM1442" s="23"/>
      <c r="BN1442" s="24"/>
      <c r="BO1442" s="29"/>
      <c r="BP1442" s="29"/>
      <c r="BQ1442" s="26"/>
      <c r="BR1442" s="27"/>
    </row>
    <row r="1443" spans="1:70" ht="30" hidden="1" customHeight="1">
      <c r="A1443" s="18">
        <v>1439</v>
      </c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18"/>
      <c r="BL1443" s="18"/>
      <c r="BM1443" s="23"/>
      <c r="BN1443" s="24"/>
      <c r="BO1443" s="29"/>
      <c r="BP1443" s="29"/>
      <c r="BQ1443" s="26"/>
      <c r="BR1443" s="27"/>
    </row>
    <row r="1444" spans="1:70" ht="30" hidden="1" customHeight="1">
      <c r="A1444" s="18">
        <v>1440</v>
      </c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18"/>
      <c r="BL1444" s="18"/>
      <c r="BM1444" s="23"/>
      <c r="BN1444" s="24"/>
      <c r="BO1444" s="29"/>
      <c r="BP1444" s="29"/>
      <c r="BQ1444" s="26"/>
      <c r="BR1444" s="27"/>
    </row>
    <row r="1445" spans="1:70" ht="30" hidden="1" customHeight="1">
      <c r="A1445" s="18">
        <v>1441</v>
      </c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18"/>
      <c r="BL1445" s="18"/>
      <c r="BM1445" s="23"/>
      <c r="BN1445" s="24"/>
      <c r="BO1445" s="29"/>
      <c r="BP1445" s="29"/>
      <c r="BQ1445" s="26"/>
      <c r="BR1445" s="27"/>
    </row>
    <row r="1446" spans="1:70" ht="30" hidden="1" customHeight="1">
      <c r="A1446" s="18">
        <v>1442</v>
      </c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18"/>
      <c r="BL1446" s="18"/>
      <c r="BM1446" s="23"/>
      <c r="BN1446" s="24"/>
      <c r="BO1446" s="29"/>
      <c r="BP1446" s="29"/>
      <c r="BQ1446" s="26"/>
      <c r="BR1446" s="27"/>
    </row>
    <row r="1447" spans="1:70" ht="30" hidden="1" customHeight="1">
      <c r="A1447" s="18">
        <v>1443</v>
      </c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18"/>
      <c r="BL1447" s="18"/>
      <c r="BM1447" s="23"/>
      <c r="BN1447" s="24"/>
      <c r="BO1447" s="29"/>
      <c r="BP1447" s="29"/>
      <c r="BQ1447" s="26"/>
      <c r="BR1447" s="27"/>
    </row>
    <row r="1448" spans="1:70" ht="30" hidden="1" customHeight="1">
      <c r="A1448" s="18">
        <v>1444</v>
      </c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18"/>
      <c r="BL1448" s="18"/>
      <c r="BM1448" s="23"/>
      <c r="BN1448" s="24"/>
      <c r="BO1448" s="29"/>
      <c r="BP1448" s="29"/>
      <c r="BQ1448" s="26"/>
      <c r="BR1448" s="27"/>
    </row>
    <row r="1449" spans="1:70" ht="30" hidden="1" customHeight="1">
      <c r="A1449" s="18">
        <v>1445</v>
      </c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18"/>
      <c r="BL1449" s="18"/>
      <c r="BM1449" s="23"/>
      <c r="BN1449" s="24"/>
      <c r="BO1449" s="29"/>
      <c r="BP1449" s="29"/>
      <c r="BQ1449" s="26"/>
      <c r="BR1449" s="27"/>
    </row>
    <row r="1450" spans="1:70" ht="30" hidden="1" customHeight="1">
      <c r="A1450" s="18">
        <v>1446</v>
      </c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18"/>
      <c r="BL1450" s="18"/>
      <c r="BM1450" s="23"/>
      <c r="BN1450" s="24"/>
      <c r="BO1450" s="29"/>
      <c r="BP1450" s="29"/>
      <c r="BQ1450" s="26"/>
      <c r="BR1450" s="27"/>
    </row>
    <row r="1451" spans="1:70" ht="30" hidden="1" customHeight="1">
      <c r="A1451" s="18">
        <v>1447</v>
      </c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18"/>
      <c r="BL1451" s="18"/>
      <c r="BM1451" s="23"/>
      <c r="BN1451" s="24"/>
      <c r="BO1451" s="29"/>
      <c r="BP1451" s="29"/>
      <c r="BQ1451" s="26"/>
      <c r="BR1451" s="27"/>
    </row>
    <row r="1452" spans="1:70" ht="30" hidden="1" customHeight="1">
      <c r="A1452" s="18">
        <v>1448</v>
      </c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18"/>
      <c r="BL1452" s="18"/>
      <c r="BM1452" s="23"/>
      <c r="BN1452" s="24"/>
      <c r="BO1452" s="29"/>
      <c r="BP1452" s="29"/>
      <c r="BQ1452" s="26"/>
      <c r="BR1452" s="27"/>
    </row>
    <row r="1453" spans="1:70" ht="30" hidden="1" customHeight="1">
      <c r="A1453" s="18">
        <v>1449</v>
      </c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18"/>
      <c r="BL1453" s="18"/>
      <c r="BM1453" s="23"/>
      <c r="BN1453" s="24"/>
      <c r="BO1453" s="29"/>
      <c r="BP1453" s="29"/>
      <c r="BQ1453" s="26"/>
      <c r="BR1453" s="27"/>
    </row>
    <row r="1454" spans="1:70" ht="30" hidden="1" customHeight="1">
      <c r="A1454" s="18">
        <v>1450</v>
      </c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18"/>
      <c r="BL1454" s="18"/>
      <c r="BM1454" s="23"/>
      <c r="BN1454" s="24"/>
      <c r="BO1454" s="29"/>
      <c r="BP1454" s="29"/>
      <c r="BQ1454" s="26"/>
      <c r="BR1454" s="27"/>
    </row>
    <row r="1455" spans="1:70" ht="30" hidden="1" customHeight="1">
      <c r="A1455" s="18">
        <v>1451</v>
      </c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18"/>
      <c r="BL1455" s="18"/>
      <c r="BM1455" s="23"/>
      <c r="BN1455" s="24"/>
      <c r="BO1455" s="29"/>
      <c r="BP1455" s="29"/>
      <c r="BQ1455" s="26"/>
      <c r="BR1455" s="27"/>
    </row>
    <row r="1456" spans="1:70" ht="30" hidden="1" customHeight="1">
      <c r="A1456" s="18">
        <v>1452</v>
      </c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18"/>
      <c r="BL1456" s="18"/>
      <c r="BM1456" s="23"/>
      <c r="BN1456" s="24"/>
      <c r="BO1456" s="29"/>
      <c r="BP1456" s="29"/>
      <c r="BQ1456" s="26"/>
      <c r="BR1456" s="27"/>
    </row>
    <row r="1457" spans="1:70" ht="30" hidden="1" customHeight="1">
      <c r="A1457" s="18">
        <v>1453</v>
      </c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18"/>
      <c r="BL1457" s="18"/>
      <c r="BM1457" s="23"/>
      <c r="BN1457" s="24"/>
      <c r="BO1457" s="29"/>
      <c r="BP1457" s="29"/>
      <c r="BQ1457" s="26"/>
      <c r="BR1457" s="27"/>
    </row>
    <row r="1458" spans="1:70" ht="30" hidden="1" customHeight="1">
      <c r="A1458" s="18">
        <v>1454</v>
      </c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18"/>
      <c r="BL1458" s="18"/>
      <c r="BM1458" s="23"/>
      <c r="BN1458" s="24"/>
      <c r="BO1458" s="29"/>
      <c r="BP1458" s="29"/>
      <c r="BQ1458" s="26"/>
      <c r="BR1458" s="27"/>
    </row>
    <row r="1459" spans="1:70" ht="30" hidden="1" customHeight="1">
      <c r="A1459" s="18">
        <v>1455</v>
      </c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18"/>
      <c r="BL1459" s="18"/>
      <c r="BM1459" s="23"/>
      <c r="BN1459" s="24"/>
      <c r="BO1459" s="29"/>
      <c r="BP1459" s="29"/>
      <c r="BQ1459" s="26"/>
      <c r="BR1459" s="27"/>
    </row>
    <row r="1460" spans="1:70" ht="30" hidden="1" customHeight="1">
      <c r="A1460" s="18">
        <v>1456</v>
      </c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18"/>
      <c r="BL1460" s="18"/>
      <c r="BM1460" s="23"/>
      <c r="BN1460" s="24"/>
      <c r="BO1460" s="29"/>
      <c r="BP1460" s="29"/>
      <c r="BQ1460" s="26"/>
      <c r="BR1460" s="27"/>
    </row>
    <row r="1461" spans="1:70" ht="30" hidden="1" customHeight="1">
      <c r="A1461" s="18">
        <v>1457</v>
      </c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18"/>
      <c r="BL1461" s="18"/>
      <c r="BM1461" s="23"/>
      <c r="BN1461" s="24"/>
      <c r="BO1461" s="29"/>
      <c r="BP1461" s="29"/>
      <c r="BQ1461" s="26"/>
      <c r="BR1461" s="27"/>
    </row>
    <row r="1462" spans="1:70" ht="30" hidden="1" customHeight="1">
      <c r="A1462" s="18">
        <v>1458</v>
      </c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18"/>
      <c r="BL1462" s="18"/>
      <c r="BM1462" s="23"/>
      <c r="BN1462" s="24"/>
      <c r="BO1462" s="29"/>
      <c r="BP1462" s="29"/>
      <c r="BQ1462" s="26"/>
      <c r="BR1462" s="27"/>
    </row>
    <row r="1463" spans="1:70" ht="30" hidden="1" customHeight="1">
      <c r="A1463" s="18">
        <v>1459</v>
      </c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18"/>
      <c r="BL1463" s="18"/>
      <c r="BM1463" s="23"/>
      <c r="BN1463" s="24"/>
      <c r="BO1463" s="29"/>
      <c r="BP1463" s="29"/>
      <c r="BQ1463" s="26"/>
      <c r="BR1463" s="27"/>
    </row>
    <row r="1464" spans="1:70" ht="30" hidden="1" customHeight="1">
      <c r="A1464" s="18">
        <v>1460</v>
      </c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18"/>
      <c r="BL1464" s="18"/>
      <c r="BM1464" s="23"/>
      <c r="BN1464" s="24"/>
      <c r="BO1464" s="29"/>
      <c r="BP1464" s="29"/>
      <c r="BQ1464" s="26"/>
      <c r="BR1464" s="27"/>
    </row>
    <row r="1465" spans="1:70" ht="30" hidden="1" customHeight="1">
      <c r="A1465" s="18">
        <v>1461</v>
      </c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18"/>
      <c r="BL1465" s="18"/>
      <c r="BM1465" s="23"/>
      <c r="BN1465" s="24"/>
      <c r="BO1465" s="29"/>
      <c r="BP1465" s="29"/>
      <c r="BQ1465" s="26"/>
      <c r="BR1465" s="27"/>
    </row>
    <row r="1466" spans="1:70" ht="30" hidden="1" customHeight="1">
      <c r="A1466" s="18">
        <v>1462</v>
      </c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18"/>
      <c r="BL1466" s="18"/>
      <c r="BM1466" s="23"/>
      <c r="BN1466" s="24"/>
      <c r="BO1466" s="29"/>
      <c r="BP1466" s="29"/>
      <c r="BQ1466" s="26"/>
      <c r="BR1466" s="27"/>
    </row>
    <row r="1467" spans="1:70" ht="30" hidden="1" customHeight="1">
      <c r="A1467" s="18">
        <v>1463</v>
      </c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18"/>
      <c r="BL1467" s="18"/>
      <c r="BM1467" s="23"/>
      <c r="BN1467" s="24"/>
      <c r="BO1467" s="29"/>
      <c r="BP1467" s="29"/>
      <c r="BQ1467" s="26"/>
      <c r="BR1467" s="27"/>
    </row>
    <row r="1468" spans="1:70" ht="30" hidden="1" customHeight="1">
      <c r="A1468" s="18">
        <v>1464</v>
      </c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18"/>
      <c r="BL1468" s="18"/>
      <c r="BM1468" s="23"/>
      <c r="BN1468" s="24"/>
      <c r="BO1468" s="29"/>
      <c r="BP1468" s="29"/>
      <c r="BQ1468" s="26"/>
      <c r="BR1468" s="27"/>
    </row>
    <row r="1469" spans="1:70" ht="30" hidden="1" customHeight="1">
      <c r="A1469" s="18">
        <v>1465</v>
      </c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18"/>
      <c r="BL1469" s="18"/>
      <c r="BM1469" s="23"/>
      <c r="BN1469" s="24"/>
      <c r="BO1469" s="29"/>
      <c r="BP1469" s="29"/>
      <c r="BQ1469" s="26"/>
      <c r="BR1469" s="27"/>
    </row>
    <row r="1470" spans="1:70" ht="30" hidden="1" customHeight="1">
      <c r="A1470" s="18">
        <v>1466</v>
      </c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18"/>
      <c r="BL1470" s="18"/>
      <c r="BM1470" s="23"/>
      <c r="BN1470" s="24"/>
      <c r="BO1470" s="29"/>
      <c r="BP1470" s="29"/>
      <c r="BQ1470" s="26"/>
      <c r="BR1470" s="27"/>
    </row>
    <row r="1471" spans="1:70" ht="30" hidden="1" customHeight="1">
      <c r="A1471" s="18">
        <v>1467</v>
      </c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18"/>
      <c r="BL1471" s="18"/>
      <c r="BM1471" s="23"/>
      <c r="BN1471" s="24"/>
      <c r="BO1471" s="29"/>
      <c r="BP1471" s="29"/>
      <c r="BQ1471" s="26"/>
      <c r="BR1471" s="27"/>
    </row>
    <row r="1472" spans="1:70" ht="30" hidden="1" customHeight="1">
      <c r="A1472" s="18">
        <v>1468</v>
      </c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18"/>
      <c r="BL1472" s="18"/>
      <c r="BM1472" s="23"/>
      <c r="BN1472" s="24"/>
      <c r="BO1472" s="29"/>
      <c r="BP1472" s="29"/>
      <c r="BQ1472" s="26"/>
      <c r="BR1472" s="27"/>
    </row>
    <row r="1473" spans="1:70" ht="30" hidden="1" customHeight="1">
      <c r="A1473" s="18">
        <v>1469</v>
      </c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18"/>
      <c r="BL1473" s="18"/>
      <c r="BM1473" s="23"/>
      <c r="BN1473" s="24"/>
      <c r="BO1473" s="29"/>
      <c r="BP1473" s="29"/>
      <c r="BQ1473" s="26"/>
      <c r="BR1473" s="27"/>
    </row>
    <row r="1474" spans="1:70" ht="30" hidden="1" customHeight="1">
      <c r="A1474" s="18">
        <v>1470</v>
      </c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18"/>
      <c r="BL1474" s="18"/>
      <c r="BM1474" s="23"/>
      <c r="BN1474" s="24"/>
      <c r="BO1474" s="29"/>
      <c r="BP1474" s="29"/>
      <c r="BQ1474" s="26"/>
      <c r="BR1474" s="27"/>
    </row>
    <row r="1475" spans="1:70" ht="30" hidden="1" customHeight="1">
      <c r="A1475" s="18">
        <v>1471</v>
      </c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18"/>
      <c r="BL1475" s="18"/>
      <c r="BM1475" s="23"/>
      <c r="BN1475" s="24"/>
      <c r="BO1475" s="29"/>
      <c r="BP1475" s="29"/>
      <c r="BQ1475" s="26"/>
      <c r="BR1475" s="27"/>
    </row>
    <row r="1476" spans="1:70" ht="30" hidden="1" customHeight="1">
      <c r="A1476" s="18">
        <v>1472</v>
      </c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18"/>
      <c r="BL1476" s="18"/>
      <c r="BM1476" s="23"/>
      <c r="BN1476" s="24"/>
      <c r="BO1476" s="29"/>
      <c r="BP1476" s="29"/>
      <c r="BQ1476" s="26"/>
      <c r="BR1476" s="27"/>
    </row>
    <row r="1477" spans="1:70" ht="30" hidden="1" customHeight="1">
      <c r="A1477" s="18">
        <v>1473</v>
      </c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18"/>
      <c r="BL1477" s="18"/>
      <c r="BM1477" s="23"/>
      <c r="BN1477" s="24"/>
      <c r="BO1477" s="29"/>
      <c r="BP1477" s="29"/>
      <c r="BQ1477" s="26"/>
      <c r="BR1477" s="27"/>
    </row>
    <row r="1478" spans="1:70" ht="30" hidden="1" customHeight="1">
      <c r="A1478" s="18">
        <v>1474</v>
      </c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18"/>
      <c r="BL1478" s="18"/>
      <c r="BM1478" s="23"/>
      <c r="BN1478" s="24"/>
      <c r="BO1478" s="29"/>
      <c r="BP1478" s="29"/>
      <c r="BQ1478" s="26"/>
      <c r="BR1478" s="27"/>
    </row>
    <row r="1479" spans="1:70" ht="30" hidden="1" customHeight="1">
      <c r="A1479" s="18">
        <v>1475</v>
      </c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18"/>
      <c r="BL1479" s="18"/>
      <c r="BM1479" s="23"/>
      <c r="BN1479" s="24"/>
      <c r="BO1479" s="29"/>
      <c r="BP1479" s="29"/>
      <c r="BQ1479" s="26"/>
      <c r="BR1479" s="27"/>
    </row>
    <row r="1480" spans="1:70" ht="30" hidden="1" customHeight="1">
      <c r="A1480" s="18">
        <v>1476</v>
      </c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18"/>
      <c r="BL1480" s="18"/>
      <c r="BM1480" s="23"/>
      <c r="BN1480" s="24"/>
      <c r="BO1480" s="29"/>
      <c r="BP1480" s="29"/>
      <c r="BQ1480" s="26"/>
      <c r="BR1480" s="27"/>
    </row>
    <row r="1481" spans="1:70" ht="30" hidden="1" customHeight="1">
      <c r="A1481" s="18">
        <v>1477</v>
      </c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18"/>
      <c r="BL1481" s="18"/>
      <c r="BM1481" s="23"/>
      <c r="BN1481" s="24"/>
      <c r="BO1481" s="29"/>
      <c r="BP1481" s="29"/>
      <c r="BQ1481" s="26"/>
      <c r="BR1481" s="27"/>
    </row>
    <row r="1482" spans="1:70" ht="30" hidden="1" customHeight="1">
      <c r="A1482" s="18">
        <v>1478</v>
      </c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18"/>
      <c r="BL1482" s="18"/>
      <c r="BM1482" s="23"/>
      <c r="BN1482" s="24"/>
      <c r="BO1482" s="29"/>
      <c r="BP1482" s="29"/>
      <c r="BQ1482" s="26"/>
      <c r="BR1482" s="27"/>
    </row>
    <row r="1483" spans="1:70" ht="30" hidden="1" customHeight="1">
      <c r="A1483" s="18">
        <v>1479</v>
      </c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18"/>
      <c r="BL1483" s="18"/>
      <c r="BM1483" s="23"/>
      <c r="BN1483" s="24"/>
      <c r="BO1483" s="29"/>
      <c r="BP1483" s="29"/>
      <c r="BQ1483" s="26"/>
      <c r="BR1483" s="27"/>
    </row>
    <row r="1484" spans="1:70" ht="30" hidden="1" customHeight="1">
      <c r="A1484" s="18">
        <v>1480</v>
      </c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18"/>
      <c r="BL1484" s="18"/>
      <c r="BM1484" s="23"/>
      <c r="BN1484" s="24"/>
      <c r="BO1484" s="29"/>
      <c r="BP1484" s="29"/>
      <c r="BQ1484" s="26"/>
      <c r="BR1484" s="27"/>
    </row>
    <row r="1485" spans="1:70" ht="30" hidden="1" customHeight="1">
      <c r="A1485" s="18">
        <v>1481</v>
      </c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18"/>
      <c r="BL1485" s="18"/>
      <c r="BM1485" s="23"/>
      <c r="BN1485" s="24"/>
      <c r="BO1485" s="29"/>
      <c r="BP1485" s="29"/>
      <c r="BQ1485" s="26"/>
      <c r="BR1485" s="27"/>
    </row>
    <row r="1486" spans="1:70" ht="30" hidden="1" customHeight="1">
      <c r="A1486" s="18">
        <v>1482</v>
      </c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18"/>
      <c r="BL1486" s="18"/>
      <c r="BM1486" s="23"/>
      <c r="BN1486" s="24"/>
      <c r="BO1486" s="29"/>
      <c r="BP1486" s="29"/>
      <c r="BQ1486" s="26"/>
      <c r="BR1486" s="27"/>
    </row>
    <row r="1487" spans="1:70" ht="30" hidden="1" customHeight="1">
      <c r="A1487" s="18">
        <v>1483</v>
      </c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18"/>
      <c r="BL1487" s="18"/>
      <c r="BM1487" s="23"/>
      <c r="BN1487" s="24"/>
      <c r="BO1487" s="29"/>
      <c r="BP1487" s="29"/>
      <c r="BQ1487" s="26"/>
      <c r="BR1487" s="27"/>
    </row>
    <row r="1488" spans="1:70" ht="30" hidden="1" customHeight="1">
      <c r="A1488" s="18">
        <v>1484</v>
      </c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18"/>
      <c r="BL1488" s="18"/>
      <c r="BM1488" s="23"/>
      <c r="BN1488" s="24"/>
      <c r="BO1488" s="29"/>
      <c r="BP1488" s="29"/>
      <c r="BQ1488" s="26"/>
      <c r="BR1488" s="27"/>
    </row>
    <row r="1489" spans="1:70" ht="30" hidden="1" customHeight="1">
      <c r="A1489" s="18">
        <v>1485</v>
      </c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18"/>
      <c r="BL1489" s="18"/>
      <c r="BM1489" s="23"/>
      <c r="BN1489" s="24"/>
      <c r="BO1489" s="29"/>
      <c r="BP1489" s="29"/>
      <c r="BQ1489" s="26"/>
      <c r="BR1489" s="27"/>
    </row>
    <row r="1490" spans="1:70" ht="30" hidden="1" customHeight="1">
      <c r="A1490" s="18">
        <v>1486</v>
      </c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18"/>
      <c r="BL1490" s="18"/>
      <c r="BM1490" s="23"/>
      <c r="BN1490" s="24"/>
      <c r="BO1490" s="29"/>
      <c r="BP1490" s="29"/>
      <c r="BQ1490" s="26"/>
      <c r="BR1490" s="27"/>
    </row>
    <row r="1491" spans="1:70" ht="30" hidden="1" customHeight="1">
      <c r="A1491" s="18">
        <v>1487</v>
      </c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18"/>
      <c r="BL1491" s="18"/>
      <c r="BM1491" s="23"/>
      <c r="BN1491" s="24"/>
      <c r="BO1491" s="29"/>
      <c r="BP1491" s="29"/>
      <c r="BQ1491" s="26"/>
      <c r="BR1491" s="27"/>
    </row>
    <row r="1492" spans="1:70" ht="30" hidden="1" customHeight="1">
      <c r="A1492" s="18">
        <v>1488</v>
      </c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18"/>
      <c r="BL1492" s="18"/>
      <c r="BM1492" s="23"/>
      <c r="BN1492" s="24"/>
      <c r="BO1492" s="29"/>
      <c r="BP1492" s="29"/>
      <c r="BQ1492" s="26"/>
      <c r="BR1492" s="27"/>
    </row>
    <row r="1493" spans="1:70" ht="30" hidden="1" customHeight="1">
      <c r="A1493" s="18">
        <v>1489</v>
      </c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18"/>
      <c r="BL1493" s="18"/>
      <c r="BM1493" s="23"/>
      <c r="BN1493" s="24"/>
      <c r="BO1493" s="29"/>
      <c r="BP1493" s="29"/>
      <c r="BQ1493" s="26"/>
      <c r="BR1493" s="27"/>
    </row>
    <row r="1494" spans="1:70" ht="30" hidden="1" customHeight="1">
      <c r="A1494" s="18">
        <v>1490</v>
      </c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18"/>
      <c r="BL1494" s="18"/>
      <c r="BM1494" s="23"/>
      <c r="BN1494" s="24"/>
      <c r="BO1494" s="29"/>
      <c r="BP1494" s="29"/>
      <c r="BQ1494" s="26"/>
      <c r="BR1494" s="27"/>
    </row>
    <row r="1495" spans="1:70" ht="30" hidden="1" customHeight="1">
      <c r="A1495" s="18">
        <v>1491</v>
      </c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18"/>
      <c r="BL1495" s="18"/>
      <c r="BM1495" s="23"/>
      <c r="BN1495" s="24"/>
      <c r="BO1495" s="29"/>
      <c r="BP1495" s="29"/>
      <c r="BQ1495" s="26"/>
      <c r="BR1495" s="27"/>
    </row>
    <row r="1496" spans="1:70" ht="30" hidden="1" customHeight="1">
      <c r="A1496" s="18">
        <v>1492</v>
      </c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18"/>
      <c r="BL1496" s="18"/>
      <c r="BM1496" s="23"/>
      <c r="BN1496" s="24"/>
      <c r="BO1496" s="29"/>
      <c r="BP1496" s="29"/>
      <c r="BQ1496" s="26"/>
      <c r="BR1496" s="27"/>
    </row>
    <row r="1497" spans="1:70" ht="30" hidden="1" customHeight="1">
      <c r="A1497" s="18">
        <v>1493</v>
      </c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18"/>
      <c r="BL1497" s="18"/>
      <c r="BM1497" s="23"/>
      <c r="BN1497" s="24"/>
      <c r="BO1497" s="29"/>
      <c r="BP1497" s="29"/>
      <c r="BQ1497" s="26"/>
      <c r="BR1497" s="27"/>
    </row>
    <row r="1498" spans="1:70" ht="30" hidden="1" customHeight="1">
      <c r="A1498" s="18">
        <v>1494</v>
      </c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18"/>
      <c r="BL1498" s="18"/>
      <c r="BM1498" s="23"/>
      <c r="BN1498" s="24"/>
      <c r="BO1498" s="29"/>
      <c r="BP1498" s="29"/>
      <c r="BQ1498" s="26"/>
      <c r="BR1498" s="27"/>
    </row>
    <row r="1499" spans="1:70" ht="30" hidden="1" customHeight="1">
      <c r="A1499" s="18">
        <v>1495</v>
      </c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18"/>
      <c r="BL1499" s="18"/>
      <c r="BM1499" s="23"/>
      <c r="BN1499" s="24"/>
      <c r="BO1499" s="29"/>
      <c r="BP1499" s="29"/>
      <c r="BQ1499" s="26"/>
      <c r="BR1499" s="27"/>
    </row>
    <row r="1500" spans="1:70" ht="30" hidden="1" customHeight="1">
      <c r="A1500" s="18">
        <v>1496</v>
      </c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18"/>
      <c r="BL1500" s="18"/>
      <c r="BM1500" s="23"/>
      <c r="BN1500" s="24"/>
      <c r="BO1500" s="29"/>
      <c r="BP1500" s="29"/>
      <c r="BQ1500" s="26"/>
      <c r="BR1500" s="27"/>
    </row>
    <row r="1501" spans="1:70" ht="30" hidden="1" customHeight="1">
      <c r="A1501" s="18">
        <v>1497</v>
      </c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18"/>
      <c r="BL1501" s="18"/>
      <c r="BM1501" s="23"/>
      <c r="BN1501" s="24"/>
      <c r="BO1501" s="29"/>
      <c r="BP1501" s="29"/>
      <c r="BQ1501" s="26"/>
      <c r="BR1501" s="27"/>
    </row>
    <row r="1502" spans="1:70" ht="30" hidden="1" customHeight="1">
      <c r="A1502" s="18">
        <v>1498</v>
      </c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18"/>
      <c r="BL1502" s="18"/>
      <c r="BM1502" s="23"/>
      <c r="BN1502" s="24"/>
      <c r="BO1502" s="29"/>
      <c r="BP1502" s="29"/>
      <c r="BQ1502" s="26"/>
      <c r="BR1502" s="27"/>
    </row>
    <row r="1503" spans="1:70" ht="30" hidden="1" customHeight="1">
      <c r="A1503" s="18">
        <v>1499</v>
      </c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18"/>
      <c r="BL1503" s="18"/>
      <c r="BM1503" s="23"/>
      <c r="BN1503" s="24"/>
      <c r="BO1503" s="29"/>
      <c r="BP1503" s="29"/>
      <c r="BQ1503" s="26"/>
      <c r="BR1503" s="27"/>
    </row>
    <row r="1504" spans="1:70" ht="30" hidden="1" customHeight="1">
      <c r="A1504" s="18">
        <v>1500</v>
      </c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18"/>
      <c r="BL1504" s="18"/>
      <c r="BM1504" s="23"/>
      <c r="BN1504" s="24"/>
      <c r="BO1504" s="29"/>
      <c r="BP1504" s="29"/>
      <c r="BQ1504" s="26"/>
      <c r="BR1504" s="27"/>
    </row>
    <row r="1505" spans="1:70" ht="30" hidden="1" customHeight="1">
      <c r="A1505" s="18">
        <v>1501</v>
      </c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18"/>
      <c r="BL1505" s="18"/>
      <c r="BM1505" s="23"/>
      <c r="BN1505" s="24"/>
      <c r="BO1505" s="29"/>
      <c r="BP1505" s="29"/>
      <c r="BQ1505" s="26"/>
      <c r="BR1505" s="27"/>
    </row>
    <row r="1506" spans="1:70" ht="30" hidden="1" customHeight="1">
      <c r="A1506" s="18">
        <v>1502</v>
      </c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18"/>
      <c r="BL1506" s="18"/>
      <c r="BM1506" s="23"/>
      <c r="BN1506" s="24"/>
      <c r="BO1506" s="29"/>
      <c r="BP1506" s="29"/>
      <c r="BQ1506" s="26"/>
      <c r="BR1506" s="27"/>
    </row>
    <row r="1507" spans="1:70" ht="30" hidden="1" customHeight="1">
      <c r="A1507" s="18">
        <v>1503</v>
      </c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18"/>
      <c r="BL1507" s="18"/>
      <c r="BM1507" s="23"/>
      <c r="BN1507" s="24"/>
      <c r="BO1507" s="29"/>
      <c r="BP1507" s="29"/>
      <c r="BQ1507" s="26"/>
      <c r="BR1507" s="27"/>
    </row>
    <row r="1508" spans="1:70" ht="30" hidden="1" customHeight="1">
      <c r="A1508" s="18">
        <v>1504</v>
      </c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18"/>
      <c r="BL1508" s="18"/>
      <c r="BM1508" s="23"/>
      <c r="BN1508" s="24"/>
      <c r="BO1508" s="29"/>
      <c r="BP1508" s="29"/>
      <c r="BQ1508" s="26"/>
      <c r="BR1508" s="27"/>
    </row>
    <row r="1509" spans="1:70" ht="30" hidden="1" customHeight="1">
      <c r="A1509" s="18">
        <v>1505</v>
      </c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18"/>
      <c r="BL1509" s="18"/>
      <c r="BM1509" s="23"/>
      <c r="BN1509" s="24"/>
      <c r="BO1509" s="29"/>
      <c r="BP1509" s="29"/>
      <c r="BQ1509" s="26"/>
      <c r="BR1509" s="27"/>
    </row>
    <row r="1510" spans="1:70" ht="30" hidden="1" customHeight="1">
      <c r="A1510" s="18">
        <v>1506</v>
      </c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18"/>
      <c r="BL1510" s="18"/>
      <c r="BM1510" s="23"/>
      <c r="BN1510" s="24"/>
      <c r="BO1510" s="29"/>
      <c r="BP1510" s="29"/>
      <c r="BQ1510" s="26"/>
      <c r="BR1510" s="27"/>
    </row>
    <row r="1511" spans="1:70" ht="30" hidden="1" customHeight="1">
      <c r="A1511" s="18">
        <v>1507</v>
      </c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18"/>
      <c r="BL1511" s="18"/>
      <c r="BM1511" s="23"/>
      <c r="BN1511" s="24"/>
      <c r="BO1511" s="29"/>
      <c r="BP1511" s="29"/>
      <c r="BQ1511" s="26"/>
      <c r="BR1511" s="27"/>
    </row>
    <row r="1512" spans="1:70" ht="30" hidden="1" customHeight="1">
      <c r="A1512" s="18">
        <v>1508</v>
      </c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18"/>
      <c r="BL1512" s="18"/>
      <c r="BM1512" s="23"/>
      <c r="BN1512" s="24"/>
      <c r="BO1512" s="29"/>
      <c r="BP1512" s="29"/>
      <c r="BQ1512" s="26"/>
      <c r="BR1512" s="27"/>
    </row>
    <row r="1513" spans="1:70" ht="30" hidden="1" customHeight="1">
      <c r="A1513" s="18">
        <v>1509</v>
      </c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18"/>
      <c r="BL1513" s="18"/>
      <c r="BM1513" s="23"/>
      <c r="BN1513" s="24"/>
      <c r="BO1513" s="29"/>
      <c r="BP1513" s="29"/>
      <c r="BQ1513" s="26"/>
      <c r="BR1513" s="27"/>
    </row>
    <row r="1514" spans="1:70" ht="30" hidden="1" customHeight="1">
      <c r="A1514" s="18">
        <v>1510</v>
      </c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18"/>
      <c r="BL1514" s="18"/>
      <c r="BM1514" s="23"/>
      <c r="BN1514" s="24"/>
      <c r="BO1514" s="29"/>
      <c r="BP1514" s="29"/>
      <c r="BQ1514" s="26"/>
      <c r="BR1514" s="27"/>
    </row>
    <row r="1515" spans="1:70" ht="30" hidden="1" customHeight="1">
      <c r="A1515" s="18">
        <v>1511</v>
      </c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18"/>
      <c r="BL1515" s="18"/>
      <c r="BM1515" s="23"/>
      <c r="BN1515" s="24"/>
      <c r="BO1515" s="29"/>
      <c r="BP1515" s="29"/>
      <c r="BQ1515" s="26"/>
      <c r="BR1515" s="27"/>
    </row>
    <row r="1516" spans="1:70" ht="30" hidden="1" customHeight="1">
      <c r="A1516" s="18">
        <v>1512</v>
      </c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18"/>
      <c r="BL1516" s="18"/>
      <c r="BM1516" s="23"/>
      <c r="BN1516" s="24"/>
      <c r="BO1516" s="29"/>
      <c r="BP1516" s="29"/>
      <c r="BQ1516" s="26"/>
      <c r="BR1516" s="27"/>
    </row>
    <row r="1517" spans="1:70" ht="30" hidden="1" customHeight="1">
      <c r="A1517" s="18">
        <v>1513</v>
      </c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18"/>
      <c r="BL1517" s="18"/>
      <c r="BM1517" s="23"/>
      <c r="BN1517" s="24"/>
      <c r="BO1517" s="29"/>
      <c r="BP1517" s="29"/>
      <c r="BQ1517" s="26"/>
      <c r="BR1517" s="27"/>
    </row>
    <row r="1518" spans="1:70" ht="30" hidden="1" customHeight="1">
      <c r="A1518" s="18">
        <v>1514</v>
      </c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18"/>
      <c r="BL1518" s="18"/>
      <c r="BM1518" s="23"/>
      <c r="BN1518" s="24"/>
      <c r="BO1518" s="29"/>
      <c r="BP1518" s="29"/>
      <c r="BQ1518" s="26"/>
      <c r="BR1518" s="27"/>
    </row>
    <row r="1519" spans="1:70" ht="30" hidden="1" customHeight="1">
      <c r="A1519" s="18">
        <v>1515</v>
      </c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18"/>
      <c r="BL1519" s="18"/>
      <c r="BM1519" s="23"/>
      <c r="BN1519" s="24"/>
      <c r="BO1519" s="29"/>
      <c r="BP1519" s="29"/>
      <c r="BQ1519" s="26"/>
      <c r="BR1519" s="27"/>
    </row>
    <row r="1520" spans="1:70" ht="30" hidden="1" customHeight="1">
      <c r="A1520" s="18">
        <v>1516</v>
      </c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18"/>
      <c r="BL1520" s="18"/>
      <c r="BM1520" s="23"/>
      <c r="BN1520" s="24"/>
      <c r="BO1520" s="29"/>
      <c r="BP1520" s="29"/>
      <c r="BQ1520" s="26"/>
      <c r="BR1520" s="27"/>
    </row>
    <row r="1521" spans="1:70" ht="30" hidden="1" customHeight="1">
      <c r="A1521" s="18">
        <v>1517</v>
      </c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18"/>
      <c r="BL1521" s="18"/>
      <c r="BM1521" s="23"/>
      <c r="BN1521" s="24"/>
      <c r="BO1521" s="29"/>
      <c r="BP1521" s="29"/>
      <c r="BQ1521" s="26"/>
      <c r="BR1521" s="27"/>
    </row>
    <row r="1522" spans="1:70" ht="30" hidden="1" customHeight="1">
      <c r="A1522" s="18">
        <v>1518</v>
      </c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18"/>
      <c r="BL1522" s="18"/>
      <c r="BM1522" s="23"/>
      <c r="BN1522" s="24"/>
      <c r="BO1522" s="29"/>
      <c r="BP1522" s="29"/>
      <c r="BQ1522" s="26"/>
      <c r="BR1522" s="27"/>
    </row>
    <row r="1523" spans="1:70" ht="30" hidden="1" customHeight="1">
      <c r="A1523" s="18">
        <v>1519</v>
      </c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18"/>
      <c r="BL1523" s="18"/>
      <c r="BM1523" s="23"/>
      <c r="BN1523" s="24"/>
      <c r="BO1523" s="29"/>
      <c r="BP1523" s="29"/>
      <c r="BQ1523" s="26"/>
      <c r="BR1523" s="27"/>
    </row>
    <row r="1524" spans="1:70" ht="30" hidden="1" customHeight="1">
      <c r="A1524" s="18">
        <v>1520</v>
      </c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18"/>
      <c r="BL1524" s="18"/>
      <c r="BM1524" s="23"/>
      <c r="BN1524" s="24"/>
      <c r="BO1524" s="29"/>
      <c r="BP1524" s="29"/>
      <c r="BQ1524" s="26"/>
      <c r="BR1524" s="27"/>
    </row>
    <row r="1525" spans="1:70" ht="30" hidden="1" customHeight="1">
      <c r="A1525" s="18">
        <v>1521</v>
      </c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18"/>
      <c r="BL1525" s="18"/>
      <c r="BM1525" s="23"/>
      <c r="BN1525" s="24"/>
      <c r="BO1525" s="29"/>
      <c r="BP1525" s="29"/>
      <c r="BQ1525" s="26"/>
      <c r="BR1525" s="27"/>
    </row>
    <row r="1526" spans="1:70" ht="30" hidden="1" customHeight="1">
      <c r="A1526" s="18">
        <v>1522</v>
      </c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18"/>
      <c r="BL1526" s="18"/>
      <c r="BM1526" s="23"/>
      <c r="BN1526" s="24"/>
      <c r="BO1526" s="29"/>
      <c r="BP1526" s="29"/>
      <c r="BQ1526" s="26"/>
      <c r="BR1526" s="27"/>
    </row>
    <row r="1527" spans="1:70" ht="30" hidden="1" customHeight="1">
      <c r="A1527" s="18">
        <v>1523</v>
      </c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18"/>
      <c r="BL1527" s="18"/>
      <c r="BM1527" s="23"/>
      <c r="BN1527" s="24"/>
      <c r="BO1527" s="29"/>
      <c r="BP1527" s="29"/>
      <c r="BQ1527" s="26"/>
      <c r="BR1527" s="27"/>
    </row>
    <row r="1528" spans="1:70" ht="30" hidden="1" customHeight="1">
      <c r="A1528" s="18">
        <v>1524</v>
      </c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18"/>
      <c r="BL1528" s="18"/>
      <c r="BM1528" s="23"/>
      <c r="BN1528" s="24"/>
      <c r="BO1528" s="29"/>
      <c r="BP1528" s="29"/>
      <c r="BQ1528" s="26"/>
      <c r="BR1528" s="27"/>
    </row>
    <row r="1529" spans="1:70" ht="30" hidden="1" customHeight="1">
      <c r="A1529" s="18">
        <v>1525</v>
      </c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18"/>
      <c r="BL1529" s="18"/>
      <c r="BM1529" s="23"/>
      <c r="BN1529" s="24"/>
      <c r="BO1529" s="29"/>
      <c r="BP1529" s="29"/>
      <c r="BQ1529" s="26"/>
      <c r="BR1529" s="27"/>
    </row>
    <row r="1530" spans="1:70" ht="30" hidden="1" customHeight="1">
      <c r="A1530" s="18">
        <v>1526</v>
      </c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18"/>
      <c r="BL1530" s="18"/>
      <c r="BM1530" s="23"/>
      <c r="BN1530" s="24"/>
      <c r="BO1530" s="29"/>
      <c r="BP1530" s="29"/>
      <c r="BQ1530" s="26"/>
      <c r="BR1530" s="27"/>
    </row>
    <row r="1531" spans="1:70" ht="30" hidden="1" customHeight="1">
      <c r="A1531" s="18">
        <v>1527</v>
      </c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18"/>
      <c r="BL1531" s="18"/>
      <c r="BM1531" s="23"/>
      <c r="BN1531" s="24"/>
      <c r="BO1531" s="29"/>
      <c r="BP1531" s="29"/>
      <c r="BQ1531" s="26"/>
      <c r="BR1531" s="27"/>
    </row>
    <row r="1532" spans="1:70" ht="30" hidden="1" customHeight="1">
      <c r="A1532" s="18">
        <v>1528</v>
      </c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18"/>
      <c r="BL1532" s="18"/>
      <c r="BM1532" s="23"/>
      <c r="BN1532" s="24"/>
      <c r="BO1532" s="29"/>
      <c r="BP1532" s="29"/>
      <c r="BQ1532" s="26"/>
      <c r="BR1532" s="27"/>
    </row>
    <row r="1533" spans="1:70" ht="30" hidden="1" customHeight="1">
      <c r="A1533" s="18">
        <v>1529</v>
      </c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18"/>
      <c r="BL1533" s="18"/>
      <c r="BM1533" s="23"/>
      <c r="BN1533" s="24"/>
      <c r="BO1533" s="29"/>
      <c r="BP1533" s="29"/>
      <c r="BQ1533" s="26"/>
      <c r="BR1533" s="27"/>
    </row>
    <row r="1534" spans="1:70" ht="30" hidden="1" customHeight="1">
      <c r="A1534" s="18">
        <v>1530</v>
      </c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18"/>
      <c r="BL1534" s="18"/>
      <c r="BM1534" s="23"/>
      <c r="BN1534" s="24"/>
      <c r="BO1534" s="29"/>
      <c r="BP1534" s="29"/>
      <c r="BQ1534" s="26"/>
      <c r="BR1534" s="27"/>
    </row>
    <row r="1535" spans="1:70" ht="30" hidden="1" customHeight="1">
      <c r="A1535" s="18">
        <v>1531</v>
      </c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18"/>
      <c r="BL1535" s="18"/>
      <c r="BM1535" s="23"/>
      <c r="BN1535" s="24"/>
      <c r="BO1535" s="29"/>
      <c r="BP1535" s="29"/>
      <c r="BQ1535" s="26"/>
      <c r="BR1535" s="27"/>
    </row>
    <row r="1536" spans="1:70" ht="30" hidden="1" customHeight="1">
      <c r="A1536" s="18">
        <v>1532</v>
      </c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18"/>
      <c r="BL1536" s="18"/>
      <c r="BM1536" s="23"/>
      <c r="BN1536" s="24"/>
      <c r="BO1536" s="29"/>
      <c r="BP1536" s="29"/>
      <c r="BQ1536" s="26"/>
      <c r="BR1536" s="27"/>
    </row>
    <row r="1537" spans="1:70" ht="30" hidden="1" customHeight="1">
      <c r="A1537" s="18">
        <v>1533</v>
      </c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18"/>
      <c r="BL1537" s="18"/>
      <c r="BM1537" s="23"/>
      <c r="BN1537" s="24"/>
      <c r="BO1537" s="29"/>
      <c r="BP1537" s="29"/>
      <c r="BQ1537" s="26"/>
      <c r="BR1537" s="27"/>
    </row>
    <row r="1538" spans="1:70" ht="30" hidden="1" customHeight="1">
      <c r="A1538" s="18">
        <v>1534</v>
      </c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18"/>
      <c r="BL1538" s="18"/>
      <c r="BM1538" s="23"/>
      <c r="BN1538" s="24"/>
      <c r="BO1538" s="29"/>
      <c r="BP1538" s="29"/>
      <c r="BQ1538" s="26"/>
      <c r="BR1538" s="27"/>
    </row>
    <row r="1539" spans="1:70" ht="30" hidden="1" customHeight="1">
      <c r="A1539" s="18">
        <v>1535</v>
      </c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18"/>
      <c r="BL1539" s="18"/>
      <c r="BM1539" s="23"/>
      <c r="BN1539" s="24"/>
      <c r="BO1539" s="29"/>
      <c r="BP1539" s="29"/>
      <c r="BQ1539" s="26"/>
      <c r="BR1539" s="27"/>
    </row>
    <row r="1540" spans="1:70" ht="30" hidden="1" customHeight="1">
      <c r="A1540" s="18">
        <v>1536</v>
      </c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18"/>
      <c r="BL1540" s="18"/>
      <c r="BM1540" s="23"/>
      <c r="BN1540" s="24"/>
      <c r="BO1540" s="29"/>
      <c r="BP1540" s="29"/>
      <c r="BQ1540" s="26"/>
      <c r="BR1540" s="27"/>
    </row>
    <row r="1541" spans="1:70" ht="30" hidden="1" customHeight="1">
      <c r="A1541" s="18">
        <v>1537</v>
      </c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18"/>
      <c r="BL1541" s="18"/>
      <c r="BM1541" s="23"/>
      <c r="BN1541" s="24"/>
      <c r="BO1541" s="29"/>
      <c r="BP1541" s="29"/>
      <c r="BQ1541" s="26"/>
      <c r="BR1541" s="27"/>
    </row>
    <row r="1542" spans="1:70" ht="30" hidden="1" customHeight="1">
      <c r="A1542" s="18">
        <v>1538</v>
      </c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18"/>
      <c r="BL1542" s="18"/>
      <c r="BM1542" s="23"/>
      <c r="BN1542" s="24"/>
      <c r="BO1542" s="29"/>
      <c r="BP1542" s="29"/>
      <c r="BQ1542" s="26"/>
      <c r="BR1542" s="27"/>
    </row>
    <row r="1543" spans="1:70" ht="30" hidden="1" customHeight="1">
      <c r="A1543" s="18">
        <v>1539</v>
      </c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  <c r="BE1543" s="29"/>
      <c r="BF1543" s="29"/>
      <c r="BG1543" s="29"/>
      <c r="BH1543" s="29"/>
      <c r="BI1543" s="29"/>
      <c r="BJ1543" s="29"/>
      <c r="BK1543" s="18"/>
      <c r="BL1543" s="18"/>
      <c r="BM1543" s="23"/>
      <c r="BN1543" s="24"/>
      <c r="BO1543" s="29"/>
      <c r="BP1543" s="29"/>
      <c r="BQ1543" s="26"/>
      <c r="BR1543" s="27"/>
    </row>
    <row r="1544" spans="1:70" ht="30" hidden="1" customHeight="1">
      <c r="A1544" s="18">
        <v>1540</v>
      </c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18"/>
      <c r="BL1544" s="18"/>
      <c r="BM1544" s="23"/>
      <c r="BN1544" s="24"/>
      <c r="BO1544" s="29"/>
      <c r="BP1544" s="29"/>
      <c r="BQ1544" s="26"/>
      <c r="BR1544" s="27"/>
    </row>
    <row r="1545" spans="1:70" ht="30" hidden="1" customHeight="1">
      <c r="A1545" s="18">
        <v>1541</v>
      </c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18"/>
      <c r="BL1545" s="18"/>
      <c r="BM1545" s="23"/>
      <c r="BN1545" s="24"/>
      <c r="BO1545" s="29"/>
      <c r="BP1545" s="29"/>
      <c r="BQ1545" s="26"/>
      <c r="BR1545" s="27"/>
    </row>
    <row r="1546" spans="1:70" ht="30" hidden="1" customHeight="1">
      <c r="A1546" s="18">
        <v>1542</v>
      </c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18"/>
      <c r="BL1546" s="18"/>
      <c r="BM1546" s="23"/>
      <c r="BN1546" s="24"/>
      <c r="BO1546" s="29"/>
      <c r="BP1546" s="29"/>
      <c r="BQ1546" s="26"/>
      <c r="BR1546" s="27"/>
    </row>
    <row r="1547" spans="1:70" ht="30" hidden="1" customHeight="1">
      <c r="A1547" s="18">
        <v>1543</v>
      </c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18"/>
      <c r="BL1547" s="18"/>
      <c r="BM1547" s="23"/>
      <c r="BN1547" s="24"/>
      <c r="BO1547" s="29"/>
      <c r="BP1547" s="29"/>
      <c r="BQ1547" s="26"/>
      <c r="BR1547" s="27"/>
    </row>
    <row r="1548" spans="1:70" ht="30" hidden="1" customHeight="1">
      <c r="A1548" s="18">
        <v>1544</v>
      </c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18"/>
      <c r="BL1548" s="18"/>
      <c r="BM1548" s="23"/>
      <c r="BN1548" s="24"/>
      <c r="BO1548" s="29"/>
      <c r="BP1548" s="29"/>
      <c r="BQ1548" s="26"/>
      <c r="BR1548" s="27"/>
    </row>
    <row r="1549" spans="1:70" ht="30" hidden="1" customHeight="1">
      <c r="A1549" s="18">
        <v>1545</v>
      </c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18"/>
      <c r="BL1549" s="18"/>
      <c r="BM1549" s="23"/>
      <c r="BN1549" s="24"/>
      <c r="BO1549" s="29"/>
      <c r="BP1549" s="29"/>
      <c r="BQ1549" s="26"/>
      <c r="BR1549" s="27"/>
    </row>
    <row r="1550" spans="1:70" ht="30" hidden="1" customHeight="1">
      <c r="A1550" s="18">
        <v>1546</v>
      </c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18"/>
      <c r="BL1550" s="18"/>
      <c r="BM1550" s="23"/>
      <c r="BN1550" s="24"/>
      <c r="BO1550" s="29"/>
      <c r="BP1550" s="29"/>
      <c r="BQ1550" s="26"/>
      <c r="BR1550" s="27"/>
    </row>
    <row r="1551" spans="1:70" ht="30" hidden="1" customHeight="1">
      <c r="A1551" s="18">
        <v>1547</v>
      </c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18"/>
      <c r="BL1551" s="18"/>
      <c r="BM1551" s="23"/>
      <c r="BN1551" s="24"/>
      <c r="BO1551" s="29"/>
      <c r="BP1551" s="29"/>
      <c r="BQ1551" s="26"/>
      <c r="BR1551" s="27"/>
    </row>
    <row r="1552" spans="1:70" ht="30" hidden="1" customHeight="1">
      <c r="A1552" s="18">
        <v>1548</v>
      </c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18"/>
      <c r="BL1552" s="18"/>
      <c r="BM1552" s="23"/>
      <c r="BN1552" s="24"/>
      <c r="BO1552" s="29"/>
      <c r="BP1552" s="29"/>
      <c r="BQ1552" s="26"/>
      <c r="BR1552" s="27"/>
    </row>
    <row r="1553" spans="1:70" ht="30" hidden="1" customHeight="1">
      <c r="A1553" s="18">
        <v>1549</v>
      </c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  <c r="BI1553" s="29"/>
      <c r="BJ1553" s="29"/>
      <c r="BK1553" s="18"/>
      <c r="BL1553" s="18"/>
      <c r="BM1553" s="23"/>
      <c r="BN1553" s="24"/>
      <c r="BO1553" s="29"/>
      <c r="BP1553" s="29"/>
      <c r="BQ1553" s="26"/>
      <c r="BR1553" s="27"/>
    </row>
    <row r="1554" spans="1:70" ht="30" hidden="1" customHeight="1">
      <c r="A1554" s="18">
        <v>1550</v>
      </c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18"/>
      <c r="BL1554" s="18"/>
      <c r="BM1554" s="23"/>
      <c r="BN1554" s="24"/>
      <c r="BO1554" s="29"/>
      <c r="BP1554" s="29"/>
      <c r="BQ1554" s="26"/>
      <c r="BR1554" s="27"/>
    </row>
    <row r="1555" spans="1:70" ht="30" hidden="1" customHeight="1">
      <c r="A1555" s="18">
        <v>1551</v>
      </c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18"/>
      <c r="BL1555" s="18"/>
      <c r="BM1555" s="23"/>
      <c r="BN1555" s="24"/>
      <c r="BO1555" s="29"/>
      <c r="BP1555" s="29"/>
      <c r="BQ1555" s="26"/>
      <c r="BR1555" s="27"/>
    </row>
    <row r="1556" spans="1:70" ht="30" hidden="1" customHeight="1">
      <c r="A1556" s="18">
        <v>1552</v>
      </c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18"/>
      <c r="BL1556" s="18"/>
      <c r="BM1556" s="23"/>
      <c r="BN1556" s="24"/>
      <c r="BO1556" s="29"/>
      <c r="BP1556" s="29"/>
      <c r="BQ1556" s="26"/>
      <c r="BR1556" s="27"/>
    </row>
    <row r="1557" spans="1:70" ht="30" hidden="1" customHeight="1">
      <c r="A1557" s="18">
        <v>1553</v>
      </c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18"/>
      <c r="BL1557" s="18"/>
      <c r="BM1557" s="23"/>
      <c r="BN1557" s="24"/>
      <c r="BO1557" s="29"/>
      <c r="BP1557" s="29"/>
      <c r="BQ1557" s="26"/>
      <c r="BR1557" s="27"/>
    </row>
    <row r="1558" spans="1:70" ht="30" hidden="1" customHeight="1">
      <c r="A1558" s="18">
        <v>1554</v>
      </c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18"/>
      <c r="BL1558" s="18"/>
      <c r="BM1558" s="23"/>
      <c r="BN1558" s="24"/>
      <c r="BO1558" s="29"/>
      <c r="BP1558" s="29"/>
      <c r="BQ1558" s="26"/>
      <c r="BR1558" s="27"/>
    </row>
    <row r="1559" spans="1:70" ht="30" hidden="1" customHeight="1">
      <c r="A1559" s="18">
        <v>1555</v>
      </c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18"/>
      <c r="BL1559" s="18"/>
      <c r="BM1559" s="23"/>
      <c r="BN1559" s="24"/>
      <c r="BO1559" s="29"/>
      <c r="BP1559" s="29"/>
      <c r="BQ1559" s="26"/>
      <c r="BR1559" s="27"/>
    </row>
    <row r="1560" spans="1:70" ht="30" hidden="1" customHeight="1">
      <c r="A1560" s="18">
        <v>1556</v>
      </c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18"/>
      <c r="BL1560" s="18"/>
      <c r="BM1560" s="23"/>
      <c r="BN1560" s="24"/>
      <c r="BO1560" s="29"/>
      <c r="BP1560" s="29"/>
      <c r="BQ1560" s="26"/>
      <c r="BR1560" s="27"/>
    </row>
    <row r="1561" spans="1:70" ht="30" hidden="1" customHeight="1">
      <c r="A1561" s="18">
        <v>1557</v>
      </c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18"/>
      <c r="BL1561" s="18"/>
      <c r="BM1561" s="23"/>
      <c r="BN1561" s="24"/>
      <c r="BO1561" s="29"/>
      <c r="BP1561" s="29"/>
      <c r="BQ1561" s="26"/>
      <c r="BR1561" s="27"/>
    </row>
    <row r="1562" spans="1:70" ht="30" hidden="1" customHeight="1">
      <c r="A1562" s="18">
        <v>1558</v>
      </c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18"/>
      <c r="BL1562" s="18"/>
      <c r="BM1562" s="23"/>
      <c r="BN1562" s="24"/>
      <c r="BO1562" s="29"/>
      <c r="BP1562" s="29"/>
      <c r="BQ1562" s="26"/>
      <c r="BR1562" s="27"/>
    </row>
    <row r="1563" spans="1:70" ht="30" hidden="1" customHeight="1">
      <c r="A1563" s="18">
        <v>1559</v>
      </c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W1563" s="29"/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18"/>
      <c r="BL1563" s="18"/>
      <c r="BM1563" s="23"/>
      <c r="BN1563" s="24"/>
      <c r="BO1563" s="29"/>
      <c r="BP1563" s="29"/>
      <c r="BQ1563" s="26"/>
      <c r="BR1563" s="27"/>
    </row>
    <row r="1564" spans="1:70" ht="30" hidden="1" customHeight="1">
      <c r="A1564" s="18">
        <v>1560</v>
      </c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18"/>
      <c r="BL1564" s="18"/>
      <c r="BM1564" s="23"/>
      <c r="BN1564" s="24"/>
      <c r="BO1564" s="29"/>
      <c r="BP1564" s="29"/>
      <c r="BQ1564" s="26"/>
      <c r="BR1564" s="27"/>
    </row>
    <row r="1565" spans="1:70" ht="30" hidden="1" customHeight="1">
      <c r="A1565" s="18">
        <v>1561</v>
      </c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18"/>
      <c r="BL1565" s="18"/>
      <c r="BM1565" s="23"/>
      <c r="BN1565" s="24"/>
      <c r="BO1565" s="29"/>
      <c r="BP1565" s="29"/>
      <c r="BQ1565" s="26"/>
      <c r="BR1565" s="27"/>
    </row>
    <row r="1566" spans="1:70" ht="30" hidden="1" customHeight="1">
      <c r="A1566" s="18">
        <v>1562</v>
      </c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18"/>
      <c r="BL1566" s="18"/>
      <c r="BM1566" s="23"/>
      <c r="BN1566" s="24"/>
      <c r="BO1566" s="29"/>
      <c r="BP1566" s="29"/>
      <c r="BQ1566" s="26"/>
      <c r="BR1566" s="27"/>
    </row>
    <row r="1567" spans="1:70" ht="30" hidden="1" customHeight="1">
      <c r="A1567" s="18">
        <v>1563</v>
      </c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18"/>
      <c r="BL1567" s="18"/>
      <c r="BM1567" s="23"/>
      <c r="BN1567" s="24"/>
      <c r="BO1567" s="29"/>
      <c r="BP1567" s="29"/>
      <c r="BQ1567" s="26"/>
      <c r="BR1567" s="27"/>
    </row>
    <row r="1568" spans="1:70" ht="30" hidden="1" customHeight="1">
      <c r="A1568" s="18">
        <v>1564</v>
      </c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18"/>
      <c r="BL1568" s="18"/>
      <c r="BM1568" s="23"/>
      <c r="BN1568" s="24"/>
      <c r="BO1568" s="29"/>
      <c r="BP1568" s="29"/>
      <c r="BQ1568" s="26"/>
      <c r="BR1568" s="27"/>
    </row>
    <row r="1569" spans="1:70" ht="30" hidden="1" customHeight="1">
      <c r="A1569" s="18">
        <v>1565</v>
      </c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18"/>
      <c r="BL1569" s="18"/>
      <c r="BM1569" s="23"/>
      <c r="BN1569" s="24"/>
      <c r="BO1569" s="29"/>
      <c r="BP1569" s="29"/>
      <c r="BQ1569" s="26"/>
      <c r="BR1569" s="27"/>
    </row>
    <row r="1570" spans="1:70" ht="30" hidden="1" customHeight="1">
      <c r="A1570" s="18">
        <v>1566</v>
      </c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18"/>
      <c r="BL1570" s="18"/>
      <c r="BM1570" s="23"/>
      <c r="BN1570" s="24"/>
      <c r="BO1570" s="29"/>
      <c r="BP1570" s="29"/>
      <c r="BQ1570" s="26"/>
      <c r="BR1570" s="27"/>
    </row>
    <row r="1571" spans="1:70" ht="30" hidden="1" customHeight="1">
      <c r="A1571" s="18">
        <v>1567</v>
      </c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18"/>
      <c r="BL1571" s="18"/>
      <c r="BM1571" s="23"/>
      <c r="BN1571" s="24"/>
      <c r="BO1571" s="29"/>
      <c r="BP1571" s="29"/>
      <c r="BQ1571" s="26"/>
      <c r="BR1571" s="27"/>
    </row>
    <row r="1572" spans="1:70" ht="30" hidden="1" customHeight="1">
      <c r="A1572" s="18">
        <v>1568</v>
      </c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18"/>
      <c r="BL1572" s="18"/>
      <c r="BM1572" s="23"/>
      <c r="BN1572" s="24"/>
      <c r="BO1572" s="29"/>
      <c r="BP1572" s="29"/>
      <c r="BQ1572" s="26"/>
      <c r="BR1572" s="27"/>
    </row>
    <row r="1573" spans="1:70" ht="30" hidden="1" customHeight="1">
      <c r="A1573" s="18">
        <v>1569</v>
      </c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  <c r="BE1573" s="29"/>
      <c r="BF1573" s="29"/>
      <c r="BG1573" s="29"/>
      <c r="BH1573" s="29"/>
      <c r="BI1573" s="29"/>
      <c r="BJ1573" s="29"/>
      <c r="BK1573" s="18"/>
      <c r="BL1573" s="18"/>
      <c r="BM1573" s="23"/>
      <c r="BN1573" s="24"/>
      <c r="BO1573" s="29"/>
      <c r="BP1573" s="29"/>
      <c r="BQ1573" s="26"/>
      <c r="BR1573" s="27"/>
    </row>
    <row r="1574" spans="1:70" ht="30" hidden="1" customHeight="1">
      <c r="A1574" s="18">
        <v>1570</v>
      </c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18"/>
      <c r="BL1574" s="18"/>
      <c r="BM1574" s="23"/>
      <c r="BN1574" s="24"/>
      <c r="BO1574" s="29"/>
      <c r="BP1574" s="29"/>
      <c r="BQ1574" s="26"/>
      <c r="BR1574" s="27"/>
    </row>
    <row r="1575" spans="1:70" ht="30" hidden="1" customHeight="1">
      <c r="A1575" s="18">
        <v>1571</v>
      </c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18"/>
      <c r="BL1575" s="18"/>
      <c r="BM1575" s="23"/>
      <c r="BN1575" s="24"/>
      <c r="BO1575" s="29"/>
      <c r="BP1575" s="29"/>
      <c r="BQ1575" s="26"/>
      <c r="BR1575" s="27"/>
    </row>
    <row r="1576" spans="1:70" ht="30" hidden="1" customHeight="1">
      <c r="A1576" s="18">
        <v>1572</v>
      </c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18"/>
      <c r="BL1576" s="18"/>
      <c r="BM1576" s="23"/>
      <c r="BN1576" s="24"/>
      <c r="BO1576" s="29"/>
      <c r="BP1576" s="29"/>
      <c r="BQ1576" s="26"/>
      <c r="BR1576" s="27"/>
    </row>
    <row r="1577" spans="1:70" ht="30" hidden="1" customHeight="1">
      <c r="A1577" s="18">
        <v>1573</v>
      </c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18"/>
      <c r="BL1577" s="18"/>
      <c r="BM1577" s="23"/>
      <c r="BN1577" s="24"/>
      <c r="BO1577" s="29"/>
      <c r="BP1577" s="29"/>
      <c r="BQ1577" s="26"/>
      <c r="BR1577" s="27"/>
    </row>
    <row r="1578" spans="1:70" ht="30" hidden="1" customHeight="1">
      <c r="A1578" s="18">
        <v>1574</v>
      </c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18"/>
      <c r="BL1578" s="18"/>
      <c r="BM1578" s="23"/>
      <c r="BN1578" s="24"/>
      <c r="BO1578" s="29"/>
      <c r="BP1578" s="29"/>
      <c r="BQ1578" s="26"/>
      <c r="BR1578" s="27"/>
    </row>
    <row r="1579" spans="1:70" ht="30" hidden="1" customHeight="1">
      <c r="A1579" s="18">
        <v>1575</v>
      </c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18"/>
      <c r="BL1579" s="18"/>
      <c r="BM1579" s="23"/>
      <c r="BN1579" s="24"/>
      <c r="BO1579" s="29"/>
      <c r="BP1579" s="29"/>
      <c r="BQ1579" s="26"/>
      <c r="BR1579" s="27"/>
    </row>
    <row r="1580" spans="1:70" ht="30" hidden="1" customHeight="1">
      <c r="A1580" s="18">
        <v>1576</v>
      </c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18"/>
      <c r="BL1580" s="18"/>
      <c r="BM1580" s="23"/>
      <c r="BN1580" s="24"/>
      <c r="BO1580" s="29"/>
      <c r="BP1580" s="29"/>
      <c r="BQ1580" s="26"/>
      <c r="BR1580" s="27"/>
    </row>
    <row r="1581" spans="1:70" ht="30" hidden="1" customHeight="1">
      <c r="A1581" s="18">
        <v>1577</v>
      </c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18"/>
      <c r="BL1581" s="18"/>
      <c r="BM1581" s="23"/>
      <c r="BN1581" s="24"/>
      <c r="BO1581" s="29"/>
      <c r="BP1581" s="29"/>
      <c r="BQ1581" s="26"/>
      <c r="BR1581" s="27"/>
    </row>
    <row r="1582" spans="1:70" ht="30" hidden="1" customHeight="1">
      <c r="A1582" s="18">
        <v>1578</v>
      </c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18"/>
      <c r="BL1582" s="18"/>
      <c r="BM1582" s="23"/>
      <c r="BN1582" s="24"/>
      <c r="BO1582" s="29"/>
      <c r="BP1582" s="29"/>
      <c r="BQ1582" s="26"/>
      <c r="BR1582" s="27"/>
    </row>
    <row r="1583" spans="1:70" ht="30" hidden="1" customHeight="1">
      <c r="A1583" s="18">
        <v>1579</v>
      </c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18"/>
      <c r="BL1583" s="18"/>
      <c r="BM1583" s="23"/>
      <c r="BN1583" s="24"/>
      <c r="BO1583" s="29"/>
      <c r="BP1583" s="29"/>
      <c r="BQ1583" s="26"/>
      <c r="BR1583" s="27"/>
    </row>
    <row r="1584" spans="1:70" ht="30" hidden="1" customHeight="1">
      <c r="A1584" s="18">
        <v>1580</v>
      </c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18"/>
      <c r="BL1584" s="18"/>
      <c r="BM1584" s="23"/>
      <c r="BN1584" s="24"/>
      <c r="BO1584" s="29"/>
      <c r="BP1584" s="29"/>
      <c r="BQ1584" s="26"/>
      <c r="BR1584" s="27"/>
    </row>
    <row r="1585" spans="1:70" ht="30" hidden="1" customHeight="1">
      <c r="A1585" s="18">
        <v>1581</v>
      </c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18"/>
      <c r="BL1585" s="18"/>
      <c r="BM1585" s="23"/>
      <c r="BN1585" s="24"/>
      <c r="BO1585" s="29"/>
      <c r="BP1585" s="29"/>
      <c r="BQ1585" s="26"/>
      <c r="BR1585" s="27"/>
    </row>
    <row r="1586" spans="1:70" ht="30" hidden="1" customHeight="1">
      <c r="A1586" s="18">
        <v>1582</v>
      </c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18"/>
      <c r="BL1586" s="18"/>
      <c r="BM1586" s="23"/>
      <c r="BN1586" s="24"/>
      <c r="BO1586" s="29"/>
      <c r="BP1586" s="29"/>
      <c r="BQ1586" s="26"/>
      <c r="BR1586" s="27"/>
    </row>
    <row r="1587" spans="1:70" ht="30" hidden="1" customHeight="1">
      <c r="A1587" s="18">
        <v>1583</v>
      </c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18"/>
      <c r="BL1587" s="18"/>
      <c r="BM1587" s="23"/>
      <c r="BN1587" s="24"/>
      <c r="BO1587" s="29"/>
      <c r="BP1587" s="29"/>
      <c r="BQ1587" s="26"/>
      <c r="BR1587" s="27"/>
    </row>
    <row r="1588" spans="1:70" ht="30" hidden="1" customHeight="1">
      <c r="A1588" s="18">
        <v>1584</v>
      </c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18"/>
      <c r="BL1588" s="18"/>
      <c r="BM1588" s="23"/>
      <c r="BN1588" s="24"/>
      <c r="BO1588" s="29"/>
      <c r="BP1588" s="29"/>
      <c r="BQ1588" s="26"/>
      <c r="BR1588" s="27"/>
    </row>
    <row r="1589" spans="1:70" ht="30" hidden="1" customHeight="1">
      <c r="A1589" s="18">
        <v>1585</v>
      </c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18"/>
      <c r="BL1589" s="18"/>
      <c r="BM1589" s="23"/>
      <c r="BN1589" s="24"/>
      <c r="BO1589" s="29"/>
      <c r="BP1589" s="29"/>
      <c r="BQ1589" s="26"/>
      <c r="BR1589" s="27"/>
    </row>
    <row r="1590" spans="1:70" ht="30" hidden="1" customHeight="1">
      <c r="A1590" s="18">
        <v>1586</v>
      </c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18"/>
      <c r="BL1590" s="18"/>
      <c r="BM1590" s="23"/>
      <c r="BN1590" s="24"/>
      <c r="BO1590" s="29"/>
      <c r="BP1590" s="29"/>
      <c r="BQ1590" s="26"/>
      <c r="BR1590" s="27"/>
    </row>
    <row r="1591" spans="1:70" ht="30" hidden="1" customHeight="1">
      <c r="A1591" s="18">
        <v>1587</v>
      </c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18"/>
      <c r="BL1591" s="18"/>
      <c r="BM1591" s="23"/>
      <c r="BN1591" s="24"/>
      <c r="BO1591" s="29"/>
      <c r="BP1591" s="29"/>
      <c r="BQ1591" s="26"/>
      <c r="BR1591" s="27"/>
    </row>
    <row r="1592" spans="1:70" ht="30" hidden="1" customHeight="1">
      <c r="A1592" s="18">
        <v>1588</v>
      </c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18"/>
      <c r="BL1592" s="18"/>
      <c r="BM1592" s="23"/>
      <c r="BN1592" s="24"/>
      <c r="BO1592" s="29"/>
      <c r="BP1592" s="29"/>
      <c r="BQ1592" s="26"/>
      <c r="BR1592" s="27"/>
    </row>
    <row r="1593" spans="1:70" ht="30" hidden="1" customHeight="1">
      <c r="A1593" s="18">
        <v>1589</v>
      </c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18"/>
      <c r="BL1593" s="18"/>
      <c r="BM1593" s="23"/>
      <c r="BN1593" s="24"/>
      <c r="BO1593" s="29"/>
      <c r="BP1593" s="29"/>
      <c r="BQ1593" s="26"/>
      <c r="BR1593" s="27"/>
    </row>
    <row r="1594" spans="1:70" ht="30" hidden="1" customHeight="1">
      <c r="A1594" s="18">
        <v>1590</v>
      </c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18"/>
      <c r="BL1594" s="18"/>
      <c r="BM1594" s="23"/>
      <c r="BN1594" s="24"/>
      <c r="BO1594" s="29"/>
      <c r="BP1594" s="29"/>
      <c r="BQ1594" s="26"/>
      <c r="BR1594" s="27"/>
    </row>
    <row r="1595" spans="1:70" ht="30" hidden="1" customHeight="1">
      <c r="A1595" s="18">
        <v>1591</v>
      </c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W1595" s="29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18"/>
      <c r="BL1595" s="18"/>
      <c r="BM1595" s="23"/>
      <c r="BN1595" s="24"/>
      <c r="BO1595" s="29"/>
      <c r="BP1595" s="29"/>
      <c r="BQ1595" s="26"/>
      <c r="BR1595" s="27"/>
    </row>
    <row r="1596" spans="1:70" ht="30" hidden="1" customHeight="1">
      <c r="A1596" s="18">
        <v>1592</v>
      </c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18"/>
      <c r="BL1596" s="18"/>
      <c r="BM1596" s="23"/>
      <c r="BN1596" s="24"/>
      <c r="BO1596" s="29"/>
      <c r="BP1596" s="29"/>
      <c r="BQ1596" s="26"/>
      <c r="BR1596" s="27"/>
    </row>
    <row r="1597" spans="1:70" ht="30" hidden="1" customHeight="1">
      <c r="A1597" s="18">
        <v>1593</v>
      </c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18"/>
      <c r="BL1597" s="18"/>
      <c r="BM1597" s="23"/>
      <c r="BN1597" s="24"/>
      <c r="BO1597" s="29"/>
      <c r="BP1597" s="29"/>
      <c r="BQ1597" s="26"/>
      <c r="BR1597" s="27"/>
    </row>
    <row r="1598" spans="1:70" ht="30" hidden="1" customHeight="1">
      <c r="A1598" s="18">
        <v>1594</v>
      </c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18"/>
      <c r="BL1598" s="18"/>
      <c r="BM1598" s="23"/>
      <c r="BN1598" s="24"/>
      <c r="BO1598" s="29"/>
      <c r="BP1598" s="29"/>
      <c r="BQ1598" s="26"/>
      <c r="BR1598" s="27"/>
    </row>
    <row r="1599" spans="1:70" ht="30" hidden="1" customHeight="1">
      <c r="A1599" s="18">
        <v>1595</v>
      </c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18"/>
      <c r="BL1599" s="18"/>
      <c r="BM1599" s="23"/>
      <c r="BN1599" s="24"/>
      <c r="BO1599" s="29"/>
      <c r="BP1599" s="29"/>
      <c r="BQ1599" s="26"/>
      <c r="BR1599" s="27"/>
    </row>
    <row r="1600" spans="1:70" ht="30" hidden="1" customHeight="1">
      <c r="A1600" s="18">
        <v>1596</v>
      </c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18"/>
      <c r="BL1600" s="18"/>
      <c r="BM1600" s="23"/>
      <c r="BN1600" s="24"/>
      <c r="BO1600" s="29"/>
      <c r="BP1600" s="29"/>
      <c r="BQ1600" s="26"/>
      <c r="BR1600" s="27"/>
    </row>
    <row r="1601" spans="1:70" ht="30" hidden="1" customHeight="1">
      <c r="A1601" s="18">
        <v>1597</v>
      </c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18"/>
      <c r="BL1601" s="18"/>
      <c r="BM1601" s="23"/>
      <c r="BN1601" s="24"/>
      <c r="BO1601" s="29"/>
      <c r="BP1601" s="29"/>
      <c r="BQ1601" s="26"/>
      <c r="BR1601" s="27"/>
    </row>
    <row r="1602" spans="1:70" ht="30" hidden="1" customHeight="1">
      <c r="A1602" s="18">
        <v>1598</v>
      </c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18"/>
      <c r="BL1602" s="18"/>
      <c r="BM1602" s="23"/>
      <c r="BN1602" s="24"/>
      <c r="BO1602" s="29"/>
      <c r="BP1602" s="29"/>
      <c r="BQ1602" s="26"/>
      <c r="BR1602" s="27"/>
    </row>
    <row r="1603" spans="1:70" ht="30" hidden="1" customHeight="1">
      <c r="A1603" s="18">
        <v>1599</v>
      </c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18"/>
      <c r="BL1603" s="18"/>
      <c r="BM1603" s="23"/>
      <c r="BN1603" s="24"/>
      <c r="BO1603" s="29"/>
      <c r="BP1603" s="29"/>
      <c r="BQ1603" s="26"/>
      <c r="BR1603" s="27"/>
    </row>
    <row r="1604" spans="1:70" ht="30" hidden="1" customHeight="1">
      <c r="A1604" s="18">
        <v>1600</v>
      </c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18"/>
      <c r="BL1604" s="18"/>
      <c r="BM1604" s="23"/>
      <c r="BN1604" s="24"/>
      <c r="BO1604" s="29"/>
      <c r="BP1604" s="29"/>
      <c r="BQ1604" s="26"/>
      <c r="BR1604" s="27"/>
    </row>
    <row r="1605" spans="1:70" ht="30" hidden="1" customHeight="1">
      <c r="A1605" s="18">
        <v>1601</v>
      </c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18"/>
      <c r="BL1605" s="18"/>
      <c r="BM1605" s="23"/>
      <c r="BN1605" s="24"/>
      <c r="BO1605" s="29"/>
      <c r="BP1605" s="29"/>
      <c r="BQ1605" s="26"/>
      <c r="BR1605" s="27"/>
    </row>
    <row r="1606" spans="1:70" ht="30" hidden="1" customHeight="1">
      <c r="A1606" s="18">
        <v>1602</v>
      </c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18"/>
      <c r="BL1606" s="18"/>
      <c r="BM1606" s="23"/>
      <c r="BN1606" s="24"/>
      <c r="BO1606" s="29"/>
      <c r="BP1606" s="29"/>
      <c r="BQ1606" s="26"/>
      <c r="BR1606" s="27"/>
    </row>
    <row r="1607" spans="1:70" ht="30" hidden="1" customHeight="1">
      <c r="A1607" s="18">
        <v>1603</v>
      </c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W1607" s="29"/>
      <c r="X1607" s="29"/>
      <c r="Y1607" s="29"/>
      <c r="Z1607" s="29"/>
      <c r="AA1607" s="29"/>
      <c r="AB1607" s="29"/>
      <c r="AC1607" s="29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  <c r="BI1607" s="29"/>
      <c r="BJ1607" s="29"/>
      <c r="BK1607" s="18"/>
      <c r="BL1607" s="18"/>
      <c r="BM1607" s="23"/>
      <c r="BN1607" s="24"/>
      <c r="BO1607" s="29"/>
      <c r="BP1607" s="29"/>
      <c r="BQ1607" s="26"/>
      <c r="BR1607" s="27"/>
    </row>
    <row r="1608" spans="1:70" ht="30" hidden="1" customHeight="1">
      <c r="A1608" s="18">
        <v>1604</v>
      </c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18"/>
      <c r="BL1608" s="18"/>
      <c r="BM1608" s="23"/>
      <c r="BN1608" s="24"/>
      <c r="BO1608" s="29"/>
      <c r="BP1608" s="29"/>
      <c r="BQ1608" s="26"/>
      <c r="BR1608" s="27"/>
    </row>
    <row r="1609" spans="1:70" ht="30" hidden="1" customHeight="1">
      <c r="A1609" s="18">
        <v>1605</v>
      </c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18"/>
      <c r="BL1609" s="18"/>
      <c r="BM1609" s="23"/>
      <c r="BN1609" s="24"/>
      <c r="BO1609" s="29"/>
      <c r="BP1609" s="29"/>
      <c r="BQ1609" s="26"/>
      <c r="BR1609" s="27"/>
    </row>
    <row r="1610" spans="1:70" ht="30" hidden="1" customHeight="1">
      <c r="A1610" s="18">
        <v>1606</v>
      </c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18"/>
      <c r="BL1610" s="18"/>
      <c r="BM1610" s="23"/>
      <c r="BN1610" s="24"/>
      <c r="BO1610" s="29"/>
      <c r="BP1610" s="29"/>
      <c r="BQ1610" s="26"/>
      <c r="BR1610" s="27"/>
    </row>
    <row r="1611" spans="1:70" ht="30" hidden="1" customHeight="1">
      <c r="A1611" s="18">
        <v>1607</v>
      </c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18"/>
      <c r="BL1611" s="18"/>
      <c r="BM1611" s="23"/>
      <c r="BN1611" s="24"/>
      <c r="BO1611" s="29"/>
      <c r="BP1611" s="29"/>
      <c r="BQ1611" s="26"/>
      <c r="BR1611" s="27"/>
    </row>
    <row r="1612" spans="1:70" ht="30" hidden="1" customHeight="1">
      <c r="A1612" s="18">
        <v>1608</v>
      </c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18"/>
      <c r="BL1612" s="18"/>
      <c r="BM1612" s="23"/>
      <c r="BN1612" s="24"/>
      <c r="BO1612" s="29"/>
      <c r="BP1612" s="29"/>
      <c r="BQ1612" s="26"/>
      <c r="BR1612" s="27"/>
    </row>
    <row r="1613" spans="1:70" ht="30" hidden="1" customHeight="1">
      <c r="A1613" s="18">
        <v>1609</v>
      </c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18"/>
      <c r="BL1613" s="18"/>
      <c r="BM1613" s="23"/>
      <c r="BN1613" s="24"/>
      <c r="BO1613" s="29"/>
      <c r="BP1613" s="29"/>
      <c r="BQ1613" s="26"/>
      <c r="BR1613" s="27"/>
    </row>
    <row r="1614" spans="1:70" ht="30" hidden="1" customHeight="1">
      <c r="A1614" s="18">
        <v>1610</v>
      </c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18"/>
      <c r="BL1614" s="18"/>
      <c r="BM1614" s="23"/>
      <c r="BN1614" s="24"/>
      <c r="BO1614" s="29"/>
      <c r="BP1614" s="29"/>
      <c r="BQ1614" s="26"/>
      <c r="BR1614" s="27"/>
    </row>
    <row r="1615" spans="1:70" ht="30" hidden="1" customHeight="1">
      <c r="A1615" s="18">
        <v>1611</v>
      </c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18"/>
      <c r="BL1615" s="18"/>
      <c r="BM1615" s="23"/>
      <c r="BN1615" s="24"/>
      <c r="BO1615" s="29"/>
      <c r="BP1615" s="29"/>
      <c r="BQ1615" s="26"/>
      <c r="BR1615" s="27"/>
    </row>
    <row r="1616" spans="1:70" ht="30" hidden="1" customHeight="1">
      <c r="A1616" s="18">
        <v>1612</v>
      </c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18"/>
      <c r="BL1616" s="18"/>
      <c r="BM1616" s="23"/>
      <c r="BN1616" s="24"/>
      <c r="BO1616" s="29"/>
      <c r="BP1616" s="29"/>
      <c r="BQ1616" s="26"/>
      <c r="BR1616" s="27"/>
    </row>
    <row r="1617" spans="1:70" ht="30" hidden="1" customHeight="1">
      <c r="A1617" s="18">
        <v>1613</v>
      </c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18"/>
      <c r="BL1617" s="18"/>
      <c r="BM1617" s="23"/>
      <c r="BN1617" s="24"/>
      <c r="BO1617" s="29"/>
      <c r="BP1617" s="29"/>
      <c r="BQ1617" s="26"/>
      <c r="BR1617" s="27"/>
    </row>
    <row r="1618" spans="1:70" ht="30" hidden="1" customHeight="1">
      <c r="A1618" s="18">
        <v>1614</v>
      </c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18"/>
      <c r="BL1618" s="18"/>
      <c r="BM1618" s="23"/>
      <c r="BN1618" s="24"/>
      <c r="BO1618" s="29"/>
      <c r="BP1618" s="29"/>
      <c r="BQ1618" s="26"/>
      <c r="BR1618" s="27"/>
    </row>
    <row r="1619" spans="1:70" ht="30" hidden="1" customHeight="1">
      <c r="A1619" s="18">
        <v>1615</v>
      </c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18"/>
      <c r="BL1619" s="18"/>
      <c r="BM1619" s="23"/>
      <c r="BN1619" s="24"/>
      <c r="BO1619" s="29"/>
      <c r="BP1619" s="29"/>
      <c r="BQ1619" s="26"/>
      <c r="BR1619" s="27"/>
    </row>
    <row r="1620" spans="1:70" ht="30" hidden="1" customHeight="1">
      <c r="A1620" s="18">
        <v>1616</v>
      </c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18"/>
      <c r="BL1620" s="18"/>
      <c r="BM1620" s="23"/>
      <c r="BN1620" s="24"/>
      <c r="BO1620" s="29"/>
      <c r="BP1620" s="29"/>
      <c r="BQ1620" s="26"/>
      <c r="BR1620" s="27"/>
    </row>
    <row r="1621" spans="1:70" ht="30" hidden="1" customHeight="1">
      <c r="A1621" s="18">
        <v>1617</v>
      </c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18"/>
      <c r="BL1621" s="18"/>
      <c r="BM1621" s="23"/>
      <c r="BN1621" s="24"/>
      <c r="BO1621" s="29"/>
      <c r="BP1621" s="29"/>
      <c r="BQ1621" s="26"/>
      <c r="BR1621" s="27"/>
    </row>
    <row r="1622" spans="1:70" ht="30" hidden="1" customHeight="1">
      <c r="A1622" s="18">
        <v>1618</v>
      </c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18"/>
      <c r="BL1622" s="18"/>
      <c r="BM1622" s="23"/>
      <c r="BN1622" s="24"/>
      <c r="BO1622" s="29"/>
      <c r="BP1622" s="29"/>
      <c r="BQ1622" s="26"/>
      <c r="BR1622" s="27"/>
    </row>
    <row r="1623" spans="1:70" ht="30" hidden="1" customHeight="1">
      <c r="A1623" s="18">
        <v>1619</v>
      </c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18"/>
      <c r="BL1623" s="18"/>
      <c r="BM1623" s="23"/>
      <c r="BN1623" s="24"/>
      <c r="BO1623" s="29"/>
      <c r="BP1623" s="29"/>
      <c r="BQ1623" s="26"/>
      <c r="BR1623" s="27"/>
    </row>
    <row r="1624" spans="1:70" ht="30" hidden="1" customHeight="1">
      <c r="A1624" s="18">
        <v>1620</v>
      </c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18"/>
      <c r="BL1624" s="18"/>
      <c r="BM1624" s="23"/>
      <c r="BN1624" s="24"/>
      <c r="BO1624" s="29"/>
      <c r="BP1624" s="29"/>
      <c r="BQ1624" s="26"/>
      <c r="BR1624" s="27"/>
    </row>
    <row r="1625" spans="1:70" ht="30" hidden="1" customHeight="1">
      <c r="A1625" s="18">
        <v>1621</v>
      </c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18"/>
      <c r="BL1625" s="18"/>
      <c r="BM1625" s="23"/>
      <c r="BN1625" s="24"/>
      <c r="BO1625" s="29"/>
      <c r="BP1625" s="29"/>
      <c r="BQ1625" s="26"/>
      <c r="BR1625" s="27"/>
    </row>
    <row r="1626" spans="1:70" ht="30" hidden="1" customHeight="1">
      <c r="A1626" s="18">
        <v>1622</v>
      </c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18"/>
      <c r="BL1626" s="18"/>
      <c r="BM1626" s="23"/>
      <c r="BN1626" s="24"/>
      <c r="BO1626" s="29"/>
      <c r="BP1626" s="29"/>
      <c r="BQ1626" s="26"/>
      <c r="BR1626" s="27"/>
    </row>
    <row r="1627" spans="1:70" ht="30" hidden="1" customHeight="1">
      <c r="A1627" s="18">
        <v>1623</v>
      </c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18"/>
      <c r="BL1627" s="18"/>
      <c r="BM1627" s="23"/>
      <c r="BN1627" s="24"/>
      <c r="BO1627" s="29"/>
      <c r="BP1627" s="29"/>
      <c r="BQ1627" s="26"/>
      <c r="BR1627" s="27"/>
    </row>
    <row r="1628" spans="1:70" ht="30" hidden="1" customHeight="1">
      <c r="A1628" s="18">
        <v>1624</v>
      </c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18"/>
      <c r="BL1628" s="18"/>
      <c r="BM1628" s="23"/>
      <c r="BN1628" s="24"/>
      <c r="BO1628" s="29"/>
      <c r="BP1628" s="29"/>
      <c r="BQ1628" s="26"/>
      <c r="BR1628" s="27"/>
    </row>
    <row r="1629" spans="1:70" ht="30" hidden="1" customHeight="1">
      <c r="A1629" s="18">
        <v>1625</v>
      </c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18"/>
      <c r="BL1629" s="18"/>
      <c r="BM1629" s="23"/>
      <c r="BN1629" s="24"/>
      <c r="BO1629" s="29"/>
      <c r="BP1629" s="29"/>
      <c r="BQ1629" s="26"/>
      <c r="BR1629" s="27"/>
    </row>
    <row r="1630" spans="1:70" ht="30" hidden="1" customHeight="1">
      <c r="A1630" s="18">
        <v>1626</v>
      </c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18"/>
      <c r="BL1630" s="18"/>
      <c r="BM1630" s="23"/>
      <c r="BN1630" s="24"/>
      <c r="BO1630" s="29"/>
      <c r="BP1630" s="29"/>
      <c r="BQ1630" s="26"/>
      <c r="BR1630" s="27"/>
    </row>
    <row r="1631" spans="1:70" ht="30" hidden="1" customHeight="1">
      <c r="A1631" s="18">
        <v>1627</v>
      </c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18"/>
      <c r="BL1631" s="18"/>
      <c r="BM1631" s="23"/>
      <c r="BN1631" s="24"/>
      <c r="BO1631" s="29"/>
      <c r="BP1631" s="29"/>
      <c r="BQ1631" s="26"/>
      <c r="BR1631" s="27"/>
    </row>
    <row r="1632" spans="1:70" ht="30" hidden="1" customHeight="1">
      <c r="A1632" s="18">
        <v>1628</v>
      </c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18"/>
      <c r="BL1632" s="18"/>
      <c r="BM1632" s="23"/>
      <c r="BN1632" s="24"/>
      <c r="BO1632" s="29"/>
      <c r="BP1632" s="29"/>
      <c r="BQ1632" s="26"/>
      <c r="BR1632" s="27"/>
    </row>
    <row r="1633" spans="1:70" ht="30" hidden="1" customHeight="1">
      <c r="A1633" s="18">
        <v>1629</v>
      </c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18"/>
      <c r="BL1633" s="18"/>
      <c r="BM1633" s="23"/>
      <c r="BN1633" s="24"/>
      <c r="BO1633" s="29"/>
      <c r="BP1633" s="29"/>
      <c r="BQ1633" s="26"/>
      <c r="BR1633" s="27"/>
    </row>
    <row r="1634" spans="1:70" ht="30" hidden="1" customHeight="1">
      <c r="A1634" s="18">
        <v>1630</v>
      </c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18"/>
      <c r="BL1634" s="18"/>
      <c r="BM1634" s="23"/>
      <c r="BN1634" s="24"/>
      <c r="BO1634" s="29"/>
      <c r="BP1634" s="29"/>
      <c r="BQ1634" s="26"/>
      <c r="BR1634" s="27"/>
    </row>
    <row r="1635" spans="1:70" ht="30" hidden="1" customHeight="1">
      <c r="A1635" s="18">
        <v>1631</v>
      </c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18"/>
      <c r="BL1635" s="18"/>
      <c r="BM1635" s="23"/>
      <c r="BN1635" s="24"/>
      <c r="BO1635" s="29"/>
      <c r="BP1635" s="29"/>
      <c r="BQ1635" s="26"/>
      <c r="BR1635" s="27"/>
    </row>
    <row r="1636" spans="1:70" ht="30" hidden="1" customHeight="1">
      <c r="A1636" s="18">
        <v>1632</v>
      </c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18"/>
      <c r="BL1636" s="18"/>
      <c r="BM1636" s="23"/>
      <c r="BN1636" s="24"/>
      <c r="BO1636" s="29"/>
      <c r="BP1636" s="29"/>
      <c r="BQ1636" s="26"/>
      <c r="BR1636" s="27"/>
    </row>
    <row r="1637" spans="1:70" ht="30" hidden="1" customHeight="1">
      <c r="A1637" s="18">
        <v>1633</v>
      </c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18"/>
      <c r="BL1637" s="18"/>
      <c r="BM1637" s="23"/>
      <c r="BN1637" s="24"/>
      <c r="BO1637" s="29"/>
      <c r="BP1637" s="29"/>
      <c r="BQ1637" s="26"/>
      <c r="BR1637" s="27"/>
    </row>
    <row r="1638" spans="1:70" ht="30" hidden="1" customHeight="1">
      <c r="A1638" s="18">
        <v>1634</v>
      </c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18"/>
      <c r="BL1638" s="18"/>
      <c r="BM1638" s="23"/>
      <c r="BN1638" s="24"/>
      <c r="BO1638" s="29"/>
      <c r="BP1638" s="29"/>
      <c r="BQ1638" s="26"/>
      <c r="BR1638" s="27"/>
    </row>
    <row r="1639" spans="1:70" ht="30" hidden="1" customHeight="1">
      <c r="A1639" s="18">
        <v>1635</v>
      </c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18"/>
      <c r="BL1639" s="18"/>
      <c r="BM1639" s="23"/>
      <c r="BN1639" s="24"/>
      <c r="BO1639" s="29"/>
      <c r="BP1639" s="29"/>
      <c r="BQ1639" s="26"/>
      <c r="BR1639" s="27"/>
    </row>
    <row r="1640" spans="1:70" ht="30" hidden="1" customHeight="1">
      <c r="A1640" s="18">
        <v>1636</v>
      </c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18"/>
      <c r="BL1640" s="18"/>
      <c r="BM1640" s="23"/>
      <c r="BN1640" s="24"/>
      <c r="BO1640" s="29"/>
      <c r="BP1640" s="29"/>
      <c r="BQ1640" s="26"/>
      <c r="BR1640" s="27"/>
    </row>
    <row r="1641" spans="1:70" ht="30" hidden="1" customHeight="1">
      <c r="A1641" s="18">
        <v>1637</v>
      </c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18"/>
      <c r="BL1641" s="18"/>
      <c r="BM1641" s="23"/>
      <c r="BN1641" s="24"/>
      <c r="BO1641" s="29"/>
      <c r="BP1641" s="29"/>
      <c r="BQ1641" s="26"/>
      <c r="BR1641" s="27"/>
    </row>
    <row r="1642" spans="1:70" ht="30" hidden="1" customHeight="1">
      <c r="A1642" s="18">
        <v>1638</v>
      </c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18"/>
      <c r="BL1642" s="18"/>
      <c r="BM1642" s="23"/>
      <c r="BN1642" s="24"/>
      <c r="BO1642" s="29"/>
      <c r="BP1642" s="29"/>
      <c r="BQ1642" s="26"/>
      <c r="BR1642" s="27"/>
    </row>
    <row r="1643" spans="1:70" ht="30" hidden="1" customHeight="1">
      <c r="A1643" s="18">
        <v>1639</v>
      </c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18"/>
      <c r="BL1643" s="18"/>
      <c r="BM1643" s="23"/>
      <c r="BN1643" s="24"/>
      <c r="BO1643" s="29"/>
      <c r="BP1643" s="29"/>
      <c r="BQ1643" s="26"/>
      <c r="BR1643" s="27"/>
    </row>
    <row r="1644" spans="1:70" ht="30" hidden="1" customHeight="1">
      <c r="A1644" s="18">
        <v>1640</v>
      </c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18"/>
      <c r="BL1644" s="18"/>
      <c r="BM1644" s="23"/>
      <c r="BN1644" s="24"/>
      <c r="BO1644" s="29"/>
      <c r="BP1644" s="29"/>
      <c r="BQ1644" s="26"/>
      <c r="BR1644" s="27"/>
    </row>
    <row r="1645" spans="1:70" ht="30" hidden="1" customHeight="1">
      <c r="A1645" s="18">
        <v>1641</v>
      </c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18"/>
      <c r="BL1645" s="18"/>
      <c r="BM1645" s="23"/>
      <c r="BN1645" s="24"/>
      <c r="BO1645" s="29"/>
      <c r="BP1645" s="29"/>
      <c r="BQ1645" s="26"/>
      <c r="BR1645" s="27"/>
    </row>
    <row r="1646" spans="1:70" ht="30" hidden="1" customHeight="1">
      <c r="A1646" s="18">
        <v>1642</v>
      </c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18"/>
      <c r="BL1646" s="18"/>
      <c r="BM1646" s="23"/>
      <c r="BN1646" s="24"/>
      <c r="BO1646" s="29"/>
      <c r="BP1646" s="29"/>
      <c r="BQ1646" s="26"/>
      <c r="BR1646" s="27"/>
    </row>
    <row r="1647" spans="1:70" ht="30" hidden="1" customHeight="1">
      <c r="A1647" s="18">
        <v>1643</v>
      </c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18"/>
      <c r="BL1647" s="18"/>
      <c r="BM1647" s="23"/>
      <c r="BN1647" s="24"/>
      <c r="BO1647" s="29"/>
      <c r="BP1647" s="29"/>
      <c r="BQ1647" s="26"/>
      <c r="BR1647" s="27"/>
    </row>
    <row r="1648" spans="1:70" ht="30" hidden="1" customHeight="1">
      <c r="A1648" s="18">
        <v>1644</v>
      </c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18"/>
      <c r="BL1648" s="18"/>
      <c r="BM1648" s="23"/>
      <c r="BN1648" s="24"/>
      <c r="BO1648" s="29"/>
      <c r="BP1648" s="29"/>
      <c r="BQ1648" s="26"/>
      <c r="BR1648" s="27"/>
    </row>
    <row r="1649" spans="1:70" ht="30" hidden="1" customHeight="1">
      <c r="A1649" s="18">
        <v>1645</v>
      </c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18"/>
      <c r="BL1649" s="18"/>
      <c r="BM1649" s="23"/>
      <c r="BN1649" s="24"/>
      <c r="BO1649" s="29"/>
      <c r="BP1649" s="29"/>
      <c r="BQ1649" s="26"/>
      <c r="BR1649" s="27"/>
    </row>
    <row r="1650" spans="1:70" ht="30" hidden="1" customHeight="1">
      <c r="A1650" s="18">
        <v>1646</v>
      </c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18"/>
      <c r="BL1650" s="18"/>
      <c r="BM1650" s="23"/>
      <c r="BN1650" s="24"/>
      <c r="BO1650" s="29"/>
      <c r="BP1650" s="29"/>
      <c r="BQ1650" s="26"/>
      <c r="BR1650" s="27"/>
    </row>
    <row r="1651" spans="1:70" ht="30" hidden="1" customHeight="1">
      <c r="A1651" s="18">
        <v>1647</v>
      </c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18"/>
      <c r="BL1651" s="18"/>
      <c r="BM1651" s="23"/>
      <c r="BN1651" s="24"/>
      <c r="BO1651" s="29"/>
      <c r="BP1651" s="29"/>
      <c r="BQ1651" s="26"/>
      <c r="BR1651" s="27"/>
    </row>
    <row r="1652" spans="1:70" ht="30" hidden="1" customHeight="1">
      <c r="A1652" s="18">
        <v>1648</v>
      </c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18"/>
      <c r="BL1652" s="18"/>
      <c r="BM1652" s="23"/>
      <c r="BN1652" s="24"/>
      <c r="BO1652" s="29"/>
      <c r="BP1652" s="29"/>
      <c r="BQ1652" s="26"/>
      <c r="BR1652" s="27"/>
    </row>
    <row r="1653" spans="1:70" ht="30" hidden="1" customHeight="1">
      <c r="A1653" s="18">
        <v>1649</v>
      </c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18"/>
      <c r="BL1653" s="18"/>
      <c r="BM1653" s="23"/>
      <c r="BN1653" s="24"/>
      <c r="BO1653" s="29"/>
      <c r="BP1653" s="29"/>
      <c r="BQ1653" s="26"/>
      <c r="BR1653" s="27"/>
    </row>
    <row r="1654" spans="1:70" ht="30" hidden="1" customHeight="1">
      <c r="A1654" s="18">
        <v>1650</v>
      </c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18"/>
      <c r="BL1654" s="18"/>
      <c r="BM1654" s="23"/>
      <c r="BN1654" s="24"/>
      <c r="BO1654" s="29"/>
      <c r="BP1654" s="29"/>
      <c r="BQ1654" s="26"/>
      <c r="BR1654" s="27"/>
    </row>
    <row r="1655" spans="1:70" ht="30" hidden="1" customHeight="1">
      <c r="A1655" s="18">
        <v>1651</v>
      </c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W1655" s="29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  <c r="BI1655" s="29"/>
      <c r="BJ1655" s="29"/>
      <c r="BK1655" s="18"/>
      <c r="BL1655" s="18"/>
      <c r="BM1655" s="23"/>
      <c r="BN1655" s="24"/>
      <c r="BO1655" s="29"/>
      <c r="BP1655" s="29"/>
      <c r="BQ1655" s="26"/>
      <c r="BR1655" s="27"/>
    </row>
    <row r="1656" spans="1:70" ht="30" hidden="1" customHeight="1">
      <c r="A1656" s="18">
        <v>1652</v>
      </c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18"/>
      <c r="BL1656" s="18"/>
      <c r="BM1656" s="23"/>
      <c r="BN1656" s="24"/>
      <c r="BO1656" s="29"/>
      <c r="BP1656" s="29"/>
      <c r="BQ1656" s="26"/>
      <c r="BR1656" s="27"/>
    </row>
    <row r="1657" spans="1:70" ht="30" hidden="1" customHeight="1">
      <c r="A1657" s="18">
        <v>1653</v>
      </c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18"/>
      <c r="BL1657" s="18"/>
      <c r="BM1657" s="23"/>
      <c r="BN1657" s="24"/>
      <c r="BO1657" s="29"/>
      <c r="BP1657" s="29"/>
      <c r="BQ1657" s="26"/>
      <c r="BR1657" s="27"/>
    </row>
    <row r="1658" spans="1:70" ht="30" hidden="1" customHeight="1">
      <c r="A1658" s="18">
        <v>1654</v>
      </c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18"/>
      <c r="BL1658" s="18"/>
      <c r="BM1658" s="23"/>
      <c r="BN1658" s="24"/>
      <c r="BO1658" s="29"/>
      <c r="BP1658" s="29"/>
      <c r="BQ1658" s="26"/>
      <c r="BR1658" s="27"/>
    </row>
    <row r="1659" spans="1:70" ht="30" hidden="1" customHeight="1">
      <c r="A1659" s="18">
        <v>1655</v>
      </c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18"/>
      <c r="BL1659" s="18"/>
      <c r="BM1659" s="23"/>
      <c r="BN1659" s="24"/>
      <c r="BO1659" s="29"/>
      <c r="BP1659" s="29"/>
      <c r="BQ1659" s="26"/>
      <c r="BR1659" s="27"/>
    </row>
    <row r="1660" spans="1:70" ht="30" hidden="1" customHeight="1">
      <c r="A1660" s="18">
        <v>1656</v>
      </c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18"/>
      <c r="BL1660" s="18"/>
      <c r="BM1660" s="23"/>
      <c r="BN1660" s="24"/>
      <c r="BO1660" s="29"/>
      <c r="BP1660" s="29"/>
      <c r="BQ1660" s="26"/>
      <c r="BR1660" s="27"/>
    </row>
    <row r="1661" spans="1:70" ht="30" hidden="1" customHeight="1">
      <c r="A1661" s="18">
        <v>1657</v>
      </c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18"/>
      <c r="BL1661" s="18"/>
      <c r="BM1661" s="23"/>
      <c r="BN1661" s="24"/>
      <c r="BO1661" s="29"/>
      <c r="BP1661" s="29"/>
      <c r="BQ1661" s="26"/>
      <c r="BR1661" s="27"/>
    </row>
    <row r="1662" spans="1:70" ht="30" hidden="1" customHeight="1">
      <c r="A1662" s="18">
        <v>1658</v>
      </c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18"/>
      <c r="BL1662" s="18"/>
      <c r="BM1662" s="23"/>
      <c r="BN1662" s="24"/>
      <c r="BO1662" s="29"/>
      <c r="BP1662" s="29"/>
      <c r="BQ1662" s="26"/>
      <c r="BR1662" s="27"/>
    </row>
    <row r="1663" spans="1:70" ht="30" hidden="1" customHeight="1">
      <c r="A1663" s="18">
        <v>1659</v>
      </c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18"/>
      <c r="BL1663" s="18"/>
      <c r="BM1663" s="23"/>
      <c r="BN1663" s="24"/>
      <c r="BO1663" s="29"/>
      <c r="BP1663" s="29"/>
      <c r="BQ1663" s="26"/>
      <c r="BR1663" s="27"/>
    </row>
    <row r="1664" spans="1:70" ht="30" hidden="1" customHeight="1">
      <c r="A1664" s="18">
        <v>1660</v>
      </c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18"/>
      <c r="BL1664" s="18"/>
      <c r="BM1664" s="23"/>
      <c r="BN1664" s="24"/>
      <c r="BO1664" s="29"/>
      <c r="BP1664" s="29"/>
      <c r="BQ1664" s="26"/>
      <c r="BR1664" s="27"/>
    </row>
    <row r="1665" spans="1:70" ht="30" hidden="1" customHeight="1">
      <c r="A1665" s="18">
        <v>1661</v>
      </c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18"/>
      <c r="BL1665" s="18"/>
      <c r="BM1665" s="23"/>
      <c r="BN1665" s="24"/>
      <c r="BO1665" s="29"/>
      <c r="BP1665" s="29"/>
      <c r="BQ1665" s="26"/>
      <c r="BR1665" s="27"/>
    </row>
    <row r="1666" spans="1:70" ht="30" hidden="1" customHeight="1">
      <c r="A1666" s="18">
        <v>1662</v>
      </c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18"/>
      <c r="BL1666" s="18"/>
      <c r="BM1666" s="23"/>
      <c r="BN1666" s="24"/>
      <c r="BO1666" s="29"/>
      <c r="BP1666" s="29"/>
      <c r="BQ1666" s="26"/>
      <c r="BR1666" s="27"/>
    </row>
    <row r="1667" spans="1:70" ht="30" hidden="1" customHeight="1">
      <c r="A1667" s="18">
        <v>1663</v>
      </c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18"/>
      <c r="BL1667" s="18"/>
      <c r="BM1667" s="23"/>
      <c r="BN1667" s="24"/>
      <c r="BO1667" s="29"/>
      <c r="BP1667" s="29"/>
      <c r="BQ1667" s="26"/>
      <c r="BR1667" s="27"/>
    </row>
    <row r="1668" spans="1:70" ht="30" hidden="1" customHeight="1">
      <c r="A1668" s="18">
        <v>1664</v>
      </c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18"/>
      <c r="BL1668" s="18"/>
      <c r="BM1668" s="23"/>
      <c r="BN1668" s="24"/>
      <c r="BO1668" s="29"/>
      <c r="BP1668" s="29"/>
      <c r="BQ1668" s="26"/>
      <c r="BR1668" s="27"/>
    </row>
    <row r="1669" spans="1:70" ht="30" hidden="1" customHeight="1">
      <c r="A1669" s="18">
        <v>1665</v>
      </c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18"/>
      <c r="BL1669" s="18"/>
      <c r="BM1669" s="23"/>
      <c r="BN1669" s="24"/>
      <c r="BO1669" s="29"/>
      <c r="BP1669" s="29"/>
      <c r="BQ1669" s="26"/>
      <c r="BR1669" s="27"/>
    </row>
    <row r="1670" spans="1:70" ht="30" hidden="1" customHeight="1">
      <c r="A1670" s="18">
        <v>1666</v>
      </c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18"/>
      <c r="BL1670" s="18"/>
      <c r="BM1670" s="23"/>
      <c r="BN1670" s="24"/>
      <c r="BO1670" s="29"/>
      <c r="BP1670" s="29"/>
      <c r="BQ1670" s="26"/>
      <c r="BR1670" s="27"/>
    </row>
    <row r="1671" spans="1:70" ht="30" hidden="1" customHeight="1">
      <c r="A1671" s="18">
        <v>1667</v>
      </c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18"/>
      <c r="BL1671" s="18"/>
      <c r="BM1671" s="23"/>
      <c r="BN1671" s="24"/>
      <c r="BO1671" s="29"/>
      <c r="BP1671" s="29"/>
      <c r="BQ1671" s="26"/>
      <c r="BR1671" s="27"/>
    </row>
    <row r="1672" spans="1:70" ht="30" hidden="1" customHeight="1">
      <c r="A1672" s="18">
        <v>1668</v>
      </c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18"/>
      <c r="BL1672" s="18"/>
      <c r="BM1672" s="23"/>
      <c r="BN1672" s="24"/>
      <c r="BO1672" s="29"/>
      <c r="BP1672" s="29"/>
      <c r="BQ1672" s="26"/>
      <c r="BR1672" s="27"/>
    </row>
    <row r="1673" spans="1:70" ht="30" hidden="1" customHeight="1">
      <c r="A1673" s="18">
        <v>1669</v>
      </c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18"/>
      <c r="BL1673" s="18"/>
      <c r="BM1673" s="23"/>
      <c r="BN1673" s="24"/>
      <c r="BO1673" s="29"/>
      <c r="BP1673" s="29"/>
      <c r="BQ1673" s="26"/>
      <c r="BR1673" s="27"/>
    </row>
    <row r="1674" spans="1:70" ht="30" hidden="1" customHeight="1">
      <c r="A1674" s="18">
        <v>1670</v>
      </c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18"/>
      <c r="BL1674" s="18"/>
      <c r="BM1674" s="23"/>
      <c r="BN1674" s="24"/>
      <c r="BO1674" s="29"/>
      <c r="BP1674" s="29"/>
      <c r="BQ1674" s="26"/>
      <c r="BR1674" s="27"/>
    </row>
    <row r="1675" spans="1:70" ht="30" hidden="1" customHeight="1">
      <c r="A1675" s="18">
        <v>1671</v>
      </c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18"/>
      <c r="BL1675" s="18"/>
      <c r="BM1675" s="23"/>
      <c r="BN1675" s="24"/>
      <c r="BO1675" s="29"/>
      <c r="BP1675" s="29"/>
      <c r="BQ1675" s="26"/>
      <c r="BR1675" s="27"/>
    </row>
    <row r="1676" spans="1:70" ht="30" hidden="1" customHeight="1">
      <c r="A1676" s="18">
        <v>1672</v>
      </c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18"/>
      <c r="BL1676" s="18"/>
      <c r="BM1676" s="23"/>
      <c r="BN1676" s="24"/>
      <c r="BO1676" s="29"/>
      <c r="BP1676" s="29"/>
      <c r="BQ1676" s="26"/>
      <c r="BR1676" s="27"/>
    </row>
    <row r="1677" spans="1:70" ht="30" hidden="1" customHeight="1">
      <c r="A1677" s="18">
        <v>1673</v>
      </c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18"/>
      <c r="BL1677" s="18"/>
      <c r="BM1677" s="23"/>
      <c r="BN1677" s="24"/>
      <c r="BO1677" s="29"/>
      <c r="BP1677" s="29"/>
      <c r="BQ1677" s="26"/>
      <c r="BR1677" s="27"/>
    </row>
    <row r="1678" spans="1:70" ht="30" hidden="1" customHeight="1">
      <c r="A1678" s="18">
        <v>1674</v>
      </c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18"/>
      <c r="BL1678" s="18"/>
      <c r="BM1678" s="23"/>
      <c r="BN1678" s="24"/>
      <c r="BO1678" s="29"/>
      <c r="BP1678" s="29"/>
      <c r="BQ1678" s="26"/>
      <c r="BR1678" s="27"/>
    </row>
    <row r="1679" spans="1:70" ht="30" hidden="1" customHeight="1">
      <c r="A1679" s="18">
        <v>1675</v>
      </c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18"/>
      <c r="BL1679" s="18"/>
      <c r="BM1679" s="23"/>
      <c r="BN1679" s="24"/>
      <c r="BO1679" s="29"/>
      <c r="BP1679" s="29"/>
      <c r="BQ1679" s="26"/>
      <c r="BR1679" s="27"/>
    </row>
    <row r="1680" spans="1:70" ht="30" hidden="1" customHeight="1">
      <c r="A1680" s="18">
        <v>1676</v>
      </c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18"/>
      <c r="BL1680" s="18"/>
      <c r="BM1680" s="23"/>
      <c r="BN1680" s="24"/>
      <c r="BO1680" s="29"/>
      <c r="BP1680" s="29"/>
      <c r="BQ1680" s="26"/>
      <c r="BR1680" s="27"/>
    </row>
    <row r="1681" spans="1:70" ht="30" hidden="1" customHeight="1">
      <c r="A1681" s="18">
        <v>1677</v>
      </c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18"/>
      <c r="BL1681" s="18"/>
      <c r="BM1681" s="23"/>
      <c r="BN1681" s="24"/>
      <c r="BO1681" s="29"/>
      <c r="BP1681" s="29"/>
      <c r="BQ1681" s="26"/>
      <c r="BR1681" s="27"/>
    </row>
    <row r="1682" spans="1:70" ht="30" hidden="1" customHeight="1">
      <c r="A1682" s="18">
        <v>1678</v>
      </c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18"/>
      <c r="BL1682" s="18"/>
      <c r="BM1682" s="23"/>
      <c r="BN1682" s="24"/>
      <c r="BO1682" s="29"/>
      <c r="BP1682" s="29"/>
      <c r="BQ1682" s="26"/>
      <c r="BR1682" s="27"/>
    </row>
    <row r="1683" spans="1:70" ht="30" hidden="1" customHeight="1">
      <c r="A1683" s="18">
        <v>1679</v>
      </c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18"/>
      <c r="BL1683" s="18"/>
      <c r="BM1683" s="23"/>
      <c r="BN1683" s="24"/>
      <c r="BO1683" s="29"/>
      <c r="BP1683" s="29"/>
      <c r="BQ1683" s="26"/>
      <c r="BR1683" s="27"/>
    </row>
    <row r="1684" spans="1:70" ht="30" hidden="1" customHeight="1">
      <c r="A1684" s="18">
        <v>1680</v>
      </c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18"/>
      <c r="BL1684" s="18"/>
      <c r="BM1684" s="23"/>
      <c r="BN1684" s="24"/>
      <c r="BO1684" s="29"/>
      <c r="BP1684" s="29"/>
      <c r="BQ1684" s="26"/>
      <c r="BR1684" s="27"/>
    </row>
    <row r="1685" spans="1:70" ht="30" hidden="1" customHeight="1">
      <c r="A1685" s="18">
        <v>1681</v>
      </c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18"/>
      <c r="BL1685" s="18"/>
      <c r="BM1685" s="23"/>
      <c r="BN1685" s="24"/>
      <c r="BO1685" s="29"/>
      <c r="BP1685" s="29"/>
      <c r="BQ1685" s="26"/>
      <c r="BR1685" s="27"/>
    </row>
    <row r="1686" spans="1:70" ht="30" hidden="1" customHeight="1">
      <c r="A1686" s="18">
        <v>1682</v>
      </c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18"/>
      <c r="BL1686" s="18"/>
      <c r="BM1686" s="23"/>
      <c r="BN1686" s="24"/>
      <c r="BO1686" s="29"/>
      <c r="BP1686" s="29"/>
      <c r="BQ1686" s="26"/>
      <c r="BR1686" s="27"/>
    </row>
    <row r="1687" spans="1:70" ht="30" hidden="1" customHeight="1">
      <c r="A1687" s="18">
        <v>1683</v>
      </c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18"/>
      <c r="BL1687" s="18"/>
      <c r="BM1687" s="23"/>
      <c r="BN1687" s="24"/>
      <c r="BO1687" s="29"/>
      <c r="BP1687" s="29"/>
      <c r="BQ1687" s="26"/>
      <c r="BR1687" s="27"/>
    </row>
    <row r="1688" spans="1:70" ht="30" hidden="1" customHeight="1">
      <c r="A1688" s="18">
        <v>1684</v>
      </c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18"/>
      <c r="BL1688" s="18"/>
      <c r="BM1688" s="23"/>
      <c r="BN1688" s="24"/>
      <c r="BO1688" s="29"/>
      <c r="BP1688" s="29"/>
      <c r="BQ1688" s="26"/>
      <c r="BR1688" s="27"/>
    </row>
    <row r="1689" spans="1:70" ht="30" hidden="1" customHeight="1">
      <c r="A1689" s="18">
        <v>1685</v>
      </c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18"/>
      <c r="BL1689" s="18"/>
      <c r="BM1689" s="23"/>
      <c r="BN1689" s="24"/>
      <c r="BO1689" s="29"/>
      <c r="BP1689" s="29"/>
      <c r="BQ1689" s="26"/>
      <c r="BR1689" s="27"/>
    </row>
    <row r="1690" spans="1:70" ht="30" hidden="1" customHeight="1">
      <c r="A1690" s="18">
        <v>1686</v>
      </c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18"/>
      <c r="BL1690" s="18"/>
      <c r="BM1690" s="23"/>
      <c r="BN1690" s="24"/>
      <c r="BO1690" s="29"/>
      <c r="BP1690" s="29"/>
      <c r="BQ1690" s="26"/>
      <c r="BR1690" s="27"/>
    </row>
    <row r="1691" spans="1:70" ht="30" hidden="1" customHeight="1">
      <c r="A1691" s="18">
        <v>1687</v>
      </c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18"/>
      <c r="BL1691" s="18"/>
      <c r="BM1691" s="23"/>
      <c r="BN1691" s="24"/>
      <c r="BO1691" s="29"/>
      <c r="BP1691" s="29"/>
      <c r="BQ1691" s="26"/>
      <c r="BR1691" s="27"/>
    </row>
    <row r="1692" spans="1:70" ht="30" hidden="1" customHeight="1">
      <c r="A1692" s="18">
        <v>1688</v>
      </c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18"/>
      <c r="BL1692" s="18"/>
      <c r="BM1692" s="23"/>
      <c r="BN1692" s="24"/>
      <c r="BO1692" s="29"/>
      <c r="BP1692" s="29"/>
      <c r="BQ1692" s="26"/>
      <c r="BR1692" s="27"/>
    </row>
    <row r="1693" spans="1:70" ht="30" hidden="1" customHeight="1">
      <c r="A1693" s="18">
        <v>1689</v>
      </c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18"/>
      <c r="BL1693" s="18"/>
      <c r="BM1693" s="23"/>
      <c r="BN1693" s="24"/>
      <c r="BO1693" s="29"/>
      <c r="BP1693" s="29"/>
      <c r="BQ1693" s="26"/>
      <c r="BR1693" s="27"/>
    </row>
    <row r="1694" spans="1:70" ht="30" hidden="1" customHeight="1">
      <c r="A1694" s="18">
        <v>1690</v>
      </c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18"/>
      <c r="BL1694" s="18"/>
      <c r="BM1694" s="23"/>
      <c r="BN1694" s="24"/>
      <c r="BO1694" s="29"/>
      <c r="BP1694" s="29"/>
      <c r="BQ1694" s="26"/>
      <c r="BR1694" s="27"/>
    </row>
    <row r="1695" spans="1:70" ht="30" hidden="1" customHeight="1">
      <c r="A1695" s="18">
        <v>1691</v>
      </c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18"/>
      <c r="BL1695" s="18"/>
      <c r="BM1695" s="23"/>
      <c r="BN1695" s="24"/>
      <c r="BO1695" s="29"/>
      <c r="BP1695" s="29"/>
      <c r="BQ1695" s="26"/>
      <c r="BR1695" s="27"/>
    </row>
    <row r="1696" spans="1:70" ht="30" hidden="1" customHeight="1">
      <c r="A1696" s="18">
        <v>1692</v>
      </c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18"/>
      <c r="BL1696" s="18"/>
      <c r="BM1696" s="23"/>
      <c r="BN1696" s="24"/>
      <c r="BO1696" s="29"/>
      <c r="BP1696" s="29"/>
      <c r="BQ1696" s="26"/>
      <c r="BR1696" s="27"/>
    </row>
    <row r="1697" spans="1:70" ht="30" hidden="1" customHeight="1">
      <c r="A1697" s="18">
        <v>1693</v>
      </c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18"/>
      <c r="BL1697" s="18"/>
      <c r="BM1697" s="23"/>
      <c r="BN1697" s="24"/>
      <c r="BO1697" s="29"/>
      <c r="BP1697" s="29"/>
      <c r="BQ1697" s="26"/>
      <c r="BR1697" s="27"/>
    </row>
    <row r="1698" spans="1:70" ht="30" hidden="1" customHeight="1">
      <c r="A1698" s="18">
        <v>1694</v>
      </c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18"/>
      <c r="BL1698" s="18"/>
      <c r="BM1698" s="23"/>
      <c r="BN1698" s="24"/>
      <c r="BO1698" s="29"/>
      <c r="BP1698" s="29"/>
      <c r="BQ1698" s="26"/>
      <c r="BR1698" s="27"/>
    </row>
    <row r="1699" spans="1:70" ht="30" hidden="1" customHeight="1">
      <c r="A1699" s="18">
        <v>1695</v>
      </c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18"/>
      <c r="BL1699" s="18"/>
      <c r="BM1699" s="23"/>
      <c r="BN1699" s="24"/>
      <c r="BO1699" s="29"/>
      <c r="BP1699" s="29"/>
      <c r="BQ1699" s="26"/>
      <c r="BR1699" s="27"/>
    </row>
    <row r="1700" spans="1:70" ht="30" hidden="1" customHeight="1">
      <c r="A1700" s="18">
        <v>1696</v>
      </c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18"/>
      <c r="BL1700" s="18"/>
      <c r="BM1700" s="23"/>
      <c r="BN1700" s="24"/>
      <c r="BO1700" s="29"/>
      <c r="BP1700" s="29"/>
      <c r="BQ1700" s="26"/>
      <c r="BR1700" s="27"/>
    </row>
    <row r="1701" spans="1:70" ht="30" hidden="1" customHeight="1">
      <c r="A1701" s="18">
        <v>1697</v>
      </c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18"/>
      <c r="BL1701" s="18"/>
      <c r="BM1701" s="23"/>
      <c r="BN1701" s="24"/>
      <c r="BO1701" s="29"/>
      <c r="BP1701" s="29"/>
      <c r="BQ1701" s="26"/>
      <c r="BR1701" s="27"/>
    </row>
    <row r="1702" spans="1:70" ht="30" hidden="1" customHeight="1">
      <c r="A1702" s="18">
        <v>1698</v>
      </c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18"/>
      <c r="BL1702" s="18"/>
      <c r="BM1702" s="23"/>
      <c r="BN1702" s="24"/>
      <c r="BO1702" s="29"/>
      <c r="BP1702" s="29"/>
      <c r="BQ1702" s="26"/>
      <c r="BR1702" s="27"/>
    </row>
    <row r="1703" spans="1:70" ht="30" hidden="1" customHeight="1">
      <c r="A1703" s="18">
        <v>1699</v>
      </c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18"/>
      <c r="BL1703" s="18"/>
      <c r="BM1703" s="23"/>
      <c r="BN1703" s="24"/>
      <c r="BO1703" s="29"/>
      <c r="BP1703" s="29"/>
      <c r="BQ1703" s="26"/>
      <c r="BR1703" s="27"/>
    </row>
    <row r="1704" spans="1:70" ht="30" hidden="1" customHeight="1">
      <c r="A1704" s="18">
        <v>1700</v>
      </c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18"/>
      <c r="BL1704" s="18"/>
      <c r="BM1704" s="23"/>
      <c r="BN1704" s="24"/>
      <c r="BO1704" s="29"/>
      <c r="BP1704" s="29"/>
      <c r="BQ1704" s="26"/>
      <c r="BR1704" s="27"/>
    </row>
    <row r="1705" spans="1:70" ht="30" hidden="1" customHeight="1">
      <c r="A1705" s="18">
        <v>1701</v>
      </c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18"/>
      <c r="BL1705" s="18"/>
      <c r="BM1705" s="23"/>
      <c r="BN1705" s="24"/>
      <c r="BO1705" s="29"/>
      <c r="BP1705" s="29"/>
      <c r="BQ1705" s="26"/>
      <c r="BR1705" s="27"/>
    </row>
    <row r="1706" spans="1:70" ht="30" hidden="1" customHeight="1">
      <c r="A1706" s="18">
        <v>1702</v>
      </c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18"/>
      <c r="BL1706" s="18"/>
      <c r="BM1706" s="23"/>
      <c r="BN1706" s="24"/>
      <c r="BO1706" s="29"/>
      <c r="BP1706" s="29"/>
      <c r="BQ1706" s="26"/>
      <c r="BR1706" s="27"/>
    </row>
    <row r="1707" spans="1:70" ht="30" hidden="1" customHeight="1">
      <c r="A1707" s="18">
        <v>1703</v>
      </c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W1707" s="29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18"/>
      <c r="BL1707" s="18"/>
      <c r="BM1707" s="23"/>
      <c r="BN1707" s="24"/>
      <c r="BO1707" s="29"/>
      <c r="BP1707" s="29"/>
      <c r="BQ1707" s="26"/>
      <c r="BR1707" s="27"/>
    </row>
    <row r="1708" spans="1:70" ht="30" hidden="1" customHeight="1">
      <c r="A1708" s="18">
        <v>1704</v>
      </c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18"/>
      <c r="BL1708" s="18"/>
      <c r="BM1708" s="23"/>
      <c r="BN1708" s="24"/>
      <c r="BO1708" s="29"/>
      <c r="BP1708" s="29"/>
      <c r="BQ1708" s="26"/>
      <c r="BR1708" s="27"/>
    </row>
    <row r="1709" spans="1:70" ht="30" hidden="1" customHeight="1">
      <c r="A1709" s="18">
        <v>1705</v>
      </c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18"/>
      <c r="BL1709" s="18"/>
      <c r="BM1709" s="23"/>
      <c r="BN1709" s="24"/>
      <c r="BO1709" s="29"/>
      <c r="BP1709" s="29"/>
      <c r="BQ1709" s="26"/>
      <c r="BR1709" s="27"/>
    </row>
    <row r="1710" spans="1:70" ht="30" hidden="1" customHeight="1">
      <c r="A1710" s="18">
        <v>1706</v>
      </c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18"/>
      <c r="BL1710" s="18"/>
      <c r="BM1710" s="23"/>
      <c r="BN1710" s="24"/>
      <c r="BO1710" s="29"/>
      <c r="BP1710" s="29"/>
      <c r="BQ1710" s="26"/>
      <c r="BR1710" s="27"/>
    </row>
    <row r="1711" spans="1:70" ht="30" hidden="1" customHeight="1">
      <c r="A1711" s="18">
        <v>1707</v>
      </c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18"/>
      <c r="BL1711" s="18"/>
      <c r="BM1711" s="23"/>
      <c r="BN1711" s="24"/>
      <c r="BO1711" s="29"/>
      <c r="BP1711" s="29"/>
      <c r="BQ1711" s="26"/>
      <c r="BR1711" s="27"/>
    </row>
    <row r="1712" spans="1:70" ht="30" hidden="1" customHeight="1">
      <c r="A1712" s="18">
        <v>1708</v>
      </c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18"/>
      <c r="BL1712" s="18"/>
      <c r="BM1712" s="23"/>
      <c r="BN1712" s="24"/>
      <c r="BO1712" s="29"/>
      <c r="BP1712" s="29"/>
      <c r="BQ1712" s="26"/>
      <c r="BR1712" s="27"/>
    </row>
    <row r="1713" spans="1:70" ht="30" hidden="1" customHeight="1">
      <c r="A1713" s="18">
        <v>1709</v>
      </c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18"/>
      <c r="BL1713" s="18"/>
      <c r="BM1713" s="23"/>
      <c r="BN1713" s="24"/>
      <c r="BO1713" s="29"/>
      <c r="BP1713" s="29"/>
      <c r="BQ1713" s="26"/>
      <c r="BR1713" s="27"/>
    </row>
    <row r="1714" spans="1:70" ht="30" hidden="1" customHeight="1">
      <c r="A1714" s="18">
        <v>1710</v>
      </c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18"/>
      <c r="BL1714" s="18"/>
      <c r="BM1714" s="23"/>
      <c r="BN1714" s="24"/>
      <c r="BO1714" s="29"/>
      <c r="BP1714" s="29"/>
      <c r="BQ1714" s="26"/>
      <c r="BR1714" s="27"/>
    </row>
    <row r="1715" spans="1:70" ht="30" hidden="1" customHeight="1">
      <c r="A1715" s="18">
        <v>1711</v>
      </c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18"/>
      <c r="BL1715" s="18"/>
      <c r="BM1715" s="23"/>
      <c r="BN1715" s="24"/>
      <c r="BO1715" s="29"/>
      <c r="BP1715" s="29"/>
      <c r="BQ1715" s="26"/>
      <c r="BR1715" s="27"/>
    </row>
    <row r="1716" spans="1:70" ht="30" hidden="1" customHeight="1">
      <c r="A1716" s="18">
        <v>1712</v>
      </c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18"/>
      <c r="BL1716" s="18"/>
      <c r="BM1716" s="23"/>
      <c r="BN1716" s="24"/>
      <c r="BO1716" s="29"/>
      <c r="BP1716" s="29"/>
      <c r="BQ1716" s="26"/>
      <c r="BR1716" s="27"/>
    </row>
    <row r="1717" spans="1:70" ht="30" hidden="1" customHeight="1">
      <c r="A1717" s="18">
        <v>1713</v>
      </c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18"/>
      <c r="BL1717" s="18"/>
      <c r="BM1717" s="23"/>
      <c r="BN1717" s="24"/>
      <c r="BO1717" s="29"/>
      <c r="BP1717" s="29"/>
      <c r="BQ1717" s="26"/>
      <c r="BR1717" s="27"/>
    </row>
    <row r="1718" spans="1:70" ht="30" hidden="1" customHeight="1">
      <c r="A1718" s="18">
        <v>1714</v>
      </c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18"/>
      <c r="BL1718" s="18"/>
      <c r="BM1718" s="23"/>
      <c r="BN1718" s="24"/>
      <c r="BO1718" s="29"/>
      <c r="BP1718" s="29"/>
      <c r="BQ1718" s="26"/>
      <c r="BR1718" s="27"/>
    </row>
    <row r="1719" spans="1:70" ht="30" hidden="1" customHeight="1">
      <c r="A1719" s="18">
        <v>1715</v>
      </c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18"/>
      <c r="BL1719" s="18"/>
      <c r="BM1719" s="23"/>
      <c r="BN1719" s="24"/>
      <c r="BO1719" s="29"/>
      <c r="BP1719" s="29"/>
      <c r="BQ1719" s="26"/>
      <c r="BR1719" s="27"/>
    </row>
    <row r="1720" spans="1:70" ht="30" hidden="1" customHeight="1">
      <c r="A1720" s="18">
        <v>1716</v>
      </c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18"/>
      <c r="BL1720" s="18"/>
      <c r="BM1720" s="23"/>
      <c r="BN1720" s="24"/>
      <c r="BO1720" s="29"/>
      <c r="BP1720" s="29"/>
      <c r="BQ1720" s="26"/>
      <c r="BR1720" s="27"/>
    </row>
    <row r="1721" spans="1:70" ht="30" hidden="1" customHeight="1">
      <c r="A1721" s="18">
        <v>1717</v>
      </c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18"/>
      <c r="BL1721" s="18"/>
      <c r="BM1721" s="23"/>
      <c r="BN1721" s="24"/>
      <c r="BO1721" s="29"/>
      <c r="BP1721" s="29"/>
      <c r="BQ1721" s="26"/>
      <c r="BR1721" s="27"/>
    </row>
    <row r="1722" spans="1:70" ht="30" hidden="1" customHeight="1">
      <c r="A1722" s="18">
        <v>1718</v>
      </c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18"/>
      <c r="BL1722" s="18"/>
      <c r="BM1722" s="23"/>
      <c r="BN1722" s="24"/>
      <c r="BO1722" s="29"/>
      <c r="BP1722" s="29"/>
      <c r="BQ1722" s="26"/>
      <c r="BR1722" s="27"/>
    </row>
    <row r="1723" spans="1:70" ht="30" hidden="1" customHeight="1">
      <c r="A1723" s="18">
        <v>1719</v>
      </c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18"/>
      <c r="BL1723" s="18"/>
      <c r="BM1723" s="23"/>
      <c r="BN1723" s="24"/>
      <c r="BO1723" s="29"/>
      <c r="BP1723" s="29"/>
      <c r="BQ1723" s="26"/>
      <c r="BR1723" s="27"/>
    </row>
    <row r="1724" spans="1:70" ht="30" hidden="1" customHeight="1">
      <c r="A1724" s="18">
        <v>1720</v>
      </c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18"/>
      <c r="BL1724" s="18"/>
      <c r="BM1724" s="23"/>
      <c r="BN1724" s="24"/>
      <c r="BO1724" s="29"/>
      <c r="BP1724" s="29"/>
      <c r="BQ1724" s="26"/>
      <c r="BR1724" s="27"/>
    </row>
    <row r="1725" spans="1:70" ht="30" hidden="1" customHeight="1">
      <c r="A1725" s="18">
        <v>1721</v>
      </c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18"/>
      <c r="BL1725" s="18"/>
      <c r="BM1725" s="23"/>
      <c r="BN1725" s="24"/>
      <c r="BO1725" s="29"/>
      <c r="BP1725" s="29"/>
      <c r="BQ1725" s="26"/>
      <c r="BR1725" s="27"/>
    </row>
    <row r="1726" spans="1:70" ht="30" hidden="1" customHeight="1">
      <c r="A1726" s="18">
        <v>1722</v>
      </c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18"/>
      <c r="BL1726" s="18"/>
      <c r="BM1726" s="23"/>
      <c r="BN1726" s="24"/>
      <c r="BO1726" s="29"/>
      <c r="BP1726" s="29"/>
      <c r="BQ1726" s="26"/>
      <c r="BR1726" s="27"/>
    </row>
    <row r="1727" spans="1:70" ht="30" hidden="1" customHeight="1">
      <c r="A1727" s="18">
        <v>1723</v>
      </c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18"/>
      <c r="BL1727" s="18"/>
      <c r="BM1727" s="23"/>
      <c r="BN1727" s="24"/>
      <c r="BO1727" s="29"/>
      <c r="BP1727" s="29"/>
      <c r="BQ1727" s="26"/>
      <c r="BR1727" s="27"/>
    </row>
    <row r="1728" spans="1:70" ht="30" hidden="1" customHeight="1">
      <c r="A1728" s="18">
        <v>1724</v>
      </c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18"/>
      <c r="BL1728" s="18"/>
      <c r="BM1728" s="23"/>
      <c r="BN1728" s="24"/>
      <c r="BO1728" s="29"/>
      <c r="BP1728" s="29"/>
      <c r="BQ1728" s="26"/>
      <c r="BR1728" s="27"/>
    </row>
    <row r="1729" spans="1:70" ht="30" hidden="1" customHeight="1">
      <c r="A1729" s="18">
        <v>1725</v>
      </c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18"/>
      <c r="BL1729" s="18"/>
      <c r="BM1729" s="23"/>
      <c r="BN1729" s="24"/>
      <c r="BO1729" s="29"/>
      <c r="BP1729" s="29"/>
      <c r="BQ1729" s="26"/>
      <c r="BR1729" s="27"/>
    </row>
    <row r="1730" spans="1:70" ht="30" hidden="1" customHeight="1">
      <c r="A1730" s="18">
        <v>1726</v>
      </c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18"/>
      <c r="BL1730" s="18"/>
      <c r="BM1730" s="23"/>
      <c r="BN1730" s="24"/>
      <c r="BO1730" s="29"/>
      <c r="BP1730" s="29"/>
      <c r="BQ1730" s="26"/>
      <c r="BR1730" s="27"/>
    </row>
    <row r="1731" spans="1:70" ht="30" hidden="1" customHeight="1">
      <c r="A1731" s="18">
        <v>1727</v>
      </c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18"/>
      <c r="BL1731" s="18"/>
      <c r="BM1731" s="23"/>
      <c r="BN1731" s="24"/>
      <c r="BO1731" s="29"/>
      <c r="BP1731" s="29"/>
      <c r="BQ1731" s="26"/>
      <c r="BR1731" s="27"/>
    </row>
    <row r="1732" spans="1:70" ht="30" hidden="1" customHeight="1">
      <c r="A1732" s="18">
        <v>1728</v>
      </c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18"/>
      <c r="BL1732" s="18"/>
      <c r="BM1732" s="23"/>
      <c r="BN1732" s="24"/>
      <c r="BO1732" s="29"/>
      <c r="BP1732" s="29"/>
      <c r="BQ1732" s="26"/>
      <c r="BR1732" s="27"/>
    </row>
    <row r="1733" spans="1:70" ht="30" hidden="1" customHeight="1">
      <c r="A1733" s="18">
        <v>1729</v>
      </c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18"/>
      <c r="BL1733" s="18"/>
      <c r="BM1733" s="23"/>
      <c r="BN1733" s="24"/>
      <c r="BO1733" s="29"/>
      <c r="BP1733" s="29"/>
      <c r="BQ1733" s="26"/>
      <c r="BR1733" s="27"/>
    </row>
    <row r="1734" spans="1:70" ht="30" hidden="1" customHeight="1">
      <c r="A1734" s="18">
        <v>1730</v>
      </c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18"/>
      <c r="BL1734" s="18"/>
      <c r="BM1734" s="23"/>
      <c r="BN1734" s="24"/>
      <c r="BO1734" s="29"/>
      <c r="BP1734" s="29"/>
      <c r="BQ1734" s="26"/>
      <c r="BR1734" s="27"/>
    </row>
    <row r="1735" spans="1:70" ht="30" hidden="1" customHeight="1">
      <c r="A1735" s="18">
        <v>1731</v>
      </c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18"/>
      <c r="BL1735" s="18"/>
      <c r="BM1735" s="23"/>
      <c r="BN1735" s="24"/>
      <c r="BO1735" s="29"/>
      <c r="BP1735" s="29"/>
      <c r="BQ1735" s="26"/>
      <c r="BR1735" s="27"/>
    </row>
    <row r="1736" spans="1:70" ht="30" hidden="1" customHeight="1">
      <c r="A1736" s="18">
        <v>1732</v>
      </c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18"/>
      <c r="BL1736" s="18"/>
      <c r="BM1736" s="23"/>
      <c r="BN1736" s="24"/>
      <c r="BO1736" s="29"/>
      <c r="BP1736" s="29"/>
      <c r="BQ1736" s="26"/>
      <c r="BR1736" s="27"/>
    </row>
    <row r="1737" spans="1:70" ht="30" hidden="1" customHeight="1">
      <c r="A1737" s="18">
        <v>1733</v>
      </c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18"/>
      <c r="BL1737" s="18"/>
      <c r="BM1737" s="23"/>
      <c r="BN1737" s="24"/>
      <c r="BO1737" s="29"/>
      <c r="BP1737" s="29"/>
      <c r="BQ1737" s="26"/>
      <c r="BR1737" s="27"/>
    </row>
    <row r="1738" spans="1:70" ht="30" hidden="1" customHeight="1">
      <c r="A1738" s="18">
        <v>1734</v>
      </c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18"/>
      <c r="BL1738" s="18"/>
      <c r="BM1738" s="23"/>
      <c r="BN1738" s="24"/>
      <c r="BO1738" s="29"/>
      <c r="BP1738" s="29"/>
      <c r="BQ1738" s="26"/>
      <c r="BR1738" s="27"/>
    </row>
    <row r="1739" spans="1:70" ht="30" hidden="1" customHeight="1">
      <c r="A1739" s="18">
        <v>1735</v>
      </c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18"/>
      <c r="BL1739" s="18"/>
      <c r="BM1739" s="23"/>
      <c r="BN1739" s="24"/>
      <c r="BO1739" s="29"/>
      <c r="BP1739" s="29"/>
      <c r="BQ1739" s="26"/>
      <c r="BR1739" s="27"/>
    </row>
    <row r="1740" spans="1:70" ht="30" hidden="1" customHeight="1">
      <c r="A1740" s="18">
        <v>1736</v>
      </c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18"/>
      <c r="BL1740" s="18"/>
      <c r="BM1740" s="23"/>
      <c r="BN1740" s="24"/>
      <c r="BO1740" s="29"/>
      <c r="BP1740" s="29"/>
      <c r="BQ1740" s="26"/>
      <c r="BR1740" s="27"/>
    </row>
    <row r="1741" spans="1:70" ht="30" hidden="1" customHeight="1">
      <c r="A1741" s="18">
        <v>1737</v>
      </c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18"/>
      <c r="BL1741" s="18"/>
      <c r="BM1741" s="23"/>
      <c r="BN1741" s="24"/>
      <c r="BO1741" s="29"/>
      <c r="BP1741" s="29"/>
      <c r="BQ1741" s="26"/>
      <c r="BR1741" s="27"/>
    </row>
    <row r="1742" spans="1:70" ht="30" hidden="1" customHeight="1">
      <c r="A1742" s="18">
        <v>1738</v>
      </c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18"/>
      <c r="BL1742" s="18"/>
      <c r="BM1742" s="23"/>
      <c r="BN1742" s="24"/>
      <c r="BO1742" s="29"/>
      <c r="BP1742" s="29"/>
      <c r="BQ1742" s="26"/>
      <c r="BR1742" s="27"/>
    </row>
    <row r="1743" spans="1:70" ht="30" hidden="1" customHeight="1">
      <c r="A1743" s="18">
        <v>1739</v>
      </c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18"/>
      <c r="BL1743" s="18"/>
      <c r="BM1743" s="23"/>
      <c r="BN1743" s="24"/>
      <c r="BO1743" s="29"/>
      <c r="BP1743" s="29"/>
      <c r="BQ1743" s="26"/>
      <c r="BR1743" s="27"/>
    </row>
    <row r="1744" spans="1:70" ht="30" hidden="1" customHeight="1">
      <c r="A1744" s="18">
        <v>1740</v>
      </c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18"/>
      <c r="BL1744" s="18"/>
      <c r="BM1744" s="23"/>
      <c r="BN1744" s="24"/>
      <c r="BO1744" s="29"/>
      <c r="BP1744" s="29"/>
      <c r="BQ1744" s="26"/>
      <c r="BR1744" s="27"/>
    </row>
    <row r="1745" spans="1:70" ht="30" hidden="1" customHeight="1">
      <c r="A1745" s="18">
        <v>1741</v>
      </c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18"/>
      <c r="BL1745" s="18"/>
      <c r="BM1745" s="23"/>
      <c r="BN1745" s="24"/>
      <c r="BO1745" s="29"/>
      <c r="BP1745" s="29"/>
      <c r="BQ1745" s="26"/>
      <c r="BR1745" s="27"/>
    </row>
    <row r="1746" spans="1:70" ht="30" hidden="1" customHeight="1">
      <c r="A1746" s="18">
        <v>1742</v>
      </c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18"/>
      <c r="BL1746" s="18"/>
      <c r="BM1746" s="23"/>
      <c r="BN1746" s="24"/>
      <c r="BO1746" s="29"/>
      <c r="BP1746" s="29"/>
      <c r="BQ1746" s="26"/>
      <c r="BR1746" s="27"/>
    </row>
    <row r="1747" spans="1:70" ht="30" hidden="1" customHeight="1">
      <c r="A1747" s="18">
        <v>1743</v>
      </c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18"/>
      <c r="BL1747" s="18"/>
      <c r="BM1747" s="23"/>
      <c r="BN1747" s="24"/>
      <c r="BO1747" s="29"/>
      <c r="BP1747" s="29"/>
      <c r="BQ1747" s="26"/>
      <c r="BR1747" s="27"/>
    </row>
    <row r="1748" spans="1:70" ht="30" hidden="1" customHeight="1">
      <c r="A1748" s="18">
        <v>1744</v>
      </c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18"/>
      <c r="BL1748" s="18"/>
      <c r="BM1748" s="23"/>
      <c r="BN1748" s="24"/>
      <c r="BO1748" s="29"/>
      <c r="BP1748" s="29"/>
      <c r="BQ1748" s="26"/>
      <c r="BR1748" s="27"/>
    </row>
    <row r="1749" spans="1:70" ht="30" hidden="1" customHeight="1">
      <c r="A1749" s="18">
        <v>1745</v>
      </c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18"/>
      <c r="BL1749" s="18"/>
      <c r="BM1749" s="23"/>
      <c r="BN1749" s="24"/>
      <c r="BO1749" s="29"/>
      <c r="BP1749" s="29"/>
      <c r="BQ1749" s="26"/>
      <c r="BR1749" s="27"/>
    </row>
    <row r="1750" spans="1:70" ht="30" hidden="1" customHeight="1">
      <c r="A1750" s="18">
        <v>1746</v>
      </c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18"/>
      <c r="BL1750" s="18"/>
      <c r="BM1750" s="23"/>
      <c r="BN1750" s="24"/>
      <c r="BO1750" s="29"/>
      <c r="BP1750" s="29"/>
      <c r="BQ1750" s="26"/>
      <c r="BR1750" s="27"/>
    </row>
    <row r="1751" spans="1:70" ht="30" hidden="1" customHeight="1">
      <c r="A1751" s="18">
        <v>1747</v>
      </c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18"/>
      <c r="BL1751" s="18"/>
      <c r="BM1751" s="23"/>
      <c r="BN1751" s="24"/>
      <c r="BO1751" s="29"/>
      <c r="BP1751" s="29"/>
      <c r="BQ1751" s="26"/>
      <c r="BR1751" s="27"/>
    </row>
    <row r="1752" spans="1:70" ht="30" hidden="1" customHeight="1">
      <c r="A1752" s="18">
        <v>1748</v>
      </c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18"/>
      <c r="BL1752" s="18"/>
      <c r="BM1752" s="23"/>
      <c r="BN1752" s="24"/>
      <c r="BO1752" s="29"/>
      <c r="BP1752" s="29"/>
      <c r="BQ1752" s="26"/>
      <c r="BR1752" s="27"/>
    </row>
    <row r="1753" spans="1:70" ht="30" hidden="1" customHeight="1">
      <c r="A1753" s="18">
        <v>1749</v>
      </c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18"/>
      <c r="BL1753" s="18"/>
      <c r="BM1753" s="23"/>
      <c r="BN1753" s="24"/>
      <c r="BO1753" s="29"/>
      <c r="BP1753" s="29"/>
      <c r="BQ1753" s="26"/>
      <c r="BR1753" s="27"/>
    </row>
    <row r="1754" spans="1:70" ht="30" hidden="1" customHeight="1">
      <c r="A1754" s="18">
        <v>1750</v>
      </c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18"/>
      <c r="BL1754" s="18"/>
      <c r="BM1754" s="23"/>
      <c r="BN1754" s="24"/>
      <c r="BO1754" s="29"/>
      <c r="BP1754" s="29"/>
      <c r="BQ1754" s="26"/>
      <c r="BR1754" s="27"/>
    </row>
    <row r="1755" spans="1:70" ht="30" hidden="1" customHeight="1">
      <c r="A1755" s="18">
        <v>1751</v>
      </c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18"/>
      <c r="BL1755" s="18"/>
      <c r="BM1755" s="23"/>
      <c r="BN1755" s="24"/>
      <c r="BO1755" s="29"/>
      <c r="BP1755" s="29"/>
      <c r="BQ1755" s="26"/>
      <c r="BR1755" s="27"/>
    </row>
    <row r="1756" spans="1:70" ht="30" hidden="1" customHeight="1">
      <c r="A1756" s="18">
        <v>1752</v>
      </c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18"/>
      <c r="BL1756" s="18"/>
      <c r="BM1756" s="23"/>
      <c r="BN1756" s="24"/>
      <c r="BO1756" s="29"/>
      <c r="BP1756" s="29"/>
      <c r="BQ1756" s="26"/>
      <c r="BR1756" s="27"/>
    </row>
    <row r="1757" spans="1:70" ht="30" hidden="1" customHeight="1">
      <c r="A1757" s="18">
        <v>1753</v>
      </c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18"/>
      <c r="BL1757" s="18"/>
      <c r="BM1757" s="23"/>
      <c r="BN1757" s="24"/>
      <c r="BO1757" s="29"/>
      <c r="BP1757" s="29"/>
      <c r="BQ1757" s="26"/>
      <c r="BR1757" s="27"/>
    </row>
    <row r="1758" spans="1:70" ht="30" hidden="1" customHeight="1">
      <c r="A1758" s="18">
        <v>1754</v>
      </c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18"/>
      <c r="BL1758" s="18"/>
      <c r="BM1758" s="23"/>
      <c r="BN1758" s="24"/>
      <c r="BO1758" s="29"/>
      <c r="BP1758" s="29"/>
      <c r="BQ1758" s="26"/>
      <c r="BR1758" s="27"/>
    </row>
    <row r="1759" spans="1:70" ht="30" hidden="1" customHeight="1">
      <c r="A1759" s="18">
        <v>1755</v>
      </c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18"/>
      <c r="BL1759" s="18"/>
      <c r="BM1759" s="23"/>
      <c r="BN1759" s="24"/>
      <c r="BO1759" s="29"/>
      <c r="BP1759" s="29"/>
      <c r="BQ1759" s="26"/>
      <c r="BR1759" s="27"/>
    </row>
    <row r="1760" spans="1:70" ht="30" hidden="1" customHeight="1">
      <c r="A1760" s="18">
        <v>1756</v>
      </c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18"/>
      <c r="BL1760" s="18"/>
      <c r="BM1760" s="23"/>
      <c r="BN1760" s="24"/>
      <c r="BO1760" s="29"/>
      <c r="BP1760" s="29"/>
      <c r="BQ1760" s="26"/>
      <c r="BR1760" s="27"/>
    </row>
    <row r="1761" spans="1:70" ht="30" hidden="1" customHeight="1">
      <c r="A1761" s="18">
        <v>1757</v>
      </c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18"/>
      <c r="BL1761" s="18"/>
      <c r="BM1761" s="23"/>
      <c r="BN1761" s="24"/>
      <c r="BO1761" s="29"/>
      <c r="BP1761" s="29"/>
      <c r="BQ1761" s="26"/>
      <c r="BR1761" s="27"/>
    </row>
    <row r="1762" spans="1:70" ht="30" hidden="1" customHeight="1">
      <c r="A1762" s="18">
        <v>1758</v>
      </c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18"/>
      <c r="BL1762" s="18"/>
      <c r="BM1762" s="23"/>
      <c r="BN1762" s="24"/>
      <c r="BO1762" s="29"/>
      <c r="BP1762" s="29"/>
      <c r="BQ1762" s="26"/>
      <c r="BR1762" s="27"/>
    </row>
    <row r="1763" spans="1:70" ht="30" hidden="1" customHeight="1">
      <c r="A1763" s="18">
        <v>1759</v>
      </c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18"/>
      <c r="BL1763" s="18"/>
      <c r="BM1763" s="23"/>
      <c r="BN1763" s="24"/>
      <c r="BO1763" s="29"/>
      <c r="BP1763" s="29"/>
      <c r="BQ1763" s="26"/>
      <c r="BR1763" s="27"/>
    </row>
    <row r="1764" spans="1:70" ht="30" hidden="1" customHeight="1">
      <c r="A1764" s="18">
        <v>1760</v>
      </c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18"/>
      <c r="BL1764" s="18"/>
      <c r="BM1764" s="23"/>
      <c r="BN1764" s="24"/>
      <c r="BO1764" s="29"/>
      <c r="BP1764" s="29"/>
      <c r="BQ1764" s="26"/>
      <c r="BR1764" s="27"/>
    </row>
    <row r="1765" spans="1:70" ht="30" hidden="1" customHeight="1">
      <c r="A1765" s="18">
        <v>1761</v>
      </c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18"/>
      <c r="BL1765" s="18"/>
      <c r="BM1765" s="23"/>
      <c r="BN1765" s="24"/>
      <c r="BO1765" s="29"/>
      <c r="BP1765" s="29"/>
      <c r="BQ1765" s="26"/>
      <c r="BR1765" s="27"/>
    </row>
    <row r="1766" spans="1:70" ht="30" hidden="1" customHeight="1">
      <c r="A1766" s="18">
        <v>1762</v>
      </c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18"/>
      <c r="BL1766" s="18"/>
      <c r="BM1766" s="23"/>
      <c r="BN1766" s="24"/>
      <c r="BO1766" s="29"/>
      <c r="BP1766" s="29"/>
      <c r="BQ1766" s="26"/>
      <c r="BR1766" s="27"/>
    </row>
    <row r="1767" spans="1:70" ht="30" hidden="1" customHeight="1">
      <c r="A1767" s="18">
        <v>1763</v>
      </c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18"/>
      <c r="BL1767" s="18"/>
      <c r="BM1767" s="23"/>
      <c r="BN1767" s="24"/>
      <c r="BO1767" s="29"/>
      <c r="BP1767" s="29"/>
      <c r="BQ1767" s="26"/>
      <c r="BR1767" s="27"/>
    </row>
    <row r="1768" spans="1:70" ht="30" hidden="1" customHeight="1">
      <c r="A1768" s="18">
        <v>1764</v>
      </c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18"/>
      <c r="BL1768" s="18"/>
      <c r="BM1768" s="23"/>
      <c r="BN1768" s="24"/>
      <c r="BO1768" s="29"/>
      <c r="BP1768" s="29"/>
      <c r="BQ1768" s="26"/>
      <c r="BR1768" s="27"/>
    </row>
    <row r="1769" spans="1:70" ht="30" hidden="1" customHeight="1">
      <c r="A1769" s="18">
        <v>1765</v>
      </c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18"/>
      <c r="BL1769" s="18"/>
      <c r="BM1769" s="23"/>
      <c r="BN1769" s="24"/>
      <c r="BO1769" s="29"/>
      <c r="BP1769" s="29"/>
      <c r="BQ1769" s="26"/>
      <c r="BR1769" s="27"/>
    </row>
    <row r="1770" spans="1:70" ht="30" hidden="1" customHeight="1">
      <c r="A1770" s="18">
        <v>1766</v>
      </c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18"/>
      <c r="BL1770" s="18"/>
      <c r="BM1770" s="23"/>
      <c r="BN1770" s="24"/>
      <c r="BO1770" s="29"/>
      <c r="BP1770" s="29"/>
      <c r="BQ1770" s="26"/>
      <c r="BR1770" s="27"/>
    </row>
    <row r="1771" spans="1:70" ht="30" hidden="1" customHeight="1">
      <c r="A1771" s="18">
        <v>1767</v>
      </c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18"/>
      <c r="BL1771" s="18"/>
      <c r="BM1771" s="23"/>
      <c r="BN1771" s="24"/>
      <c r="BO1771" s="29"/>
      <c r="BP1771" s="29"/>
      <c r="BQ1771" s="26"/>
      <c r="BR1771" s="27"/>
    </row>
    <row r="1772" spans="1:70" ht="30" hidden="1" customHeight="1">
      <c r="A1772" s="18">
        <v>1768</v>
      </c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18"/>
      <c r="BL1772" s="18"/>
      <c r="BM1772" s="23"/>
      <c r="BN1772" s="24"/>
      <c r="BO1772" s="29"/>
      <c r="BP1772" s="29"/>
      <c r="BQ1772" s="26"/>
      <c r="BR1772" s="27"/>
    </row>
    <row r="1773" spans="1:70" ht="30" hidden="1" customHeight="1">
      <c r="A1773" s="18">
        <v>1769</v>
      </c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18"/>
      <c r="BL1773" s="18"/>
      <c r="BM1773" s="23"/>
      <c r="BN1773" s="24"/>
      <c r="BO1773" s="29"/>
      <c r="BP1773" s="29"/>
      <c r="BQ1773" s="26"/>
      <c r="BR1773" s="27"/>
    </row>
    <row r="1774" spans="1:70" ht="30" hidden="1" customHeight="1">
      <c r="A1774" s="18">
        <v>1770</v>
      </c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18"/>
      <c r="BL1774" s="18"/>
      <c r="BM1774" s="23"/>
      <c r="BN1774" s="24"/>
      <c r="BO1774" s="29"/>
      <c r="BP1774" s="29"/>
      <c r="BQ1774" s="26"/>
      <c r="BR1774" s="27"/>
    </row>
    <row r="1775" spans="1:70" ht="30" hidden="1" customHeight="1">
      <c r="A1775" s="18">
        <v>1771</v>
      </c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18"/>
      <c r="BL1775" s="18"/>
      <c r="BM1775" s="23"/>
      <c r="BN1775" s="24"/>
      <c r="BO1775" s="29"/>
      <c r="BP1775" s="29"/>
      <c r="BQ1775" s="26"/>
      <c r="BR1775" s="27"/>
    </row>
    <row r="1776" spans="1:70" ht="30" hidden="1" customHeight="1">
      <c r="A1776" s="18">
        <v>1772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18"/>
      <c r="BL1776" s="18"/>
      <c r="BM1776" s="23"/>
      <c r="BN1776" s="24"/>
      <c r="BO1776" s="29"/>
      <c r="BP1776" s="29"/>
      <c r="BQ1776" s="26"/>
      <c r="BR1776" s="27"/>
    </row>
    <row r="1777" spans="1:70" ht="30" hidden="1" customHeight="1">
      <c r="A1777" s="18">
        <v>1773</v>
      </c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18"/>
      <c r="BL1777" s="18"/>
      <c r="BM1777" s="23"/>
      <c r="BN1777" s="24"/>
      <c r="BO1777" s="29"/>
      <c r="BP1777" s="29"/>
      <c r="BQ1777" s="26"/>
      <c r="BR1777" s="27"/>
    </row>
    <row r="1778" spans="1:70" ht="30" hidden="1" customHeight="1">
      <c r="A1778" s="18">
        <v>1774</v>
      </c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18"/>
      <c r="BL1778" s="18"/>
      <c r="BM1778" s="23"/>
      <c r="BN1778" s="24"/>
      <c r="BO1778" s="29"/>
      <c r="BP1778" s="29"/>
      <c r="BQ1778" s="26"/>
      <c r="BR1778" s="27"/>
    </row>
    <row r="1779" spans="1:70" ht="30" hidden="1" customHeight="1">
      <c r="A1779" s="18">
        <v>1775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18"/>
      <c r="BL1779" s="18"/>
      <c r="BM1779" s="23"/>
      <c r="BN1779" s="24"/>
      <c r="BO1779" s="29"/>
      <c r="BP1779" s="29"/>
      <c r="BQ1779" s="26"/>
      <c r="BR1779" s="27"/>
    </row>
    <row r="1780" spans="1:70" ht="30" hidden="1" customHeight="1">
      <c r="A1780" s="18">
        <v>1776</v>
      </c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18"/>
      <c r="BL1780" s="18"/>
      <c r="BM1780" s="23"/>
      <c r="BN1780" s="24"/>
      <c r="BO1780" s="29"/>
      <c r="BP1780" s="29"/>
      <c r="BQ1780" s="26"/>
      <c r="BR1780" s="27"/>
    </row>
    <row r="1781" spans="1:70" ht="30" hidden="1" customHeight="1">
      <c r="A1781" s="18">
        <v>1777</v>
      </c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18"/>
      <c r="BL1781" s="18"/>
      <c r="BM1781" s="23"/>
      <c r="BN1781" s="24"/>
      <c r="BO1781" s="29"/>
      <c r="BP1781" s="29"/>
      <c r="BQ1781" s="26"/>
      <c r="BR1781" s="27"/>
    </row>
    <row r="1782" spans="1:70" ht="30" hidden="1" customHeight="1">
      <c r="A1782" s="18">
        <v>1778</v>
      </c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18"/>
      <c r="BL1782" s="18"/>
      <c r="BM1782" s="23"/>
      <c r="BN1782" s="24"/>
      <c r="BO1782" s="29"/>
      <c r="BP1782" s="29"/>
      <c r="BQ1782" s="26"/>
      <c r="BR1782" s="27"/>
    </row>
    <row r="1783" spans="1:70" ht="30" hidden="1" customHeight="1">
      <c r="A1783" s="18">
        <v>1779</v>
      </c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18"/>
      <c r="BL1783" s="18"/>
      <c r="BM1783" s="23"/>
      <c r="BN1783" s="24"/>
      <c r="BO1783" s="29"/>
      <c r="BP1783" s="29"/>
      <c r="BQ1783" s="26"/>
      <c r="BR1783" s="27"/>
    </row>
    <row r="1784" spans="1:70" ht="30" hidden="1" customHeight="1">
      <c r="A1784" s="18">
        <v>1780</v>
      </c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18"/>
      <c r="BL1784" s="18"/>
      <c r="BM1784" s="23"/>
      <c r="BN1784" s="24"/>
      <c r="BO1784" s="29"/>
      <c r="BP1784" s="29"/>
      <c r="BQ1784" s="26"/>
      <c r="BR1784" s="27"/>
    </row>
    <row r="1785" spans="1:70" ht="30" hidden="1" customHeight="1">
      <c r="A1785" s="18">
        <v>1781</v>
      </c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18"/>
      <c r="BL1785" s="18"/>
      <c r="BM1785" s="23"/>
      <c r="BN1785" s="24"/>
      <c r="BO1785" s="29"/>
      <c r="BP1785" s="29"/>
      <c r="BQ1785" s="26"/>
      <c r="BR1785" s="27"/>
    </row>
    <row r="1786" spans="1:70" ht="30" hidden="1" customHeight="1">
      <c r="A1786" s="18">
        <v>1782</v>
      </c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18"/>
      <c r="BL1786" s="18"/>
      <c r="BM1786" s="23"/>
      <c r="BN1786" s="24"/>
      <c r="BO1786" s="29"/>
      <c r="BP1786" s="29"/>
      <c r="BQ1786" s="26"/>
      <c r="BR1786" s="27"/>
    </row>
    <row r="1787" spans="1:70" ht="30" hidden="1" customHeight="1">
      <c r="A1787" s="18">
        <v>1783</v>
      </c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18"/>
      <c r="BL1787" s="18"/>
      <c r="BM1787" s="23"/>
      <c r="BN1787" s="24"/>
      <c r="BO1787" s="29"/>
      <c r="BP1787" s="29"/>
      <c r="BQ1787" s="26"/>
      <c r="BR1787" s="27"/>
    </row>
    <row r="1788" spans="1:70" ht="30" hidden="1" customHeight="1">
      <c r="A1788" s="18">
        <v>1784</v>
      </c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18"/>
      <c r="BL1788" s="18"/>
      <c r="BM1788" s="23"/>
      <c r="BN1788" s="24"/>
      <c r="BO1788" s="29"/>
      <c r="BP1788" s="29"/>
      <c r="BQ1788" s="26"/>
      <c r="BR1788" s="27"/>
    </row>
    <row r="1789" spans="1:70" ht="30" hidden="1" customHeight="1">
      <c r="A1789" s="18">
        <v>1785</v>
      </c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18"/>
      <c r="BL1789" s="18"/>
      <c r="BM1789" s="23"/>
      <c r="BN1789" s="24"/>
      <c r="BO1789" s="29"/>
      <c r="BP1789" s="29"/>
      <c r="BQ1789" s="26"/>
      <c r="BR1789" s="27"/>
    </row>
    <row r="1790" spans="1:70" ht="30" hidden="1" customHeight="1">
      <c r="A1790" s="18">
        <v>1786</v>
      </c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18"/>
      <c r="BL1790" s="18"/>
      <c r="BM1790" s="23"/>
      <c r="BN1790" s="24"/>
      <c r="BO1790" s="29"/>
      <c r="BP1790" s="29"/>
      <c r="BQ1790" s="26"/>
      <c r="BR1790" s="27"/>
    </row>
    <row r="1791" spans="1:70" ht="30" hidden="1" customHeight="1">
      <c r="A1791" s="18">
        <v>1787</v>
      </c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18"/>
      <c r="BL1791" s="18"/>
      <c r="BM1791" s="23"/>
      <c r="BN1791" s="24"/>
      <c r="BO1791" s="29"/>
      <c r="BP1791" s="29"/>
      <c r="BQ1791" s="26"/>
      <c r="BR1791" s="27"/>
    </row>
    <row r="1792" spans="1:70" ht="30" hidden="1" customHeight="1">
      <c r="A1792" s="18">
        <v>1788</v>
      </c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18"/>
      <c r="BL1792" s="18"/>
      <c r="BM1792" s="23"/>
      <c r="BN1792" s="24"/>
      <c r="BO1792" s="29"/>
      <c r="BP1792" s="29"/>
      <c r="BQ1792" s="26"/>
      <c r="BR1792" s="27"/>
    </row>
    <row r="1793" spans="1:70" ht="30" hidden="1" customHeight="1">
      <c r="A1793" s="18">
        <v>1789</v>
      </c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W1793" s="29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18"/>
      <c r="BL1793" s="18"/>
      <c r="BM1793" s="23"/>
      <c r="BN1793" s="24"/>
      <c r="BO1793" s="29"/>
      <c r="BP1793" s="29"/>
      <c r="BQ1793" s="26"/>
      <c r="BR1793" s="27"/>
    </row>
    <row r="1794" spans="1:70" ht="30" hidden="1" customHeight="1">
      <c r="A1794" s="18">
        <v>1790</v>
      </c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18"/>
      <c r="BL1794" s="18"/>
      <c r="BM1794" s="23"/>
      <c r="BN1794" s="24"/>
      <c r="BO1794" s="29"/>
      <c r="BP1794" s="29"/>
      <c r="BQ1794" s="26"/>
      <c r="BR1794" s="27"/>
    </row>
    <row r="1795" spans="1:70" ht="30" hidden="1" customHeight="1">
      <c r="A1795" s="18">
        <v>1791</v>
      </c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18"/>
      <c r="BL1795" s="18"/>
      <c r="BM1795" s="23"/>
      <c r="BN1795" s="24"/>
      <c r="BO1795" s="29"/>
      <c r="BP1795" s="29"/>
      <c r="BQ1795" s="26"/>
      <c r="BR1795" s="27"/>
    </row>
    <row r="1796" spans="1:70" ht="30" hidden="1" customHeight="1">
      <c r="A1796" s="18">
        <v>1792</v>
      </c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18"/>
      <c r="BL1796" s="18"/>
      <c r="BM1796" s="23"/>
      <c r="BN1796" s="24"/>
      <c r="BO1796" s="29"/>
      <c r="BP1796" s="29"/>
      <c r="BQ1796" s="26"/>
      <c r="BR1796" s="27"/>
    </row>
    <row r="1797" spans="1:70" ht="30" hidden="1" customHeight="1">
      <c r="A1797" s="18">
        <v>1793</v>
      </c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18"/>
      <c r="BL1797" s="18"/>
      <c r="BM1797" s="23"/>
      <c r="BN1797" s="24"/>
      <c r="BO1797" s="29"/>
      <c r="BP1797" s="29"/>
      <c r="BQ1797" s="26"/>
      <c r="BR1797" s="27"/>
    </row>
    <row r="1798" spans="1:70" ht="30" hidden="1" customHeight="1">
      <c r="A1798" s="18">
        <v>1794</v>
      </c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18"/>
      <c r="BL1798" s="18"/>
      <c r="BM1798" s="23"/>
      <c r="BN1798" s="24"/>
      <c r="BO1798" s="29"/>
      <c r="BP1798" s="29"/>
      <c r="BQ1798" s="26"/>
      <c r="BR1798" s="27"/>
    </row>
    <row r="1799" spans="1:70" ht="30" hidden="1" customHeight="1">
      <c r="A1799" s="18">
        <v>1795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18"/>
      <c r="BL1799" s="18"/>
      <c r="BM1799" s="23"/>
      <c r="BN1799" s="24"/>
      <c r="BO1799" s="29"/>
      <c r="BP1799" s="29"/>
      <c r="BQ1799" s="26"/>
      <c r="BR1799" s="27"/>
    </row>
    <row r="1800" spans="1:70" ht="30" hidden="1" customHeight="1">
      <c r="A1800" s="18">
        <v>1796</v>
      </c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18"/>
      <c r="BL1800" s="18"/>
      <c r="BM1800" s="23"/>
      <c r="BN1800" s="24"/>
      <c r="BO1800" s="29"/>
      <c r="BP1800" s="29"/>
      <c r="BQ1800" s="26"/>
      <c r="BR1800" s="27"/>
    </row>
    <row r="1801" spans="1:70" ht="30" hidden="1" customHeight="1">
      <c r="A1801" s="18">
        <v>1797</v>
      </c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18"/>
      <c r="BL1801" s="18"/>
      <c r="BM1801" s="23"/>
      <c r="BN1801" s="24"/>
      <c r="BO1801" s="29"/>
      <c r="BP1801" s="29"/>
      <c r="BQ1801" s="26"/>
      <c r="BR1801" s="27"/>
    </row>
    <row r="1802" spans="1:70" ht="30" hidden="1" customHeight="1">
      <c r="A1802" s="18">
        <v>1798</v>
      </c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18"/>
      <c r="BL1802" s="18"/>
      <c r="BM1802" s="23"/>
      <c r="BN1802" s="24"/>
      <c r="BO1802" s="29"/>
      <c r="BP1802" s="29"/>
      <c r="BQ1802" s="26"/>
      <c r="BR1802" s="27"/>
    </row>
    <row r="1803" spans="1:70" ht="30" hidden="1" customHeight="1">
      <c r="A1803" s="18">
        <v>1799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18"/>
      <c r="BL1803" s="18"/>
      <c r="BM1803" s="23"/>
      <c r="BN1803" s="24"/>
      <c r="BO1803" s="29"/>
      <c r="BP1803" s="29"/>
      <c r="BQ1803" s="26"/>
      <c r="BR1803" s="27"/>
    </row>
    <row r="1804" spans="1:70" ht="30" hidden="1" customHeight="1">
      <c r="A1804" s="18">
        <v>1800</v>
      </c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18"/>
      <c r="BL1804" s="18"/>
      <c r="BM1804" s="23"/>
      <c r="BN1804" s="24"/>
      <c r="BO1804" s="29"/>
      <c r="BP1804" s="29"/>
      <c r="BQ1804" s="26"/>
      <c r="BR1804" s="27"/>
    </row>
    <row r="1805" spans="1:70" ht="30" hidden="1" customHeight="1">
      <c r="A1805" s="18">
        <v>1801</v>
      </c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18"/>
      <c r="BL1805" s="18"/>
      <c r="BM1805" s="23"/>
      <c r="BN1805" s="24"/>
      <c r="BO1805" s="29"/>
      <c r="BP1805" s="29"/>
      <c r="BQ1805" s="26"/>
      <c r="BR1805" s="27"/>
    </row>
    <row r="1806" spans="1:70" ht="30" hidden="1" customHeight="1">
      <c r="A1806" s="18">
        <v>1802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18"/>
      <c r="BL1806" s="18"/>
      <c r="BM1806" s="23"/>
      <c r="BN1806" s="24"/>
      <c r="BO1806" s="29"/>
      <c r="BP1806" s="29"/>
      <c r="BQ1806" s="26"/>
      <c r="BR1806" s="27"/>
    </row>
    <row r="1807" spans="1:70" ht="30" hidden="1" customHeight="1">
      <c r="A1807" s="18">
        <v>1803</v>
      </c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18"/>
      <c r="BL1807" s="18"/>
      <c r="BM1807" s="23"/>
      <c r="BN1807" s="24"/>
      <c r="BO1807" s="29"/>
      <c r="BP1807" s="29"/>
      <c r="BQ1807" s="26"/>
      <c r="BR1807" s="27"/>
    </row>
    <row r="1808" spans="1:70" ht="30" hidden="1" customHeight="1">
      <c r="A1808" s="18">
        <v>1804</v>
      </c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18"/>
      <c r="BL1808" s="18"/>
      <c r="BM1808" s="23"/>
      <c r="BN1808" s="24"/>
      <c r="BO1808" s="29"/>
      <c r="BP1808" s="29"/>
      <c r="BQ1808" s="26"/>
      <c r="BR1808" s="27"/>
    </row>
    <row r="1809" spans="1:70" ht="30" hidden="1" customHeight="1">
      <c r="A1809" s="18">
        <v>1805</v>
      </c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18"/>
      <c r="BL1809" s="18"/>
      <c r="BM1809" s="23"/>
      <c r="BN1809" s="24"/>
      <c r="BO1809" s="29"/>
      <c r="BP1809" s="29"/>
      <c r="BQ1809" s="26"/>
      <c r="BR1809" s="27"/>
    </row>
    <row r="1810" spans="1:70" ht="30" hidden="1" customHeight="1">
      <c r="A1810" s="18">
        <v>1806</v>
      </c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18"/>
      <c r="BL1810" s="18"/>
      <c r="BM1810" s="23"/>
      <c r="BN1810" s="24"/>
      <c r="BO1810" s="29"/>
      <c r="BP1810" s="29"/>
      <c r="BQ1810" s="26"/>
      <c r="BR1810" s="27"/>
    </row>
    <row r="1811" spans="1:70" ht="30" hidden="1" customHeight="1">
      <c r="A1811" s="18">
        <v>1807</v>
      </c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18"/>
      <c r="BL1811" s="18"/>
      <c r="BM1811" s="23"/>
      <c r="BN1811" s="24"/>
      <c r="BO1811" s="29"/>
      <c r="BP1811" s="29"/>
      <c r="BQ1811" s="26"/>
      <c r="BR1811" s="27"/>
    </row>
    <row r="1812" spans="1:70" ht="30" hidden="1" customHeight="1">
      <c r="A1812" s="18">
        <v>1808</v>
      </c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18"/>
      <c r="BL1812" s="18"/>
      <c r="BM1812" s="23"/>
      <c r="BN1812" s="24"/>
      <c r="BO1812" s="29"/>
      <c r="BP1812" s="29"/>
      <c r="BQ1812" s="26"/>
      <c r="BR1812" s="27"/>
    </row>
    <row r="1813" spans="1:70" ht="30" hidden="1" customHeight="1">
      <c r="A1813" s="18">
        <v>1809</v>
      </c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W1813" s="29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18"/>
      <c r="BL1813" s="18"/>
      <c r="BM1813" s="23"/>
      <c r="BN1813" s="24"/>
      <c r="BO1813" s="29"/>
      <c r="BP1813" s="29"/>
      <c r="BQ1813" s="26"/>
      <c r="BR1813" s="27"/>
    </row>
    <row r="1814" spans="1:70" ht="30" hidden="1" customHeight="1">
      <c r="A1814" s="18">
        <v>1810</v>
      </c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18"/>
      <c r="BL1814" s="18"/>
      <c r="BM1814" s="23"/>
      <c r="BN1814" s="24"/>
      <c r="BO1814" s="29"/>
      <c r="BP1814" s="29"/>
      <c r="BQ1814" s="26"/>
      <c r="BR1814" s="27"/>
    </row>
    <row r="1815" spans="1:70" ht="30" hidden="1" customHeight="1">
      <c r="A1815" s="18">
        <v>1811</v>
      </c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18"/>
      <c r="BL1815" s="18"/>
      <c r="BM1815" s="23"/>
      <c r="BN1815" s="24"/>
      <c r="BO1815" s="29"/>
      <c r="BP1815" s="29"/>
      <c r="BQ1815" s="26"/>
      <c r="BR1815" s="27"/>
    </row>
    <row r="1816" spans="1:70" ht="30" hidden="1" customHeight="1">
      <c r="A1816" s="18">
        <v>1812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18"/>
      <c r="BL1816" s="18"/>
      <c r="BM1816" s="23"/>
      <c r="BN1816" s="24"/>
      <c r="BO1816" s="29"/>
      <c r="BP1816" s="29"/>
      <c r="BQ1816" s="26"/>
      <c r="BR1816" s="27"/>
    </row>
    <row r="1817" spans="1:70" ht="30" hidden="1" customHeight="1">
      <c r="A1817" s="18">
        <v>1813</v>
      </c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18"/>
      <c r="BL1817" s="18"/>
      <c r="BM1817" s="23"/>
      <c r="BN1817" s="24"/>
      <c r="BO1817" s="29"/>
      <c r="BP1817" s="29"/>
      <c r="BQ1817" s="26"/>
      <c r="BR1817" s="27"/>
    </row>
    <row r="1818" spans="1:70" ht="30" hidden="1" customHeight="1">
      <c r="A1818" s="18">
        <v>1814</v>
      </c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18"/>
      <c r="BL1818" s="18"/>
      <c r="BM1818" s="23"/>
      <c r="BN1818" s="24"/>
      <c r="BO1818" s="29"/>
      <c r="BP1818" s="29"/>
      <c r="BQ1818" s="26"/>
      <c r="BR1818" s="27"/>
    </row>
    <row r="1819" spans="1:70" ht="30" hidden="1" customHeight="1">
      <c r="A1819" s="18">
        <v>1815</v>
      </c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18"/>
      <c r="BL1819" s="18"/>
      <c r="BM1819" s="23"/>
      <c r="BN1819" s="24"/>
      <c r="BO1819" s="29"/>
      <c r="BP1819" s="29"/>
      <c r="BQ1819" s="26"/>
      <c r="BR1819" s="27"/>
    </row>
    <row r="1820" spans="1:70" ht="30" hidden="1" customHeight="1">
      <c r="A1820" s="18">
        <v>1816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18"/>
      <c r="BL1820" s="18"/>
      <c r="BM1820" s="23"/>
      <c r="BN1820" s="24"/>
      <c r="BO1820" s="29"/>
      <c r="BP1820" s="29"/>
      <c r="BQ1820" s="26"/>
      <c r="BR1820" s="27"/>
    </row>
    <row r="1821" spans="1:70" ht="30" hidden="1" customHeight="1">
      <c r="A1821" s="18">
        <v>1817</v>
      </c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18"/>
      <c r="BL1821" s="18"/>
      <c r="BM1821" s="23"/>
      <c r="BN1821" s="24"/>
      <c r="BO1821" s="29"/>
      <c r="BP1821" s="29"/>
      <c r="BQ1821" s="26"/>
      <c r="BR1821" s="27"/>
    </row>
    <row r="1822" spans="1:70" ht="30" hidden="1" customHeight="1">
      <c r="A1822" s="18">
        <v>1818</v>
      </c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18"/>
      <c r="BL1822" s="18"/>
      <c r="BM1822" s="23"/>
      <c r="BN1822" s="24"/>
      <c r="BO1822" s="29"/>
      <c r="BP1822" s="29"/>
      <c r="BQ1822" s="26"/>
      <c r="BR1822" s="27"/>
    </row>
    <row r="1823" spans="1:70" ht="30" hidden="1" customHeight="1">
      <c r="A1823" s="18">
        <v>1819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18"/>
      <c r="BL1823" s="18"/>
      <c r="BM1823" s="23"/>
      <c r="BN1823" s="24"/>
      <c r="BO1823" s="29"/>
      <c r="BP1823" s="29"/>
      <c r="BQ1823" s="26"/>
      <c r="BR1823" s="27"/>
    </row>
    <row r="1824" spans="1:70" ht="30" hidden="1" customHeight="1">
      <c r="A1824" s="18">
        <v>1820</v>
      </c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18"/>
      <c r="BL1824" s="18"/>
      <c r="BM1824" s="23"/>
      <c r="BN1824" s="24"/>
      <c r="BO1824" s="29"/>
      <c r="BP1824" s="29"/>
      <c r="BQ1824" s="26"/>
      <c r="BR1824" s="27"/>
    </row>
    <row r="1825" spans="1:70" ht="30" hidden="1" customHeight="1">
      <c r="A1825" s="18">
        <v>1821</v>
      </c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18"/>
      <c r="BL1825" s="18"/>
      <c r="BM1825" s="23"/>
      <c r="BN1825" s="24"/>
      <c r="BO1825" s="29"/>
      <c r="BP1825" s="29"/>
      <c r="BQ1825" s="26"/>
      <c r="BR1825" s="27"/>
    </row>
    <row r="1826" spans="1:70" ht="30" hidden="1" customHeight="1">
      <c r="A1826" s="18">
        <v>1822</v>
      </c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18"/>
      <c r="BL1826" s="18"/>
      <c r="BM1826" s="23"/>
      <c r="BN1826" s="24"/>
      <c r="BO1826" s="29"/>
      <c r="BP1826" s="29"/>
      <c r="BQ1826" s="26"/>
      <c r="BR1826" s="27"/>
    </row>
    <row r="1827" spans="1:70" ht="30" hidden="1" customHeight="1">
      <c r="A1827" s="18">
        <v>1823</v>
      </c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18"/>
      <c r="BL1827" s="18"/>
      <c r="BM1827" s="23"/>
      <c r="BN1827" s="24"/>
      <c r="BO1827" s="29"/>
      <c r="BP1827" s="29"/>
      <c r="BQ1827" s="26"/>
      <c r="BR1827" s="27"/>
    </row>
    <row r="1828" spans="1:70" ht="30" hidden="1" customHeight="1">
      <c r="A1828" s="18">
        <v>1824</v>
      </c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18"/>
      <c r="BL1828" s="18"/>
      <c r="BM1828" s="23"/>
      <c r="BN1828" s="24"/>
      <c r="BO1828" s="29"/>
      <c r="BP1828" s="29"/>
      <c r="BQ1828" s="26"/>
      <c r="BR1828" s="27"/>
    </row>
    <row r="1829" spans="1:70" ht="30" hidden="1" customHeight="1">
      <c r="A1829" s="18">
        <v>1825</v>
      </c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18"/>
      <c r="BL1829" s="18"/>
      <c r="BM1829" s="23"/>
      <c r="BN1829" s="24"/>
      <c r="BO1829" s="29"/>
      <c r="BP1829" s="29"/>
      <c r="BQ1829" s="26"/>
      <c r="BR1829" s="27"/>
    </row>
    <row r="1830" spans="1:70" ht="30" hidden="1" customHeight="1">
      <c r="A1830" s="18">
        <v>1826</v>
      </c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18"/>
      <c r="BL1830" s="18"/>
      <c r="BM1830" s="23"/>
      <c r="BN1830" s="24"/>
      <c r="BO1830" s="29"/>
      <c r="BP1830" s="29"/>
      <c r="BQ1830" s="26"/>
      <c r="BR1830" s="27"/>
    </row>
    <row r="1831" spans="1:70" ht="30" hidden="1" customHeight="1">
      <c r="A1831" s="18">
        <v>1827</v>
      </c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18"/>
      <c r="BL1831" s="18"/>
      <c r="BM1831" s="23"/>
      <c r="BN1831" s="24"/>
      <c r="BO1831" s="29"/>
      <c r="BP1831" s="29"/>
      <c r="BQ1831" s="26"/>
      <c r="BR1831" s="27"/>
    </row>
    <row r="1832" spans="1:70" ht="30" hidden="1" customHeight="1">
      <c r="A1832" s="18">
        <v>1828</v>
      </c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18"/>
      <c r="BL1832" s="18"/>
      <c r="BM1832" s="23"/>
      <c r="BN1832" s="24"/>
      <c r="BO1832" s="29"/>
      <c r="BP1832" s="29"/>
      <c r="BQ1832" s="26"/>
      <c r="BR1832" s="27"/>
    </row>
    <row r="1833" spans="1:70" ht="30" hidden="1" customHeight="1">
      <c r="A1833" s="18">
        <v>1829</v>
      </c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18"/>
      <c r="BL1833" s="18"/>
      <c r="BM1833" s="23"/>
      <c r="BN1833" s="24"/>
      <c r="BO1833" s="29"/>
      <c r="BP1833" s="29"/>
      <c r="BQ1833" s="26"/>
      <c r="BR1833" s="27"/>
    </row>
    <row r="1834" spans="1:70" ht="30" hidden="1" customHeight="1">
      <c r="A1834" s="18">
        <v>1830</v>
      </c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18"/>
      <c r="BL1834" s="18"/>
      <c r="BM1834" s="23"/>
      <c r="BN1834" s="24"/>
      <c r="BO1834" s="29"/>
      <c r="BP1834" s="29"/>
      <c r="BQ1834" s="26"/>
      <c r="BR1834" s="27"/>
    </row>
    <row r="1835" spans="1:70" ht="30" hidden="1" customHeight="1">
      <c r="A1835" s="18">
        <v>1831</v>
      </c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18"/>
      <c r="BL1835" s="18"/>
      <c r="BM1835" s="23"/>
      <c r="BN1835" s="24"/>
      <c r="BO1835" s="29"/>
      <c r="BP1835" s="29"/>
      <c r="BQ1835" s="26"/>
      <c r="BR1835" s="27"/>
    </row>
    <row r="1836" spans="1:70" ht="30" hidden="1" customHeight="1">
      <c r="A1836" s="18">
        <v>1832</v>
      </c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18"/>
      <c r="BL1836" s="18"/>
      <c r="BM1836" s="23"/>
      <c r="BN1836" s="24"/>
      <c r="BO1836" s="29"/>
      <c r="BP1836" s="29"/>
      <c r="BQ1836" s="26"/>
      <c r="BR1836" s="27"/>
    </row>
    <row r="1837" spans="1:70" ht="30" hidden="1" customHeight="1">
      <c r="A1837" s="18">
        <v>1833</v>
      </c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18"/>
      <c r="BL1837" s="18"/>
      <c r="BM1837" s="23"/>
      <c r="BN1837" s="24"/>
      <c r="BO1837" s="29"/>
      <c r="BP1837" s="29"/>
      <c r="BQ1837" s="26"/>
      <c r="BR1837" s="27"/>
    </row>
    <row r="1838" spans="1:70" ht="30" hidden="1" customHeight="1">
      <c r="A1838" s="18">
        <v>1834</v>
      </c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18"/>
      <c r="BL1838" s="18"/>
      <c r="BM1838" s="23"/>
      <c r="BN1838" s="24"/>
      <c r="BO1838" s="29"/>
      <c r="BP1838" s="29"/>
      <c r="BQ1838" s="26"/>
      <c r="BR1838" s="27"/>
    </row>
    <row r="1839" spans="1:70" ht="30" hidden="1" customHeight="1">
      <c r="A1839" s="18">
        <v>1835</v>
      </c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18"/>
      <c r="BL1839" s="18"/>
      <c r="BM1839" s="23"/>
      <c r="BN1839" s="24"/>
      <c r="BO1839" s="29"/>
      <c r="BP1839" s="29"/>
      <c r="BQ1839" s="26"/>
      <c r="BR1839" s="27"/>
    </row>
    <row r="1840" spans="1:70" ht="30" hidden="1" customHeight="1">
      <c r="A1840" s="18">
        <v>1836</v>
      </c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18"/>
      <c r="BL1840" s="18"/>
      <c r="BM1840" s="23"/>
      <c r="BN1840" s="24"/>
      <c r="BO1840" s="29"/>
      <c r="BP1840" s="29"/>
      <c r="BQ1840" s="26"/>
      <c r="BR1840" s="27"/>
    </row>
    <row r="1841" spans="1:70" ht="30" hidden="1" customHeight="1">
      <c r="A1841" s="18">
        <v>1837</v>
      </c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18"/>
      <c r="BL1841" s="18"/>
      <c r="BM1841" s="23"/>
      <c r="BN1841" s="24"/>
      <c r="BO1841" s="29"/>
      <c r="BP1841" s="29"/>
      <c r="BQ1841" s="26"/>
      <c r="BR1841" s="27"/>
    </row>
    <row r="1842" spans="1:70" ht="30" hidden="1" customHeight="1">
      <c r="A1842" s="18">
        <v>1838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18"/>
      <c r="BL1842" s="18"/>
      <c r="BM1842" s="23"/>
      <c r="BN1842" s="24"/>
      <c r="BO1842" s="29"/>
      <c r="BP1842" s="29"/>
      <c r="BQ1842" s="26"/>
      <c r="BR1842" s="27"/>
    </row>
    <row r="1843" spans="1:70" ht="30" hidden="1" customHeight="1">
      <c r="A1843" s="18">
        <v>1839</v>
      </c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18"/>
      <c r="BL1843" s="18"/>
      <c r="BM1843" s="23"/>
      <c r="BN1843" s="24"/>
      <c r="BO1843" s="29"/>
      <c r="BP1843" s="29"/>
      <c r="BQ1843" s="26"/>
      <c r="BR1843" s="27"/>
    </row>
    <row r="1844" spans="1:70" ht="30" hidden="1" customHeight="1">
      <c r="A1844" s="18">
        <v>1840</v>
      </c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18"/>
      <c r="BL1844" s="18"/>
      <c r="BM1844" s="23"/>
      <c r="BN1844" s="24"/>
      <c r="BO1844" s="29"/>
      <c r="BP1844" s="29"/>
      <c r="BQ1844" s="26"/>
      <c r="BR1844" s="27"/>
    </row>
    <row r="1845" spans="1:70" ht="30" hidden="1" customHeight="1">
      <c r="A1845" s="18">
        <v>1841</v>
      </c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18"/>
      <c r="BL1845" s="18"/>
      <c r="BM1845" s="23"/>
      <c r="BN1845" s="24"/>
      <c r="BO1845" s="29"/>
      <c r="BP1845" s="29"/>
      <c r="BQ1845" s="26"/>
      <c r="BR1845" s="27"/>
    </row>
    <row r="1846" spans="1:70" ht="30" hidden="1" customHeight="1">
      <c r="A1846" s="18">
        <v>1842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18"/>
      <c r="BL1846" s="18"/>
      <c r="BM1846" s="23"/>
      <c r="BN1846" s="24"/>
      <c r="BO1846" s="29"/>
      <c r="BP1846" s="29"/>
      <c r="BQ1846" s="26"/>
      <c r="BR1846" s="27"/>
    </row>
    <row r="1847" spans="1:70" ht="30" hidden="1" customHeight="1">
      <c r="A1847" s="18">
        <v>1843</v>
      </c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18"/>
      <c r="BL1847" s="18"/>
      <c r="BM1847" s="23"/>
      <c r="BN1847" s="24"/>
      <c r="BO1847" s="29"/>
      <c r="BP1847" s="29"/>
      <c r="BQ1847" s="26"/>
      <c r="BR1847" s="27"/>
    </row>
    <row r="1848" spans="1:70" ht="30" hidden="1" customHeight="1">
      <c r="A1848" s="18">
        <v>1844</v>
      </c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18"/>
      <c r="BL1848" s="18"/>
      <c r="BM1848" s="23"/>
      <c r="BN1848" s="24"/>
      <c r="BO1848" s="29"/>
      <c r="BP1848" s="29"/>
      <c r="BQ1848" s="26"/>
      <c r="BR1848" s="27"/>
    </row>
    <row r="1849" spans="1:70" ht="30" hidden="1" customHeight="1">
      <c r="A1849" s="18">
        <v>1845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18"/>
      <c r="BL1849" s="18"/>
      <c r="BM1849" s="23"/>
      <c r="BN1849" s="24"/>
      <c r="BO1849" s="29"/>
      <c r="BP1849" s="29"/>
      <c r="BQ1849" s="26"/>
      <c r="BR1849" s="27"/>
    </row>
    <row r="1850" spans="1:70" ht="30" hidden="1" customHeight="1">
      <c r="A1850" s="18">
        <v>1846</v>
      </c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18"/>
      <c r="BL1850" s="18"/>
      <c r="BM1850" s="23"/>
      <c r="BN1850" s="24"/>
      <c r="BO1850" s="29"/>
      <c r="BP1850" s="29"/>
      <c r="BQ1850" s="26"/>
      <c r="BR1850" s="27"/>
    </row>
    <row r="1851" spans="1:70" ht="30" hidden="1" customHeight="1">
      <c r="A1851" s="18">
        <v>1847</v>
      </c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18"/>
      <c r="BL1851" s="18"/>
      <c r="BM1851" s="23"/>
      <c r="BN1851" s="24"/>
      <c r="BO1851" s="29"/>
      <c r="BP1851" s="29"/>
      <c r="BQ1851" s="26"/>
      <c r="BR1851" s="27"/>
    </row>
    <row r="1852" spans="1:70" ht="30" hidden="1" customHeight="1">
      <c r="A1852" s="18">
        <v>1848</v>
      </c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18"/>
      <c r="BL1852" s="18"/>
      <c r="BM1852" s="23"/>
      <c r="BN1852" s="24"/>
      <c r="BO1852" s="29"/>
      <c r="BP1852" s="29"/>
      <c r="BQ1852" s="26"/>
      <c r="BR1852" s="27"/>
    </row>
    <row r="1853" spans="1:70" ht="30" hidden="1" customHeight="1">
      <c r="A1853" s="18">
        <v>1849</v>
      </c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W1853" s="29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18"/>
      <c r="BL1853" s="18"/>
      <c r="BM1853" s="23"/>
      <c r="BN1853" s="24"/>
      <c r="BO1853" s="29"/>
      <c r="BP1853" s="29"/>
      <c r="BQ1853" s="26"/>
      <c r="BR1853" s="27"/>
    </row>
    <row r="1854" spans="1:70" ht="30" hidden="1" customHeight="1">
      <c r="A1854" s="18">
        <v>1850</v>
      </c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18"/>
      <c r="BL1854" s="18"/>
      <c r="BM1854" s="23"/>
      <c r="BN1854" s="24"/>
      <c r="BO1854" s="29"/>
      <c r="BP1854" s="29"/>
      <c r="BQ1854" s="26"/>
      <c r="BR1854" s="27"/>
    </row>
    <row r="1855" spans="1:70" ht="30" hidden="1" customHeight="1">
      <c r="A1855" s="18">
        <v>1851</v>
      </c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18"/>
      <c r="BL1855" s="18"/>
      <c r="BM1855" s="23"/>
      <c r="BN1855" s="24"/>
      <c r="BO1855" s="29"/>
      <c r="BP1855" s="29"/>
      <c r="BQ1855" s="26"/>
      <c r="BR1855" s="27"/>
    </row>
    <row r="1856" spans="1:70" ht="30" hidden="1" customHeight="1">
      <c r="A1856" s="18">
        <v>1852</v>
      </c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18"/>
      <c r="BL1856" s="18"/>
      <c r="BM1856" s="23"/>
      <c r="BN1856" s="24"/>
      <c r="BO1856" s="29"/>
      <c r="BP1856" s="29"/>
      <c r="BQ1856" s="26"/>
      <c r="BR1856" s="27"/>
    </row>
    <row r="1857" spans="1:70" ht="30" hidden="1" customHeight="1">
      <c r="A1857" s="18">
        <v>1853</v>
      </c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18"/>
      <c r="BL1857" s="18"/>
      <c r="BM1857" s="23"/>
      <c r="BN1857" s="24"/>
      <c r="BO1857" s="29"/>
      <c r="BP1857" s="29"/>
      <c r="BQ1857" s="26"/>
      <c r="BR1857" s="27"/>
    </row>
    <row r="1858" spans="1:70" ht="30" hidden="1" customHeight="1">
      <c r="A1858" s="18">
        <v>1854</v>
      </c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18"/>
      <c r="BL1858" s="18"/>
      <c r="BM1858" s="23"/>
      <c r="BN1858" s="24"/>
      <c r="BO1858" s="29"/>
      <c r="BP1858" s="29"/>
      <c r="BQ1858" s="26"/>
      <c r="BR1858" s="27"/>
    </row>
    <row r="1859" spans="1:70" ht="30" hidden="1" customHeight="1">
      <c r="A1859" s="18">
        <v>1855</v>
      </c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18"/>
      <c r="BL1859" s="18"/>
      <c r="BM1859" s="23"/>
      <c r="BN1859" s="24"/>
      <c r="BO1859" s="29"/>
      <c r="BP1859" s="29"/>
      <c r="BQ1859" s="26"/>
      <c r="BR1859" s="27"/>
    </row>
    <row r="1860" spans="1:70" ht="30" hidden="1" customHeight="1">
      <c r="A1860" s="18">
        <v>1856</v>
      </c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18"/>
      <c r="BL1860" s="18"/>
      <c r="BM1860" s="23"/>
      <c r="BN1860" s="24"/>
      <c r="BO1860" s="29"/>
      <c r="BP1860" s="29"/>
      <c r="BQ1860" s="26"/>
      <c r="BR1860" s="27"/>
    </row>
    <row r="1861" spans="1:70" ht="30" hidden="1" customHeight="1">
      <c r="A1861" s="18">
        <v>1857</v>
      </c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18"/>
      <c r="BL1861" s="18"/>
      <c r="BM1861" s="23"/>
      <c r="BN1861" s="24"/>
      <c r="BO1861" s="29"/>
      <c r="BP1861" s="29"/>
      <c r="BQ1861" s="26"/>
      <c r="BR1861" s="27"/>
    </row>
    <row r="1862" spans="1:70" ht="30" hidden="1" customHeight="1">
      <c r="A1862" s="18">
        <v>1858</v>
      </c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18"/>
      <c r="BL1862" s="18"/>
      <c r="BM1862" s="23"/>
      <c r="BN1862" s="24"/>
      <c r="BO1862" s="29"/>
      <c r="BP1862" s="29"/>
      <c r="BQ1862" s="26"/>
      <c r="BR1862" s="27"/>
    </row>
    <row r="1863" spans="1:70" ht="30" hidden="1" customHeight="1">
      <c r="A1863" s="18">
        <v>1859</v>
      </c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18"/>
      <c r="BL1863" s="18"/>
      <c r="BM1863" s="23"/>
      <c r="BN1863" s="24"/>
      <c r="BO1863" s="29"/>
      <c r="BP1863" s="29"/>
      <c r="BQ1863" s="26"/>
      <c r="BR1863" s="27"/>
    </row>
    <row r="1864" spans="1:70" ht="30" hidden="1" customHeight="1">
      <c r="A1864" s="18">
        <v>1860</v>
      </c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18"/>
      <c r="BL1864" s="18"/>
      <c r="BM1864" s="23"/>
      <c r="BN1864" s="24"/>
      <c r="BO1864" s="29"/>
      <c r="BP1864" s="29"/>
      <c r="BQ1864" s="26"/>
      <c r="BR1864" s="27"/>
    </row>
    <row r="1865" spans="1:70" ht="30" hidden="1" customHeight="1">
      <c r="A1865" s="18">
        <v>1861</v>
      </c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18"/>
      <c r="BL1865" s="18"/>
      <c r="BM1865" s="23"/>
      <c r="BN1865" s="24"/>
      <c r="BO1865" s="29"/>
      <c r="BP1865" s="29"/>
      <c r="BQ1865" s="26"/>
      <c r="BR1865" s="27"/>
    </row>
    <row r="1866" spans="1:70" ht="30" hidden="1" customHeight="1">
      <c r="A1866" s="18">
        <v>1862</v>
      </c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18"/>
      <c r="BL1866" s="18"/>
      <c r="BM1866" s="23"/>
      <c r="BN1866" s="24"/>
      <c r="BO1866" s="29"/>
      <c r="BP1866" s="29"/>
      <c r="BQ1866" s="26"/>
      <c r="BR1866" s="27"/>
    </row>
    <row r="1867" spans="1:70" ht="30" hidden="1" customHeight="1">
      <c r="A1867" s="18">
        <v>1863</v>
      </c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18"/>
      <c r="BL1867" s="18"/>
      <c r="BM1867" s="23"/>
      <c r="BN1867" s="24"/>
      <c r="BO1867" s="29"/>
      <c r="BP1867" s="29"/>
      <c r="BQ1867" s="26"/>
      <c r="BR1867" s="27"/>
    </row>
    <row r="1868" spans="1:70" ht="30" hidden="1" customHeight="1">
      <c r="A1868" s="18">
        <v>1864</v>
      </c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18"/>
      <c r="BL1868" s="18"/>
      <c r="BM1868" s="23"/>
      <c r="BN1868" s="24"/>
      <c r="BO1868" s="29"/>
      <c r="BP1868" s="29"/>
      <c r="BQ1868" s="26"/>
      <c r="BR1868" s="27"/>
    </row>
    <row r="1869" spans="1:70" ht="30" hidden="1" customHeight="1">
      <c r="A1869" s="18">
        <v>1865</v>
      </c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18"/>
      <c r="BL1869" s="18"/>
      <c r="BM1869" s="23"/>
      <c r="BN1869" s="24"/>
      <c r="BO1869" s="29"/>
      <c r="BP1869" s="29"/>
      <c r="BQ1869" s="26"/>
      <c r="BR1869" s="27"/>
    </row>
    <row r="1870" spans="1:70" ht="30" hidden="1" customHeight="1">
      <c r="A1870" s="18">
        <v>1866</v>
      </c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18"/>
      <c r="BL1870" s="18"/>
      <c r="BM1870" s="23"/>
      <c r="BN1870" s="24"/>
      <c r="BO1870" s="29"/>
      <c r="BP1870" s="29"/>
      <c r="BQ1870" s="26"/>
      <c r="BR1870" s="27"/>
    </row>
    <row r="1871" spans="1:70" ht="30" hidden="1" customHeight="1">
      <c r="A1871" s="18">
        <v>1867</v>
      </c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18"/>
      <c r="BL1871" s="18"/>
      <c r="BM1871" s="23"/>
      <c r="BN1871" s="24"/>
      <c r="BO1871" s="29"/>
      <c r="BP1871" s="29"/>
      <c r="BQ1871" s="26"/>
      <c r="BR1871" s="27"/>
    </row>
    <row r="1872" spans="1:70" ht="30" hidden="1" customHeight="1">
      <c r="A1872" s="18">
        <v>1868</v>
      </c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18"/>
      <c r="BL1872" s="18"/>
      <c r="BM1872" s="23"/>
      <c r="BN1872" s="24"/>
      <c r="BO1872" s="29"/>
      <c r="BP1872" s="29"/>
      <c r="BQ1872" s="26"/>
      <c r="BR1872" s="27"/>
    </row>
    <row r="1873" spans="1:70" ht="30" hidden="1" customHeight="1">
      <c r="A1873" s="18">
        <v>1869</v>
      </c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18"/>
      <c r="BL1873" s="18"/>
      <c r="BM1873" s="23"/>
      <c r="BN1873" s="24"/>
      <c r="BO1873" s="29"/>
      <c r="BP1873" s="29"/>
      <c r="BQ1873" s="26"/>
      <c r="BR1873" s="27"/>
    </row>
    <row r="1874" spans="1:70" ht="30" hidden="1" customHeight="1">
      <c r="A1874" s="18">
        <v>1870</v>
      </c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18"/>
      <c r="BL1874" s="18"/>
      <c r="BM1874" s="23"/>
      <c r="BN1874" s="24"/>
      <c r="BO1874" s="29"/>
      <c r="BP1874" s="29"/>
      <c r="BQ1874" s="26"/>
      <c r="BR1874" s="27"/>
    </row>
    <row r="1875" spans="1:70" ht="30" hidden="1" customHeight="1">
      <c r="A1875" s="18">
        <v>1871</v>
      </c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18"/>
      <c r="BL1875" s="18"/>
      <c r="BM1875" s="23"/>
      <c r="BN1875" s="24"/>
      <c r="BO1875" s="29"/>
      <c r="BP1875" s="29"/>
      <c r="BQ1875" s="26"/>
      <c r="BR1875" s="27"/>
    </row>
    <row r="1876" spans="1:70" ht="30" hidden="1" customHeight="1">
      <c r="A1876" s="18">
        <v>1872</v>
      </c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18"/>
      <c r="BL1876" s="18"/>
      <c r="BM1876" s="23"/>
      <c r="BN1876" s="24"/>
      <c r="BO1876" s="29"/>
      <c r="BP1876" s="29"/>
      <c r="BQ1876" s="26"/>
      <c r="BR1876" s="27"/>
    </row>
    <row r="1877" spans="1:70" ht="30" hidden="1" customHeight="1">
      <c r="A1877" s="18">
        <v>1873</v>
      </c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18"/>
      <c r="BL1877" s="18"/>
      <c r="BM1877" s="23"/>
      <c r="BN1877" s="24"/>
      <c r="BO1877" s="29"/>
      <c r="BP1877" s="29"/>
      <c r="BQ1877" s="26"/>
      <c r="BR1877" s="27"/>
    </row>
    <row r="1878" spans="1:70" ht="30" hidden="1" customHeight="1">
      <c r="A1878" s="18">
        <v>1874</v>
      </c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18"/>
      <c r="BL1878" s="18"/>
      <c r="BM1878" s="23"/>
      <c r="BN1878" s="24"/>
      <c r="BO1878" s="29"/>
      <c r="BP1878" s="29"/>
      <c r="BQ1878" s="26"/>
      <c r="BR1878" s="27"/>
    </row>
    <row r="1879" spans="1:70" ht="30" hidden="1" customHeight="1">
      <c r="A1879" s="18">
        <v>1875</v>
      </c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18"/>
      <c r="BL1879" s="18"/>
      <c r="BM1879" s="23"/>
      <c r="BN1879" s="24"/>
      <c r="BO1879" s="29"/>
      <c r="BP1879" s="29"/>
      <c r="BQ1879" s="26"/>
      <c r="BR1879" s="27"/>
    </row>
    <row r="1880" spans="1:70" ht="30" hidden="1" customHeight="1">
      <c r="A1880" s="18">
        <v>1876</v>
      </c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18"/>
      <c r="BL1880" s="18"/>
      <c r="BM1880" s="23"/>
      <c r="BN1880" s="24"/>
      <c r="BO1880" s="29"/>
      <c r="BP1880" s="29"/>
      <c r="BQ1880" s="26"/>
      <c r="BR1880" s="27"/>
    </row>
    <row r="1881" spans="1:70" ht="30" hidden="1" customHeight="1">
      <c r="A1881" s="18">
        <v>1877</v>
      </c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18"/>
      <c r="BL1881" s="18"/>
      <c r="BM1881" s="23"/>
      <c r="BN1881" s="24"/>
      <c r="BO1881" s="29"/>
      <c r="BP1881" s="29"/>
      <c r="BQ1881" s="26"/>
      <c r="BR1881" s="27"/>
    </row>
    <row r="1882" spans="1:70" ht="30" hidden="1" customHeight="1">
      <c r="A1882" s="18">
        <v>1878</v>
      </c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18"/>
      <c r="BL1882" s="18"/>
      <c r="BM1882" s="23"/>
      <c r="BN1882" s="24"/>
      <c r="BO1882" s="29"/>
      <c r="BP1882" s="29"/>
      <c r="BQ1882" s="26"/>
      <c r="BR1882" s="27"/>
    </row>
    <row r="1883" spans="1:70" ht="30" hidden="1" customHeight="1">
      <c r="A1883" s="18">
        <v>1879</v>
      </c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18"/>
      <c r="BL1883" s="18"/>
      <c r="BM1883" s="23"/>
      <c r="BN1883" s="24"/>
      <c r="BO1883" s="29"/>
      <c r="BP1883" s="29"/>
      <c r="BQ1883" s="26"/>
      <c r="BR1883" s="27"/>
    </row>
    <row r="1884" spans="1:70" ht="30" hidden="1" customHeight="1">
      <c r="A1884" s="18">
        <v>1880</v>
      </c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18"/>
      <c r="BL1884" s="18"/>
      <c r="BM1884" s="23"/>
      <c r="BN1884" s="24"/>
      <c r="BO1884" s="29"/>
      <c r="BP1884" s="29"/>
      <c r="BQ1884" s="26"/>
      <c r="BR1884" s="27"/>
    </row>
    <row r="1885" spans="1:70" ht="30" hidden="1" customHeight="1">
      <c r="A1885" s="18">
        <v>1881</v>
      </c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18"/>
      <c r="BL1885" s="18"/>
      <c r="BM1885" s="23"/>
      <c r="BN1885" s="24"/>
      <c r="BO1885" s="29"/>
      <c r="BP1885" s="29"/>
      <c r="BQ1885" s="26"/>
      <c r="BR1885" s="27"/>
    </row>
    <row r="1886" spans="1:70" ht="30" hidden="1" customHeight="1">
      <c r="A1886" s="18">
        <v>1882</v>
      </c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18"/>
      <c r="BL1886" s="18"/>
      <c r="BM1886" s="23"/>
      <c r="BN1886" s="24"/>
      <c r="BO1886" s="29"/>
      <c r="BP1886" s="29"/>
      <c r="BQ1886" s="26"/>
      <c r="BR1886" s="27"/>
    </row>
    <row r="1887" spans="1:70" ht="30" hidden="1" customHeight="1">
      <c r="A1887" s="18">
        <v>1883</v>
      </c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18"/>
      <c r="BL1887" s="18"/>
      <c r="BM1887" s="23"/>
      <c r="BN1887" s="24"/>
      <c r="BO1887" s="29"/>
      <c r="BP1887" s="29"/>
      <c r="BQ1887" s="26"/>
      <c r="BR1887" s="27"/>
    </row>
    <row r="1888" spans="1:70" ht="30" hidden="1" customHeight="1">
      <c r="A1888" s="18">
        <v>1884</v>
      </c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18"/>
      <c r="BL1888" s="18"/>
      <c r="BM1888" s="23"/>
      <c r="BN1888" s="24"/>
      <c r="BO1888" s="29"/>
      <c r="BP1888" s="29"/>
      <c r="BQ1888" s="26"/>
      <c r="BR1888" s="27"/>
    </row>
    <row r="1889" spans="1:70" ht="30" hidden="1" customHeight="1">
      <c r="A1889" s="18">
        <v>1885</v>
      </c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18"/>
      <c r="BL1889" s="18"/>
      <c r="BM1889" s="23"/>
      <c r="BN1889" s="24"/>
      <c r="BO1889" s="29"/>
      <c r="BP1889" s="29"/>
      <c r="BQ1889" s="26"/>
      <c r="BR1889" s="27"/>
    </row>
    <row r="1890" spans="1:70" ht="30" hidden="1" customHeight="1">
      <c r="A1890" s="18">
        <v>1886</v>
      </c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18"/>
      <c r="BL1890" s="18"/>
      <c r="BM1890" s="23"/>
      <c r="BN1890" s="24"/>
      <c r="BO1890" s="29"/>
      <c r="BP1890" s="29"/>
      <c r="BQ1890" s="26"/>
      <c r="BR1890" s="27"/>
    </row>
    <row r="1891" spans="1:70" ht="30" hidden="1" customHeight="1">
      <c r="A1891" s="18">
        <v>1887</v>
      </c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18"/>
      <c r="BL1891" s="18"/>
      <c r="BM1891" s="23"/>
      <c r="BN1891" s="24"/>
      <c r="BO1891" s="29"/>
      <c r="BP1891" s="29"/>
      <c r="BQ1891" s="26"/>
      <c r="BR1891" s="27"/>
    </row>
    <row r="1892" spans="1:70" ht="30" hidden="1" customHeight="1">
      <c r="A1892" s="18">
        <v>1888</v>
      </c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18"/>
      <c r="BL1892" s="18"/>
      <c r="BM1892" s="23"/>
      <c r="BN1892" s="24"/>
      <c r="BO1892" s="29"/>
      <c r="BP1892" s="29"/>
      <c r="BQ1892" s="26"/>
      <c r="BR1892" s="27"/>
    </row>
    <row r="1893" spans="1:70" ht="30" hidden="1" customHeight="1">
      <c r="A1893" s="18">
        <v>1889</v>
      </c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18"/>
      <c r="BL1893" s="18"/>
      <c r="BM1893" s="23"/>
      <c r="BN1893" s="24"/>
      <c r="BO1893" s="29"/>
      <c r="BP1893" s="29"/>
      <c r="BQ1893" s="26"/>
      <c r="BR1893" s="27"/>
    </row>
    <row r="1894" spans="1:70" ht="30" hidden="1" customHeight="1">
      <c r="A1894" s="18">
        <v>1890</v>
      </c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18"/>
      <c r="BL1894" s="18"/>
      <c r="BM1894" s="23"/>
      <c r="BN1894" s="24"/>
      <c r="BO1894" s="29"/>
      <c r="BP1894" s="29"/>
      <c r="BQ1894" s="26"/>
      <c r="BR1894" s="27"/>
    </row>
    <row r="1895" spans="1:70" ht="30" hidden="1" customHeight="1">
      <c r="A1895" s="18">
        <v>1891</v>
      </c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18"/>
      <c r="BL1895" s="18"/>
      <c r="BM1895" s="23"/>
      <c r="BN1895" s="24"/>
      <c r="BO1895" s="29"/>
      <c r="BP1895" s="29"/>
      <c r="BQ1895" s="26"/>
      <c r="BR1895" s="27"/>
    </row>
    <row r="1896" spans="1:70" ht="30" hidden="1" customHeight="1">
      <c r="A1896" s="18">
        <v>1892</v>
      </c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18"/>
      <c r="BL1896" s="18"/>
      <c r="BM1896" s="23"/>
      <c r="BN1896" s="24"/>
      <c r="BO1896" s="29"/>
      <c r="BP1896" s="29"/>
      <c r="BQ1896" s="26"/>
      <c r="BR1896" s="27"/>
    </row>
    <row r="1897" spans="1:70" ht="30" hidden="1" customHeight="1">
      <c r="A1897" s="18">
        <v>1893</v>
      </c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18"/>
      <c r="BL1897" s="18"/>
      <c r="BM1897" s="23"/>
      <c r="BN1897" s="24"/>
      <c r="BO1897" s="29"/>
      <c r="BP1897" s="29"/>
      <c r="BQ1897" s="26"/>
      <c r="BR1897" s="27"/>
    </row>
    <row r="1898" spans="1:70" ht="30" hidden="1" customHeight="1">
      <c r="A1898" s="18">
        <v>1894</v>
      </c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18"/>
      <c r="BL1898" s="18"/>
      <c r="BM1898" s="23"/>
      <c r="BN1898" s="24"/>
      <c r="BO1898" s="29"/>
      <c r="BP1898" s="29"/>
      <c r="BQ1898" s="26"/>
      <c r="BR1898" s="27"/>
    </row>
    <row r="1899" spans="1:70" ht="30" hidden="1" customHeight="1">
      <c r="A1899" s="18">
        <v>1895</v>
      </c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18"/>
      <c r="BL1899" s="18"/>
      <c r="BM1899" s="23"/>
      <c r="BN1899" s="24"/>
      <c r="BO1899" s="29"/>
      <c r="BP1899" s="29"/>
      <c r="BQ1899" s="26"/>
      <c r="BR1899" s="27"/>
    </row>
    <row r="1900" spans="1:70" ht="30" hidden="1" customHeight="1">
      <c r="A1900" s="18">
        <v>1896</v>
      </c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18"/>
      <c r="BL1900" s="18"/>
      <c r="BM1900" s="23"/>
      <c r="BN1900" s="24"/>
      <c r="BO1900" s="29"/>
      <c r="BP1900" s="29"/>
      <c r="BQ1900" s="26"/>
      <c r="BR1900" s="27"/>
    </row>
    <row r="1901" spans="1:70" ht="30" hidden="1" customHeight="1">
      <c r="A1901" s="18">
        <v>1897</v>
      </c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18"/>
      <c r="BL1901" s="18"/>
      <c r="BM1901" s="23"/>
      <c r="BN1901" s="24"/>
      <c r="BO1901" s="29"/>
      <c r="BP1901" s="29"/>
      <c r="BQ1901" s="26"/>
      <c r="BR1901" s="27"/>
    </row>
    <row r="1902" spans="1:70" ht="30" hidden="1" customHeight="1">
      <c r="A1902" s="18">
        <v>1898</v>
      </c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18"/>
      <c r="BL1902" s="18"/>
      <c r="BM1902" s="23"/>
      <c r="BN1902" s="24"/>
      <c r="BO1902" s="29"/>
      <c r="BP1902" s="29"/>
      <c r="BQ1902" s="26"/>
      <c r="BR1902" s="27"/>
    </row>
    <row r="1903" spans="1:70" ht="30" hidden="1" customHeight="1">
      <c r="A1903" s="18">
        <v>1899</v>
      </c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18"/>
      <c r="BL1903" s="18"/>
      <c r="BM1903" s="23"/>
      <c r="BN1903" s="24"/>
      <c r="BO1903" s="29"/>
      <c r="BP1903" s="29"/>
      <c r="BQ1903" s="26"/>
      <c r="BR1903" s="27"/>
    </row>
    <row r="1904" spans="1:70" ht="30" hidden="1" customHeight="1">
      <c r="A1904" s="18">
        <v>1900</v>
      </c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18"/>
      <c r="BL1904" s="18"/>
      <c r="BM1904" s="23"/>
      <c r="BN1904" s="24"/>
      <c r="BO1904" s="29"/>
      <c r="BP1904" s="29"/>
      <c r="BQ1904" s="26"/>
      <c r="BR1904" s="27"/>
    </row>
    <row r="1905" spans="1:70" ht="30" hidden="1" customHeight="1">
      <c r="A1905" s="18">
        <v>1901</v>
      </c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18"/>
      <c r="BL1905" s="18"/>
      <c r="BM1905" s="23"/>
      <c r="BN1905" s="24"/>
      <c r="BO1905" s="29"/>
      <c r="BP1905" s="29"/>
      <c r="BQ1905" s="26"/>
      <c r="BR1905" s="27"/>
    </row>
    <row r="1906" spans="1:70" ht="30" hidden="1" customHeight="1">
      <c r="A1906" s="18">
        <v>1902</v>
      </c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18"/>
      <c r="BL1906" s="18"/>
      <c r="BM1906" s="23"/>
      <c r="BN1906" s="24"/>
      <c r="BO1906" s="29"/>
      <c r="BP1906" s="29"/>
      <c r="BQ1906" s="26"/>
      <c r="BR1906" s="27"/>
    </row>
    <row r="1907" spans="1:70" ht="30" hidden="1" customHeight="1">
      <c r="A1907" s="18">
        <v>1903</v>
      </c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18"/>
      <c r="BL1907" s="18"/>
      <c r="BM1907" s="23"/>
      <c r="BN1907" s="24"/>
      <c r="BO1907" s="29"/>
      <c r="BP1907" s="29"/>
      <c r="BQ1907" s="26"/>
      <c r="BR1907" s="27"/>
    </row>
    <row r="1908" spans="1:70" ht="30" hidden="1" customHeight="1">
      <c r="A1908" s="18">
        <v>1904</v>
      </c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18"/>
      <c r="BL1908" s="18"/>
      <c r="BM1908" s="23"/>
      <c r="BN1908" s="24"/>
      <c r="BO1908" s="29"/>
      <c r="BP1908" s="29"/>
      <c r="BQ1908" s="26"/>
      <c r="BR1908" s="27"/>
    </row>
    <row r="1909" spans="1:70" ht="30" hidden="1" customHeight="1">
      <c r="A1909" s="18">
        <v>1905</v>
      </c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18"/>
      <c r="BL1909" s="18"/>
      <c r="BM1909" s="23"/>
      <c r="BN1909" s="24"/>
      <c r="BO1909" s="29"/>
      <c r="BP1909" s="29"/>
      <c r="BQ1909" s="26"/>
      <c r="BR1909" s="27"/>
    </row>
    <row r="1910" spans="1:70" ht="30" hidden="1" customHeight="1">
      <c r="A1910" s="18">
        <v>1906</v>
      </c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18"/>
      <c r="BL1910" s="18"/>
      <c r="BM1910" s="23"/>
      <c r="BN1910" s="24"/>
      <c r="BO1910" s="29"/>
      <c r="BP1910" s="29"/>
      <c r="BQ1910" s="26"/>
      <c r="BR1910" s="27"/>
    </row>
    <row r="1911" spans="1:70" ht="30" hidden="1" customHeight="1">
      <c r="A1911" s="18">
        <v>1907</v>
      </c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18"/>
      <c r="BL1911" s="18"/>
      <c r="BM1911" s="23"/>
      <c r="BN1911" s="24"/>
      <c r="BO1911" s="29"/>
      <c r="BP1911" s="29"/>
      <c r="BQ1911" s="26"/>
      <c r="BR1911" s="27"/>
    </row>
    <row r="1912" spans="1:70" ht="30" hidden="1" customHeight="1">
      <c r="A1912" s="18">
        <v>1908</v>
      </c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18"/>
      <c r="BL1912" s="18"/>
      <c r="BM1912" s="23"/>
      <c r="BN1912" s="24"/>
      <c r="BO1912" s="29"/>
      <c r="BP1912" s="29"/>
      <c r="BQ1912" s="26"/>
      <c r="BR1912" s="27"/>
    </row>
    <row r="1913" spans="1:70" ht="30" hidden="1" customHeight="1">
      <c r="A1913" s="18">
        <v>1909</v>
      </c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18"/>
      <c r="BL1913" s="18"/>
      <c r="BM1913" s="23"/>
      <c r="BN1913" s="24"/>
      <c r="BO1913" s="29"/>
      <c r="BP1913" s="29"/>
      <c r="BQ1913" s="26"/>
      <c r="BR1913" s="27"/>
    </row>
    <row r="1914" spans="1:70" ht="30" hidden="1" customHeight="1">
      <c r="A1914" s="18">
        <v>1910</v>
      </c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18"/>
      <c r="BL1914" s="18"/>
      <c r="BM1914" s="23"/>
      <c r="BN1914" s="24"/>
      <c r="BO1914" s="29"/>
      <c r="BP1914" s="29"/>
      <c r="BQ1914" s="26"/>
      <c r="BR1914" s="27"/>
    </row>
    <row r="1915" spans="1:70" ht="30" hidden="1" customHeight="1">
      <c r="A1915" s="18">
        <v>1911</v>
      </c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18"/>
      <c r="BL1915" s="18"/>
      <c r="BM1915" s="23"/>
      <c r="BN1915" s="24"/>
      <c r="BO1915" s="29"/>
      <c r="BP1915" s="29"/>
      <c r="BQ1915" s="26"/>
      <c r="BR1915" s="27"/>
    </row>
    <row r="1916" spans="1:70" ht="30" hidden="1" customHeight="1">
      <c r="A1916" s="18">
        <v>1912</v>
      </c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18"/>
      <c r="BL1916" s="18"/>
      <c r="BM1916" s="23"/>
      <c r="BN1916" s="24"/>
      <c r="BO1916" s="29"/>
      <c r="BP1916" s="29"/>
      <c r="BQ1916" s="26"/>
      <c r="BR1916" s="27"/>
    </row>
    <row r="1917" spans="1:70" ht="30" hidden="1" customHeight="1">
      <c r="A1917" s="18">
        <v>1913</v>
      </c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18"/>
      <c r="BL1917" s="18"/>
      <c r="BM1917" s="23"/>
      <c r="BN1917" s="24"/>
      <c r="BO1917" s="29"/>
      <c r="BP1917" s="29"/>
      <c r="BQ1917" s="26"/>
      <c r="BR1917" s="27"/>
    </row>
    <row r="1918" spans="1:70" ht="30" hidden="1" customHeight="1">
      <c r="A1918" s="18">
        <v>1914</v>
      </c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18"/>
      <c r="BL1918" s="18"/>
      <c r="BM1918" s="23"/>
      <c r="BN1918" s="24"/>
      <c r="BO1918" s="29"/>
      <c r="BP1918" s="29"/>
      <c r="BQ1918" s="26"/>
      <c r="BR1918" s="27"/>
    </row>
    <row r="1919" spans="1:70" ht="30" hidden="1" customHeight="1">
      <c r="A1919" s="18">
        <v>1915</v>
      </c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18"/>
      <c r="BL1919" s="18"/>
      <c r="BM1919" s="23"/>
      <c r="BN1919" s="24"/>
      <c r="BO1919" s="29"/>
      <c r="BP1919" s="29"/>
      <c r="BQ1919" s="26"/>
      <c r="BR1919" s="27"/>
    </row>
    <row r="1920" spans="1:70" ht="30" hidden="1" customHeight="1">
      <c r="A1920" s="18">
        <v>1916</v>
      </c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18"/>
      <c r="BL1920" s="18"/>
      <c r="BM1920" s="23"/>
      <c r="BN1920" s="24"/>
      <c r="BO1920" s="29"/>
      <c r="BP1920" s="29"/>
      <c r="BQ1920" s="26"/>
      <c r="BR1920" s="27"/>
    </row>
    <row r="1921" spans="1:70" ht="30" hidden="1" customHeight="1">
      <c r="A1921" s="18">
        <v>1917</v>
      </c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18"/>
      <c r="BL1921" s="18"/>
      <c r="BM1921" s="23"/>
      <c r="BN1921" s="24"/>
      <c r="BO1921" s="29"/>
      <c r="BP1921" s="29"/>
      <c r="BQ1921" s="26"/>
      <c r="BR1921" s="27"/>
    </row>
    <row r="1922" spans="1:70" ht="30" hidden="1" customHeight="1">
      <c r="A1922" s="18">
        <v>1918</v>
      </c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18"/>
      <c r="BL1922" s="18"/>
      <c r="BM1922" s="23"/>
      <c r="BN1922" s="24"/>
      <c r="BO1922" s="29"/>
      <c r="BP1922" s="29"/>
      <c r="BQ1922" s="26"/>
      <c r="BR1922" s="27"/>
    </row>
    <row r="1923" spans="1:70" ht="30" hidden="1" customHeight="1">
      <c r="A1923" s="18">
        <v>1919</v>
      </c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18"/>
      <c r="BL1923" s="18"/>
      <c r="BM1923" s="23"/>
      <c r="BN1923" s="24"/>
      <c r="BO1923" s="29"/>
      <c r="BP1923" s="29"/>
      <c r="BQ1923" s="26"/>
      <c r="BR1923" s="27"/>
    </row>
    <row r="1924" spans="1:70" ht="30" hidden="1" customHeight="1">
      <c r="A1924" s="18">
        <v>1920</v>
      </c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18"/>
      <c r="BL1924" s="18"/>
      <c r="BM1924" s="23"/>
      <c r="BN1924" s="24"/>
      <c r="BO1924" s="29"/>
      <c r="BP1924" s="29"/>
      <c r="BQ1924" s="26"/>
      <c r="BR1924" s="27"/>
    </row>
    <row r="1925" spans="1:70" ht="30" hidden="1" customHeight="1">
      <c r="A1925" s="18">
        <v>1921</v>
      </c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18"/>
      <c r="BL1925" s="18"/>
      <c r="BM1925" s="23"/>
      <c r="BN1925" s="24"/>
      <c r="BO1925" s="29"/>
      <c r="BP1925" s="29"/>
      <c r="BQ1925" s="26"/>
      <c r="BR1925" s="27"/>
    </row>
    <row r="1926" spans="1:70" ht="30" hidden="1" customHeight="1">
      <c r="A1926" s="18">
        <v>1922</v>
      </c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18"/>
      <c r="BL1926" s="18"/>
      <c r="BM1926" s="23"/>
      <c r="BN1926" s="24"/>
      <c r="BO1926" s="29"/>
      <c r="BP1926" s="29"/>
      <c r="BQ1926" s="26"/>
      <c r="BR1926" s="27"/>
    </row>
    <row r="1927" spans="1:70" ht="30" hidden="1" customHeight="1">
      <c r="A1927" s="18">
        <v>1923</v>
      </c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18"/>
      <c r="BL1927" s="18"/>
      <c r="BM1927" s="23"/>
      <c r="BN1927" s="24"/>
      <c r="BO1927" s="29"/>
      <c r="BP1927" s="29"/>
      <c r="BQ1927" s="26"/>
      <c r="BR1927" s="27"/>
    </row>
    <row r="1928" spans="1:70" ht="30" hidden="1" customHeight="1">
      <c r="A1928" s="18">
        <v>1924</v>
      </c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18"/>
      <c r="BL1928" s="18"/>
      <c r="BM1928" s="23"/>
      <c r="BN1928" s="24"/>
      <c r="BO1928" s="29"/>
      <c r="BP1928" s="29"/>
      <c r="BQ1928" s="26"/>
      <c r="BR1928" s="27"/>
    </row>
    <row r="1929" spans="1:70" ht="30" hidden="1" customHeight="1">
      <c r="A1929" s="18">
        <v>1925</v>
      </c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18"/>
      <c r="BL1929" s="18"/>
      <c r="BM1929" s="23"/>
      <c r="BN1929" s="24"/>
      <c r="BO1929" s="29"/>
      <c r="BP1929" s="29"/>
      <c r="BQ1929" s="26"/>
      <c r="BR1929" s="27"/>
    </row>
    <row r="1930" spans="1:70" ht="30" hidden="1" customHeight="1">
      <c r="A1930" s="18">
        <v>1926</v>
      </c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18"/>
      <c r="BL1930" s="18"/>
      <c r="BM1930" s="23"/>
      <c r="BN1930" s="24"/>
      <c r="BO1930" s="29"/>
      <c r="BP1930" s="29"/>
      <c r="BQ1930" s="26"/>
      <c r="BR1930" s="27"/>
    </row>
    <row r="1931" spans="1:70" ht="30" hidden="1" customHeight="1">
      <c r="A1931" s="18">
        <v>1927</v>
      </c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18"/>
      <c r="BL1931" s="18"/>
      <c r="BM1931" s="23"/>
      <c r="BN1931" s="24"/>
      <c r="BO1931" s="29"/>
      <c r="BP1931" s="29"/>
      <c r="BQ1931" s="26"/>
      <c r="BR1931" s="27"/>
    </row>
    <row r="1932" spans="1:70" ht="30" hidden="1" customHeight="1">
      <c r="A1932" s="18">
        <v>1928</v>
      </c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18"/>
      <c r="BL1932" s="18"/>
      <c r="BM1932" s="23"/>
      <c r="BN1932" s="24"/>
      <c r="BO1932" s="29"/>
      <c r="BP1932" s="29"/>
      <c r="BQ1932" s="26"/>
      <c r="BR1932" s="27"/>
    </row>
    <row r="1933" spans="1:70" ht="30" hidden="1" customHeight="1">
      <c r="A1933" s="18">
        <v>1929</v>
      </c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18"/>
      <c r="BL1933" s="18"/>
      <c r="BM1933" s="23"/>
      <c r="BN1933" s="24"/>
      <c r="BO1933" s="29"/>
      <c r="BP1933" s="29"/>
      <c r="BQ1933" s="26"/>
      <c r="BR1933" s="27"/>
    </row>
    <row r="1934" spans="1:70" ht="30" hidden="1" customHeight="1">
      <c r="A1934" s="18">
        <v>1930</v>
      </c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18"/>
      <c r="BL1934" s="18"/>
      <c r="BM1934" s="23"/>
      <c r="BN1934" s="24"/>
      <c r="BO1934" s="29"/>
      <c r="BP1934" s="29"/>
      <c r="BQ1934" s="26"/>
      <c r="BR1934" s="27"/>
    </row>
    <row r="1935" spans="1:70" ht="30" hidden="1" customHeight="1">
      <c r="A1935" s="18">
        <v>1931</v>
      </c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18"/>
      <c r="BL1935" s="18"/>
      <c r="BM1935" s="23"/>
      <c r="BN1935" s="24"/>
      <c r="BO1935" s="29"/>
      <c r="BP1935" s="29"/>
      <c r="BQ1935" s="26"/>
      <c r="BR1935" s="27"/>
    </row>
    <row r="1936" spans="1:70" ht="30" hidden="1" customHeight="1">
      <c r="A1936" s="18">
        <v>1932</v>
      </c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18"/>
      <c r="BL1936" s="18"/>
      <c r="BM1936" s="23"/>
      <c r="BN1936" s="24"/>
      <c r="BO1936" s="29"/>
      <c r="BP1936" s="29"/>
      <c r="BQ1936" s="26"/>
      <c r="BR1936" s="27"/>
    </row>
    <row r="1937" spans="1:70" ht="30" hidden="1" customHeight="1">
      <c r="A1937" s="18">
        <v>1933</v>
      </c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18"/>
      <c r="BL1937" s="18"/>
      <c r="BM1937" s="23"/>
      <c r="BN1937" s="24"/>
      <c r="BO1937" s="29"/>
      <c r="BP1937" s="29"/>
      <c r="BQ1937" s="26"/>
      <c r="BR1937" s="27"/>
    </row>
    <row r="1938" spans="1:70" ht="30" hidden="1" customHeight="1">
      <c r="A1938" s="18">
        <v>1934</v>
      </c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18"/>
      <c r="BL1938" s="18"/>
      <c r="BM1938" s="23"/>
      <c r="BN1938" s="24"/>
      <c r="BO1938" s="29"/>
      <c r="BP1938" s="29"/>
      <c r="BQ1938" s="26"/>
      <c r="BR1938" s="27"/>
    </row>
    <row r="1939" spans="1:70" ht="30" hidden="1" customHeight="1">
      <c r="A1939" s="18">
        <v>1935</v>
      </c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18"/>
      <c r="BL1939" s="18"/>
      <c r="BM1939" s="23"/>
      <c r="BN1939" s="24"/>
      <c r="BO1939" s="29"/>
      <c r="BP1939" s="29"/>
      <c r="BQ1939" s="26"/>
      <c r="BR1939" s="27"/>
    </row>
    <row r="1940" spans="1:70" ht="30" hidden="1" customHeight="1">
      <c r="A1940" s="18">
        <v>1936</v>
      </c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9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18"/>
      <c r="BL1940" s="18"/>
      <c r="BM1940" s="23"/>
      <c r="BN1940" s="24"/>
      <c r="BO1940" s="29"/>
      <c r="BP1940" s="29"/>
      <c r="BQ1940" s="26"/>
      <c r="BR1940" s="27"/>
    </row>
    <row r="1941" spans="1:70" ht="30" hidden="1" customHeight="1">
      <c r="A1941" s="18">
        <v>1937</v>
      </c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18"/>
      <c r="BL1941" s="18"/>
      <c r="BM1941" s="23"/>
      <c r="BN1941" s="24"/>
      <c r="BO1941" s="29"/>
      <c r="BP1941" s="29"/>
      <c r="BQ1941" s="26"/>
      <c r="BR1941" s="27"/>
    </row>
    <row r="1942" spans="1:70" ht="30" hidden="1" customHeight="1">
      <c r="A1942" s="18">
        <v>1938</v>
      </c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18"/>
      <c r="BL1942" s="18"/>
      <c r="BM1942" s="23"/>
      <c r="BN1942" s="24"/>
      <c r="BO1942" s="29"/>
      <c r="BP1942" s="29"/>
      <c r="BQ1942" s="26"/>
      <c r="BR1942" s="27"/>
    </row>
    <row r="1943" spans="1:70" ht="30" hidden="1" customHeight="1">
      <c r="A1943" s="18">
        <v>1939</v>
      </c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18"/>
      <c r="BL1943" s="18"/>
      <c r="BM1943" s="23"/>
      <c r="BN1943" s="24"/>
      <c r="BO1943" s="29"/>
      <c r="BP1943" s="29"/>
      <c r="BQ1943" s="26"/>
      <c r="BR1943" s="27"/>
    </row>
    <row r="1944" spans="1:70" ht="30" hidden="1" customHeight="1">
      <c r="A1944" s="18">
        <v>1940</v>
      </c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18"/>
      <c r="BL1944" s="18"/>
      <c r="BM1944" s="23"/>
      <c r="BN1944" s="24"/>
      <c r="BO1944" s="29"/>
      <c r="BP1944" s="29"/>
      <c r="BQ1944" s="26"/>
      <c r="BR1944" s="27"/>
    </row>
    <row r="1945" spans="1:70" ht="30" hidden="1" customHeight="1">
      <c r="A1945" s="18">
        <v>1941</v>
      </c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9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18"/>
      <c r="BL1945" s="18"/>
      <c r="BM1945" s="23"/>
      <c r="BN1945" s="24"/>
      <c r="BO1945" s="29"/>
      <c r="BP1945" s="29"/>
      <c r="BQ1945" s="26"/>
      <c r="BR1945" s="27"/>
    </row>
    <row r="1946" spans="1:70" ht="30" hidden="1" customHeight="1">
      <c r="A1946" s="18">
        <v>1942</v>
      </c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18"/>
      <c r="BL1946" s="18"/>
      <c r="BM1946" s="23"/>
      <c r="BN1946" s="24"/>
      <c r="BO1946" s="29"/>
      <c r="BP1946" s="29"/>
      <c r="BQ1946" s="26"/>
      <c r="BR1946" s="27"/>
    </row>
    <row r="1947" spans="1:70" ht="30" hidden="1" customHeight="1">
      <c r="A1947" s="18">
        <v>1943</v>
      </c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18"/>
      <c r="BL1947" s="18"/>
      <c r="BM1947" s="23"/>
      <c r="BN1947" s="24"/>
      <c r="BO1947" s="29"/>
      <c r="BP1947" s="29"/>
      <c r="BQ1947" s="26"/>
      <c r="BR1947" s="27"/>
    </row>
    <row r="1948" spans="1:70" ht="30" hidden="1" customHeight="1">
      <c r="A1948" s="18">
        <v>1944</v>
      </c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18"/>
      <c r="BL1948" s="18"/>
      <c r="BM1948" s="23"/>
      <c r="BN1948" s="24"/>
      <c r="BO1948" s="29"/>
      <c r="BP1948" s="29"/>
      <c r="BQ1948" s="26"/>
      <c r="BR1948" s="27"/>
    </row>
    <row r="1949" spans="1:70" ht="30" hidden="1" customHeight="1">
      <c r="A1949" s="18">
        <v>1945</v>
      </c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18"/>
      <c r="BL1949" s="18"/>
      <c r="BM1949" s="23"/>
      <c r="BN1949" s="24"/>
      <c r="BO1949" s="29"/>
      <c r="BP1949" s="29"/>
      <c r="BQ1949" s="26"/>
      <c r="BR1949" s="27"/>
    </row>
    <row r="1950" spans="1:70" ht="30" hidden="1" customHeight="1">
      <c r="A1950" s="18">
        <v>1946</v>
      </c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18"/>
      <c r="BL1950" s="18"/>
      <c r="BM1950" s="23"/>
      <c r="BN1950" s="24"/>
      <c r="BO1950" s="29"/>
      <c r="BP1950" s="29"/>
      <c r="BQ1950" s="26"/>
      <c r="BR1950" s="27"/>
    </row>
    <row r="1951" spans="1:70" ht="30" hidden="1" customHeight="1">
      <c r="A1951" s="18">
        <v>1947</v>
      </c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18"/>
      <c r="BL1951" s="18"/>
      <c r="BM1951" s="23"/>
      <c r="BN1951" s="24"/>
      <c r="BO1951" s="29"/>
      <c r="BP1951" s="29"/>
      <c r="BQ1951" s="26"/>
      <c r="BR1951" s="27"/>
    </row>
    <row r="1952" spans="1:70" ht="30" hidden="1" customHeight="1">
      <c r="A1952" s="18">
        <v>1948</v>
      </c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18"/>
      <c r="BL1952" s="18"/>
      <c r="BM1952" s="23"/>
      <c r="BN1952" s="24"/>
      <c r="BO1952" s="29"/>
      <c r="BP1952" s="29"/>
      <c r="BQ1952" s="26"/>
      <c r="BR1952" s="27"/>
    </row>
    <row r="1953" spans="1:70" ht="30" hidden="1" customHeight="1">
      <c r="A1953" s="18">
        <v>1949</v>
      </c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18"/>
      <c r="BL1953" s="18"/>
      <c r="BM1953" s="23"/>
      <c r="BN1953" s="24"/>
      <c r="BO1953" s="29"/>
      <c r="BP1953" s="29"/>
      <c r="BQ1953" s="26"/>
      <c r="BR1953" s="27"/>
    </row>
    <row r="1954" spans="1:70" ht="30" hidden="1" customHeight="1">
      <c r="A1954" s="18">
        <v>1950</v>
      </c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18"/>
      <c r="BL1954" s="18"/>
      <c r="BM1954" s="23"/>
      <c r="BN1954" s="24"/>
      <c r="BO1954" s="29"/>
      <c r="BP1954" s="29"/>
      <c r="BQ1954" s="26"/>
      <c r="BR1954" s="27"/>
    </row>
    <row r="1955" spans="1:70" ht="30" hidden="1" customHeight="1">
      <c r="A1955" s="18">
        <v>1951</v>
      </c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18"/>
      <c r="BL1955" s="18"/>
      <c r="BM1955" s="23"/>
      <c r="BN1955" s="24"/>
      <c r="BO1955" s="29"/>
      <c r="BP1955" s="29"/>
      <c r="BQ1955" s="26"/>
      <c r="BR1955" s="27"/>
    </row>
    <row r="1956" spans="1:70" ht="30" hidden="1" customHeight="1">
      <c r="A1956" s="18">
        <v>1952</v>
      </c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18"/>
      <c r="BL1956" s="18"/>
      <c r="BM1956" s="23"/>
      <c r="BN1956" s="24"/>
      <c r="BO1956" s="29"/>
      <c r="BP1956" s="29"/>
      <c r="BQ1956" s="26"/>
      <c r="BR1956" s="27"/>
    </row>
    <row r="1957" spans="1:70" ht="30" hidden="1" customHeight="1">
      <c r="A1957" s="18">
        <v>1953</v>
      </c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18"/>
      <c r="BL1957" s="18"/>
      <c r="BM1957" s="23"/>
      <c r="BN1957" s="24"/>
      <c r="BO1957" s="29"/>
      <c r="BP1957" s="29"/>
      <c r="BQ1957" s="26"/>
      <c r="BR1957" s="27"/>
    </row>
    <row r="1958" spans="1:70" ht="30" hidden="1" customHeight="1">
      <c r="A1958" s="18">
        <v>1954</v>
      </c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18"/>
      <c r="BL1958" s="18"/>
      <c r="BM1958" s="23"/>
      <c r="BN1958" s="24"/>
      <c r="BO1958" s="29"/>
      <c r="BP1958" s="29"/>
      <c r="BQ1958" s="26"/>
      <c r="BR1958" s="27"/>
    </row>
    <row r="1959" spans="1:70" ht="30" hidden="1" customHeight="1">
      <c r="A1959" s="18">
        <v>1955</v>
      </c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18"/>
      <c r="BL1959" s="18"/>
      <c r="BM1959" s="23"/>
      <c r="BN1959" s="24"/>
      <c r="BO1959" s="29"/>
      <c r="BP1959" s="29"/>
      <c r="BQ1959" s="26"/>
      <c r="BR1959" s="27"/>
    </row>
    <row r="1960" spans="1:70" ht="30" hidden="1" customHeight="1">
      <c r="A1960" s="18">
        <v>1956</v>
      </c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18"/>
      <c r="BL1960" s="18"/>
      <c r="BM1960" s="23"/>
      <c r="BN1960" s="24"/>
      <c r="BO1960" s="29"/>
      <c r="BP1960" s="29"/>
      <c r="BQ1960" s="26"/>
      <c r="BR1960" s="27"/>
    </row>
    <row r="1961" spans="1:70" ht="30" hidden="1" customHeight="1">
      <c r="A1961" s="18">
        <v>1957</v>
      </c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18"/>
      <c r="BL1961" s="18"/>
      <c r="BM1961" s="23"/>
      <c r="BN1961" s="24"/>
      <c r="BO1961" s="29"/>
      <c r="BP1961" s="29"/>
      <c r="BQ1961" s="26"/>
      <c r="BR1961" s="27"/>
    </row>
    <row r="1962" spans="1:70" ht="30" hidden="1" customHeight="1">
      <c r="A1962" s="18">
        <v>1958</v>
      </c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18"/>
      <c r="BL1962" s="18"/>
      <c r="BM1962" s="23"/>
      <c r="BN1962" s="24"/>
      <c r="BO1962" s="29"/>
      <c r="BP1962" s="29"/>
      <c r="BQ1962" s="26"/>
      <c r="BR1962" s="27"/>
    </row>
    <row r="1963" spans="1:70" ht="30" hidden="1" customHeight="1">
      <c r="A1963" s="18">
        <v>1959</v>
      </c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18"/>
      <c r="BL1963" s="18"/>
      <c r="BM1963" s="23"/>
      <c r="BN1963" s="24"/>
      <c r="BO1963" s="29"/>
      <c r="BP1963" s="29"/>
      <c r="BQ1963" s="26"/>
      <c r="BR1963" s="27"/>
    </row>
    <row r="1964" spans="1:70" ht="30" hidden="1" customHeight="1">
      <c r="A1964" s="18">
        <v>1960</v>
      </c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18"/>
      <c r="BL1964" s="18"/>
      <c r="BM1964" s="23"/>
      <c r="BN1964" s="24"/>
      <c r="BO1964" s="29"/>
      <c r="BP1964" s="29"/>
      <c r="BQ1964" s="26"/>
      <c r="BR1964" s="27"/>
    </row>
    <row r="1965" spans="1:70" ht="30" hidden="1" customHeight="1">
      <c r="A1965" s="18">
        <v>1961</v>
      </c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18"/>
      <c r="BL1965" s="18"/>
      <c r="BM1965" s="23"/>
      <c r="BN1965" s="24"/>
      <c r="BO1965" s="29"/>
      <c r="BP1965" s="29"/>
      <c r="BQ1965" s="26"/>
      <c r="BR1965" s="27"/>
    </row>
    <row r="1966" spans="1:70" ht="30" hidden="1" customHeight="1">
      <c r="A1966" s="18">
        <v>1962</v>
      </c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18"/>
      <c r="BL1966" s="18"/>
      <c r="BM1966" s="23"/>
      <c r="BN1966" s="24"/>
      <c r="BO1966" s="29"/>
      <c r="BP1966" s="29"/>
      <c r="BQ1966" s="26"/>
      <c r="BR1966" s="27"/>
    </row>
    <row r="1967" spans="1:70" ht="30" hidden="1" customHeight="1">
      <c r="A1967" s="18">
        <v>1963</v>
      </c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18"/>
      <c r="BL1967" s="18"/>
      <c r="BM1967" s="23"/>
      <c r="BN1967" s="24"/>
      <c r="BO1967" s="29"/>
      <c r="BP1967" s="29"/>
      <c r="BQ1967" s="26"/>
      <c r="BR1967" s="27"/>
    </row>
    <row r="1968" spans="1:70" ht="30" hidden="1" customHeight="1">
      <c r="A1968" s="18">
        <v>1964</v>
      </c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18"/>
      <c r="BL1968" s="18"/>
      <c r="BM1968" s="23"/>
      <c r="BN1968" s="24"/>
      <c r="BO1968" s="29"/>
      <c r="BP1968" s="29"/>
      <c r="BQ1968" s="26"/>
      <c r="BR1968" s="27"/>
    </row>
    <row r="1969" spans="1:70" ht="30" hidden="1" customHeight="1">
      <c r="A1969" s="18">
        <v>1965</v>
      </c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18"/>
      <c r="BL1969" s="18"/>
      <c r="BM1969" s="23"/>
      <c r="BN1969" s="24"/>
      <c r="BO1969" s="29"/>
      <c r="BP1969" s="29"/>
      <c r="BQ1969" s="26"/>
      <c r="BR1969" s="27"/>
    </row>
    <row r="1970" spans="1:70" ht="30" hidden="1" customHeight="1">
      <c r="A1970" s="18">
        <v>1966</v>
      </c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18"/>
      <c r="BL1970" s="18"/>
      <c r="BM1970" s="23"/>
      <c r="BN1970" s="24"/>
      <c r="BO1970" s="29"/>
      <c r="BP1970" s="29"/>
      <c r="BQ1970" s="26"/>
      <c r="BR1970" s="27"/>
    </row>
    <row r="1971" spans="1:70" ht="30" hidden="1" customHeight="1">
      <c r="A1971" s="18">
        <v>1967</v>
      </c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18"/>
      <c r="BL1971" s="18"/>
      <c r="BM1971" s="23"/>
      <c r="BN1971" s="24"/>
      <c r="BO1971" s="29"/>
      <c r="BP1971" s="29"/>
      <c r="BQ1971" s="26"/>
      <c r="BR1971" s="27"/>
    </row>
    <row r="1972" spans="1:70" ht="30" hidden="1" customHeight="1">
      <c r="A1972" s="18">
        <v>1968</v>
      </c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18"/>
      <c r="BL1972" s="18"/>
      <c r="BM1972" s="23"/>
      <c r="BN1972" s="24"/>
      <c r="BO1972" s="29"/>
      <c r="BP1972" s="29"/>
      <c r="BQ1972" s="26"/>
      <c r="BR1972" s="27"/>
    </row>
    <row r="1973" spans="1:70" ht="30" hidden="1" customHeight="1">
      <c r="A1973" s="18">
        <v>1969</v>
      </c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18"/>
      <c r="BL1973" s="18"/>
      <c r="BM1973" s="23"/>
      <c r="BN1973" s="24"/>
      <c r="BO1973" s="29"/>
      <c r="BP1973" s="29"/>
      <c r="BQ1973" s="26"/>
      <c r="BR1973" s="27"/>
    </row>
    <row r="1974" spans="1:70" ht="30" hidden="1" customHeight="1">
      <c r="A1974" s="18">
        <v>1970</v>
      </c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18"/>
      <c r="BL1974" s="18"/>
      <c r="BM1974" s="23"/>
      <c r="BN1974" s="24"/>
      <c r="BO1974" s="29"/>
      <c r="BP1974" s="29"/>
      <c r="BQ1974" s="26"/>
      <c r="BR1974" s="27"/>
    </row>
    <row r="1975" spans="1:70" ht="30" hidden="1" customHeight="1">
      <c r="A1975" s="18">
        <v>1971</v>
      </c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18"/>
      <c r="BL1975" s="18"/>
      <c r="BM1975" s="23"/>
      <c r="BN1975" s="24"/>
      <c r="BO1975" s="29"/>
      <c r="BP1975" s="29"/>
      <c r="BQ1975" s="26"/>
      <c r="BR1975" s="27"/>
    </row>
    <row r="1976" spans="1:70" ht="30" hidden="1" customHeight="1">
      <c r="A1976" s="18">
        <v>1972</v>
      </c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18"/>
      <c r="BL1976" s="18"/>
      <c r="BM1976" s="23"/>
      <c r="BN1976" s="24"/>
      <c r="BO1976" s="29"/>
      <c r="BP1976" s="29"/>
      <c r="BQ1976" s="26"/>
      <c r="BR1976" s="27"/>
    </row>
    <row r="1977" spans="1:70" ht="30" hidden="1" customHeight="1">
      <c r="A1977" s="18">
        <v>1973</v>
      </c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18"/>
      <c r="BL1977" s="18"/>
      <c r="BM1977" s="23"/>
      <c r="BN1977" s="24"/>
      <c r="BO1977" s="29"/>
      <c r="BP1977" s="29"/>
      <c r="BQ1977" s="26"/>
      <c r="BR1977" s="27"/>
    </row>
    <row r="1978" spans="1:70" ht="30" hidden="1" customHeight="1">
      <c r="A1978" s="18">
        <v>1974</v>
      </c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18"/>
      <c r="BL1978" s="18"/>
      <c r="BM1978" s="23"/>
      <c r="BN1978" s="24"/>
      <c r="BO1978" s="29"/>
      <c r="BP1978" s="29"/>
      <c r="BQ1978" s="26"/>
      <c r="BR1978" s="27"/>
    </row>
    <row r="1979" spans="1:70" ht="30" hidden="1" customHeight="1">
      <c r="A1979" s="18">
        <v>1975</v>
      </c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18"/>
      <c r="BL1979" s="18"/>
      <c r="BM1979" s="23"/>
      <c r="BN1979" s="24"/>
      <c r="BO1979" s="29"/>
      <c r="BP1979" s="29"/>
      <c r="BQ1979" s="26"/>
      <c r="BR1979" s="27"/>
    </row>
    <row r="1980" spans="1:70" ht="30" hidden="1" customHeight="1">
      <c r="A1980" s="18">
        <v>1976</v>
      </c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18"/>
      <c r="BL1980" s="18"/>
      <c r="BM1980" s="23"/>
      <c r="BN1980" s="24"/>
      <c r="BO1980" s="29"/>
      <c r="BP1980" s="29"/>
      <c r="BQ1980" s="26"/>
      <c r="BR1980" s="27"/>
    </row>
    <row r="1981" spans="1:70" ht="30" hidden="1" customHeight="1">
      <c r="A1981" s="18">
        <v>1977</v>
      </c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18"/>
      <c r="BL1981" s="18"/>
      <c r="BM1981" s="23"/>
      <c r="BN1981" s="24"/>
      <c r="BO1981" s="29"/>
      <c r="BP1981" s="29"/>
      <c r="BQ1981" s="26"/>
      <c r="BR1981" s="27"/>
    </row>
    <row r="1982" spans="1:70" ht="30" hidden="1" customHeight="1">
      <c r="A1982" s="18">
        <v>1978</v>
      </c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18"/>
      <c r="BL1982" s="18"/>
      <c r="BM1982" s="23"/>
      <c r="BN1982" s="24"/>
      <c r="BO1982" s="29"/>
      <c r="BP1982" s="29"/>
      <c r="BQ1982" s="26"/>
      <c r="BR1982" s="27"/>
    </row>
    <row r="1983" spans="1:70" ht="30" hidden="1" customHeight="1">
      <c r="A1983" s="18">
        <v>1979</v>
      </c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18"/>
      <c r="BL1983" s="18"/>
      <c r="BM1983" s="23"/>
      <c r="BN1983" s="24"/>
      <c r="BO1983" s="29"/>
      <c r="BP1983" s="29"/>
      <c r="BQ1983" s="26"/>
      <c r="BR1983" s="27"/>
    </row>
    <row r="1984" spans="1:70" ht="30" hidden="1" customHeight="1">
      <c r="A1984" s="18">
        <v>1980</v>
      </c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18"/>
      <c r="BL1984" s="18"/>
      <c r="BM1984" s="23"/>
      <c r="BN1984" s="24"/>
      <c r="BO1984" s="29"/>
      <c r="BP1984" s="29"/>
      <c r="BQ1984" s="26"/>
      <c r="BR1984" s="27"/>
    </row>
    <row r="1985" spans="1:70" ht="30" hidden="1" customHeight="1">
      <c r="A1985" s="18">
        <v>1981</v>
      </c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18"/>
      <c r="BL1985" s="18"/>
      <c r="BM1985" s="23"/>
      <c r="BN1985" s="24"/>
      <c r="BO1985" s="29"/>
      <c r="BP1985" s="29"/>
      <c r="BQ1985" s="26"/>
      <c r="BR1985" s="27"/>
    </row>
    <row r="1986" spans="1:70" ht="30" hidden="1" customHeight="1">
      <c r="A1986" s="18">
        <v>1982</v>
      </c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18"/>
      <c r="BL1986" s="18"/>
      <c r="BM1986" s="23"/>
      <c r="BN1986" s="24"/>
      <c r="BO1986" s="29"/>
      <c r="BP1986" s="29"/>
      <c r="BQ1986" s="26"/>
      <c r="BR1986" s="27"/>
    </row>
    <row r="1987" spans="1:70" ht="30" hidden="1" customHeight="1">
      <c r="A1987" s="18">
        <v>1983</v>
      </c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18"/>
      <c r="BL1987" s="18"/>
      <c r="BM1987" s="23"/>
      <c r="BN1987" s="24"/>
      <c r="BO1987" s="29"/>
      <c r="BP1987" s="29"/>
      <c r="BQ1987" s="26"/>
      <c r="BR1987" s="27"/>
    </row>
    <row r="1988" spans="1:70" ht="30" hidden="1" customHeight="1">
      <c r="A1988" s="18">
        <v>1984</v>
      </c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18"/>
      <c r="BL1988" s="18"/>
      <c r="BM1988" s="23"/>
      <c r="BN1988" s="24"/>
      <c r="BO1988" s="29"/>
      <c r="BP1988" s="29"/>
      <c r="BQ1988" s="26"/>
      <c r="BR1988" s="27"/>
    </row>
    <row r="1989" spans="1:70" ht="30" hidden="1" customHeight="1">
      <c r="A1989" s="18">
        <v>1985</v>
      </c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18"/>
      <c r="BL1989" s="18"/>
      <c r="BM1989" s="23"/>
      <c r="BN1989" s="24"/>
      <c r="BO1989" s="29"/>
      <c r="BP1989" s="29"/>
      <c r="BQ1989" s="26"/>
      <c r="BR1989" s="27"/>
    </row>
    <row r="1990" spans="1:70" ht="30" hidden="1" customHeight="1">
      <c r="A1990" s="18">
        <v>1986</v>
      </c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18"/>
      <c r="BL1990" s="18"/>
      <c r="BM1990" s="23"/>
      <c r="BN1990" s="24"/>
      <c r="BO1990" s="29"/>
      <c r="BP1990" s="29"/>
      <c r="BQ1990" s="26"/>
      <c r="BR1990" s="27"/>
    </row>
    <row r="1991" spans="1:70" ht="30" hidden="1" customHeight="1">
      <c r="A1991" s="18">
        <v>1987</v>
      </c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18"/>
      <c r="BL1991" s="18"/>
      <c r="BM1991" s="23"/>
      <c r="BN1991" s="24"/>
      <c r="BO1991" s="29"/>
      <c r="BP1991" s="29"/>
      <c r="BQ1991" s="26"/>
      <c r="BR1991" s="27"/>
    </row>
    <row r="1992" spans="1:70" ht="30" hidden="1" customHeight="1">
      <c r="A1992" s="18">
        <v>1988</v>
      </c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18"/>
      <c r="BL1992" s="18"/>
      <c r="BM1992" s="23"/>
      <c r="BN1992" s="24"/>
      <c r="BO1992" s="29"/>
      <c r="BP1992" s="29"/>
      <c r="BQ1992" s="26"/>
      <c r="BR1992" s="27"/>
    </row>
    <row r="1993" spans="1:70" ht="30" hidden="1" customHeight="1">
      <c r="A1993" s="18">
        <v>1989</v>
      </c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  <c r="BE1993" s="29"/>
      <c r="BF1993" s="29"/>
      <c r="BG1993" s="29"/>
      <c r="BH1993" s="29"/>
      <c r="BI1993" s="29"/>
      <c r="BJ1993" s="29"/>
      <c r="BK1993" s="18"/>
      <c r="BL1993" s="18"/>
      <c r="BM1993" s="23"/>
      <c r="BN1993" s="24"/>
      <c r="BO1993" s="29"/>
      <c r="BP1993" s="29"/>
      <c r="BQ1993" s="26"/>
      <c r="BR1993" s="27"/>
    </row>
    <row r="1994" spans="1:70" ht="30" hidden="1" customHeight="1">
      <c r="A1994" s="18">
        <v>1990</v>
      </c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18"/>
      <c r="BL1994" s="18"/>
      <c r="BM1994" s="23"/>
      <c r="BN1994" s="24"/>
      <c r="BO1994" s="29"/>
      <c r="BP1994" s="29"/>
      <c r="BQ1994" s="26"/>
      <c r="BR1994" s="27"/>
    </row>
    <row r="1995" spans="1:70" ht="30" hidden="1" customHeight="1">
      <c r="A1995" s="18">
        <v>1991</v>
      </c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18"/>
      <c r="BL1995" s="18"/>
      <c r="BM1995" s="23"/>
      <c r="BN1995" s="24"/>
      <c r="BO1995" s="29"/>
      <c r="BP1995" s="29"/>
      <c r="BQ1995" s="26"/>
      <c r="BR1995" s="27"/>
    </row>
    <row r="1996" spans="1:70" ht="30" hidden="1" customHeight="1">
      <c r="A1996" s="18">
        <v>1992</v>
      </c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18"/>
      <c r="BL1996" s="18"/>
      <c r="BM1996" s="23"/>
      <c r="BN1996" s="24"/>
      <c r="BO1996" s="29"/>
      <c r="BP1996" s="29"/>
      <c r="BQ1996" s="26"/>
      <c r="BR1996" s="27"/>
    </row>
    <row r="1997" spans="1:70" ht="30" hidden="1" customHeight="1">
      <c r="A1997" s="18">
        <v>1993</v>
      </c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18"/>
      <c r="BL1997" s="18"/>
      <c r="BM1997" s="23"/>
      <c r="BN1997" s="24"/>
      <c r="BO1997" s="29"/>
      <c r="BP1997" s="29"/>
      <c r="BQ1997" s="26"/>
      <c r="BR1997" s="27"/>
    </row>
    <row r="1998" spans="1:70" ht="30" hidden="1" customHeight="1">
      <c r="A1998" s="18">
        <v>1994</v>
      </c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18"/>
      <c r="BL1998" s="18"/>
      <c r="BM1998" s="23"/>
      <c r="BN1998" s="24"/>
      <c r="BO1998" s="29"/>
      <c r="BP1998" s="29"/>
      <c r="BQ1998" s="26"/>
      <c r="BR1998" s="27"/>
    </row>
    <row r="1999" spans="1:70" ht="30" hidden="1" customHeight="1">
      <c r="A1999" s="18">
        <v>1995</v>
      </c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18"/>
      <c r="BL1999" s="18"/>
      <c r="BM1999" s="23"/>
      <c r="BN1999" s="24"/>
      <c r="BO1999" s="29"/>
      <c r="BP1999" s="29"/>
      <c r="BQ1999" s="26"/>
      <c r="BR1999" s="27"/>
    </row>
    <row r="2000" spans="1:70" ht="30" hidden="1" customHeight="1">
      <c r="A2000" s="18">
        <v>1996</v>
      </c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18"/>
      <c r="BL2000" s="18"/>
      <c r="BM2000" s="23"/>
      <c r="BN2000" s="24"/>
      <c r="BO2000" s="29"/>
      <c r="BP2000" s="29"/>
      <c r="BQ2000" s="26"/>
      <c r="BR2000" s="27"/>
    </row>
    <row r="2001" spans="1:70" ht="30" hidden="1" customHeight="1">
      <c r="A2001" s="18">
        <v>1997</v>
      </c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18"/>
      <c r="BL2001" s="18"/>
      <c r="BM2001" s="23"/>
      <c r="BN2001" s="24"/>
      <c r="BO2001" s="29"/>
      <c r="BP2001" s="29"/>
      <c r="BQ2001" s="26"/>
      <c r="BR2001" s="27"/>
    </row>
    <row r="2002" spans="1:70" ht="30" hidden="1" customHeight="1">
      <c r="A2002" s="18">
        <v>1998</v>
      </c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18"/>
      <c r="BL2002" s="18"/>
      <c r="BM2002" s="23"/>
      <c r="BN2002" s="24"/>
      <c r="BO2002" s="29"/>
      <c r="BP2002" s="29"/>
      <c r="BQ2002" s="26"/>
      <c r="BR2002" s="27"/>
    </row>
    <row r="2003" spans="1:70" ht="30" hidden="1" customHeight="1">
      <c r="A2003" s="18">
        <v>1999</v>
      </c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18"/>
      <c r="BL2003" s="18"/>
      <c r="BM2003" s="23"/>
      <c r="BN2003" s="24"/>
      <c r="BO2003" s="29"/>
      <c r="BP2003" s="29"/>
      <c r="BQ2003" s="26"/>
      <c r="BR2003" s="27"/>
    </row>
    <row r="2004" spans="1:70" ht="30" hidden="1" customHeight="1">
      <c r="A2004" s="18">
        <v>2000</v>
      </c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18"/>
      <c r="BL2004" s="18"/>
      <c r="BM2004" s="23"/>
      <c r="BN2004" s="24"/>
      <c r="BO2004" s="29"/>
      <c r="BP2004" s="29"/>
      <c r="BQ2004" s="26"/>
      <c r="BR2004" s="27"/>
    </row>
    <row r="2005" spans="1:70" ht="30" hidden="1" customHeight="1">
      <c r="A2005" s="18">
        <v>2001</v>
      </c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18"/>
      <c r="BL2005" s="18"/>
      <c r="BM2005" s="23"/>
      <c r="BN2005" s="24"/>
      <c r="BO2005" s="29"/>
      <c r="BP2005" s="29"/>
      <c r="BQ2005" s="26"/>
      <c r="BR2005" s="27"/>
    </row>
    <row r="2006" spans="1:70" ht="30" hidden="1" customHeight="1">
      <c r="A2006" s="18">
        <v>2002</v>
      </c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18"/>
      <c r="BL2006" s="18"/>
      <c r="BM2006" s="23"/>
      <c r="BN2006" s="24"/>
      <c r="BO2006" s="29"/>
      <c r="BP2006" s="29"/>
      <c r="BQ2006" s="26"/>
      <c r="BR2006" s="27"/>
    </row>
    <row r="2007" spans="1:70" ht="30" hidden="1" customHeight="1">
      <c r="A2007" s="18">
        <v>2003</v>
      </c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18"/>
      <c r="BL2007" s="18"/>
      <c r="BM2007" s="23"/>
      <c r="BN2007" s="24"/>
      <c r="BO2007" s="29"/>
      <c r="BP2007" s="29"/>
      <c r="BQ2007" s="26"/>
      <c r="BR2007" s="27"/>
    </row>
    <row r="2008" spans="1:70" ht="30" hidden="1" customHeight="1">
      <c r="A2008" s="18">
        <v>2004</v>
      </c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18"/>
      <c r="BL2008" s="18"/>
      <c r="BM2008" s="23"/>
      <c r="BN2008" s="24"/>
      <c r="BO2008" s="29"/>
      <c r="BP2008" s="29"/>
      <c r="BQ2008" s="26"/>
      <c r="BR2008" s="27"/>
    </row>
    <row r="2009" spans="1:70" ht="30" hidden="1" customHeight="1">
      <c r="A2009" s="18">
        <v>2005</v>
      </c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18"/>
      <c r="BL2009" s="18"/>
      <c r="BM2009" s="23"/>
      <c r="BN2009" s="24"/>
      <c r="BO2009" s="29"/>
      <c r="BP2009" s="29"/>
      <c r="BQ2009" s="26"/>
      <c r="BR2009" s="27"/>
    </row>
    <row r="2010" spans="1:70" ht="30" hidden="1" customHeight="1">
      <c r="A2010" s="18">
        <v>2006</v>
      </c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18"/>
      <c r="BL2010" s="18"/>
      <c r="BM2010" s="23"/>
      <c r="BN2010" s="24"/>
      <c r="BO2010" s="29"/>
      <c r="BP2010" s="29"/>
      <c r="BQ2010" s="26"/>
      <c r="BR2010" s="27"/>
    </row>
    <row r="2011" spans="1:70" ht="30" hidden="1" customHeight="1">
      <c r="A2011" s="18">
        <v>2007</v>
      </c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18"/>
      <c r="BL2011" s="18"/>
      <c r="BM2011" s="23"/>
      <c r="BN2011" s="24"/>
      <c r="BO2011" s="29"/>
      <c r="BP2011" s="29"/>
      <c r="BQ2011" s="26"/>
      <c r="BR2011" s="27"/>
    </row>
    <row r="2012" spans="1:70" ht="30" hidden="1" customHeight="1">
      <c r="A2012" s="18">
        <v>2008</v>
      </c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18"/>
      <c r="BL2012" s="18"/>
      <c r="BM2012" s="23"/>
      <c r="BN2012" s="24"/>
      <c r="BO2012" s="29"/>
      <c r="BP2012" s="29"/>
      <c r="BQ2012" s="26"/>
      <c r="BR2012" s="27"/>
    </row>
    <row r="2013" spans="1:70" ht="30" hidden="1" customHeight="1">
      <c r="A2013" s="18">
        <v>2009</v>
      </c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18"/>
      <c r="BL2013" s="18"/>
      <c r="BM2013" s="23"/>
      <c r="BN2013" s="24"/>
      <c r="BO2013" s="29"/>
      <c r="BP2013" s="29"/>
      <c r="BQ2013" s="26"/>
      <c r="BR2013" s="27"/>
    </row>
    <row r="2014" spans="1:70" ht="30" hidden="1" customHeight="1">
      <c r="A2014" s="18">
        <v>2010</v>
      </c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18"/>
      <c r="BL2014" s="18"/>
      <c r="BM2014" s="23"/>
      <c r="BN2014" s="24"/>
      <c r="BO2014" s="29"/>
      <c r="BP2014" s="29"/>
      <c r="BQ2014" s="26"/>
      <c r="BR2014" s="27"/>
    </row>
    <row r="2015" spans="1:70" ht="30" hidden="1" customHeight="1">
      <c r="A2015" s="18">
        <v>2011</v>
      </c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18"/>
      <c r="BL2015" s="18"/>
      <c r="BM2015" s="23"/>
      <c r="BN2015" s="24"/>
      <c r="BO2015" s="29"/>
      <c r="BP2015" s="29"/>
      <c r="BQ2015" s="26"/>
      <c r="BR2015" s="27"/>
    </row>
    <row r="2016" spans="1:70" ht="30" hidden="1" customHeight="1">
      <c r="A2016" s="18">
        <v>2012</v>
      </c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18"/>
      <c r="BL2016" s="18"/>
      <c r="BM2016" s="23"/>
      <c r="BN2016" s="24"/>
      <c r="BO2016" s="29"/>
      <c r="BP2016" s="29"/>
      <c r="BQ2016" s="26"/>
      <c r="BR2016" s="27"/>
    </row>
    <row r="2017" spans="1:70" ht="30" hidden="1" customHeight="1">
      <c r="A2017" s="18">
        <v>2013</v>
      </c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W2017" s="29"/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  <c r="BE2017" s="29"/>
      <c r="BF2017" s="29"/>
      <c r="BG2017" s="29"/>
      <c r="BH2017" s="29"/>
      <c r="BI2017" s="29"/>
      <c r="BJ2017" s="29"/>
      <c r="BK2017" s="18"/>
      <c r="BL2017" s="18"/>
      <c r="BM2017" s="23"/>
      <c r="BN2017" s="24"/>
      <c r="BO2017" s="29"/>
      <c r="BP2017" s="29"/>
      <c r="BQ2017" s="26"/>
      <c r="BR2017" s="27"/>
    </row>
    <row r="2018" spans="1:70" ht="30" hidden="1" customHeight="1">
      <c r="A2018" s="18">
        <v>2014</v>
      </c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18"/>
      <c r="BL2018" s="18"/>
      <c r="BM2018" s="23"/>
      <c r="BN2018" s="24"/>
      <c r="BO2018" s="29"/>
      <c r="BP2018" s="29"/>
      <c r="BQ2018" s="26"/>
      <c r="BR2018" s="27"/>
    </row>
    <row r="2019" spans="1:70" ht="30" hidden="1" customHeight="1">
      <c r="A2019" s="18">
        <v>2015</v>
      </c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18"/>
      <c r="BL2019" s="18"/>
      <c r="BM2019" s="23"/>
      <c r="BN2019" s="24"/>
      <c r="BO2019" s="29"/>
      <c r="BP2019" s="29"/>
      <c r="BQ2019" s="26"/>
      <c r="BR2019" s="27"/>
    </row>
    <row r="2020" spans="1:70" ht="30" hidden="1" customHeight="1">
      <c r="A2020" s="18">
        <v>2016</v>
      </c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18"/>
      <c r="BL2020" s="18"/>
      <c r="BM2020" s="23"/>
      <c r="BN2020" s="24"/>
      <c r="BO2020" s="29"/>
      <c r="BP2020" s="29"/>
      <c r="BQ2020" s="26"/>
      <c r="BR2020" s="27"/>
    </row>
    <row r="2021" spans="1:70" ht="30" hidden="1" customHeight="1">
      <c r="A2021" s="18">
        <v>2017</v>
      </c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18"/>
      <c r="BL2021" s="18"/>
      <c r="BM2021" s="23"/>
      <c r="BN2021" s="24"/>
      <c r="BO2021" s="29"/>
      <c r="BP2021" s="29"/>
      <c r="BQ2021" s="26"/>
      <c r="BR2021" s="27"/>
    </row>
    <row r="2022" spans="1:70" ht="30" hidden="1" customHeight="1">
      <c r="A2022" s="18">
        <v>2018</v>
      </c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18"/>
      <c r="BL2022" s="18"/>
      <c r="BM2022" s="23"/>
      <c r="BN2022" s="24"/>
      <c r="BO2022" s="29"/>
      <c r="BP2022" s="29"/>
      <c r="BQ2022" s="26"/>
      <c r="BR2022" s="27"/>
    </row>
    <row r="2023" spans="1:70" ht="30" hidden="1" customHeight="1">
      <c r="A2023" s="18">
        <v>2019</v>
      </c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18"/>
      <c r="BL2023" s="18"/>
      <c r="BM2023" s="23"/>
      <c r="BN2023" s="24"/>
      <c r="BO2023" s="29"/>
      <c r="BP2023" s="29"/>
      <c r="BQ2023" s="26"/>
      <c r="BR2023" s="27"/>
    </row>
    <row r="2024" spans="1:70" ht="30" hidden="1" customHeight="1">
      <c r="A2024" s="18">
        <v>2020</v>
      </c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18"/>
      <c r="BL2024" s="18"/>
      <c r="BM2024" s="23"/>
      <c r="BN2024" s="24"/>
      <c r="BO2024" s="29"/>
      <c r="BP2024" s="29"/>
      <c r="BQ2024" s="26"/>
      <c r="BR2024" s="27"/>
    </row>
    <row r="2025" spans="1:70" ht="30" hidden="1" customHeight="1">
      <c r="A2025" s="18">
        <v>2021</v>
      </c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18"/>
      <c r="BL2025" s="18"/>
      <c r="BM2025" s="23"/>
      <c r="BN2025" s="24"/>
      <c r="BO2025" s="29"/>
      <c r="BP2025" s="29"/>
      <c r="BQ2025" s="26"/>
      <c r="BR2025" s="27"/>
    </row>
    <row r="2026" spans="1:70" ht="30" hidden="1" customHeight="1">
      <c r="A2026" s="18">
        <v>2022</v>
      </c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18"/>
      <c r="BL2026" s="18"/>
      <c r="BM2026" s="23"/>
      <c r="BN2026" s="24"/>
      <c r="BO2026" s="29"/>
      <c r="BP2026" s="29"/>
      <c r="BQ2026" s="26"/>
      <c r="BR2026" s="27"/>
    </row>
    <row r="2027" spans="1:70" ht="30" hidden="1" customHeight="1">
      <c r="A2027" s="18">
        <v>2023</v>
      </c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18"/>
      <c r="BL2027" s="18"/>
      <c r="BM2027" s="23"/>
      <c r="BN2027" s="24"/>
      <c r="BO2027" s="29"/>
      <c r="BP2027" s="29"/>
      <c r="BQ2027" s="26"/>
      <c r="BR2027" s="27"/>
    </row>
    <row r="2028" spans="1:70" ht="30" hidden="1" customHeight="1">
      <c r="A2028" s="18">
        <v>2024</v>
      </c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18"/>
      <c r="BL2028" s="18"/>
      <c r="BM2028" s="23"/>
      <c r="BN2028" s="24"/>
      <c r="BO2028" s="29"/>
      <c r="BP2028" s="29"/>
      <c r="BQ2028" s="26"/>
      <c r="BR2028" s="27"/>
    </row>
    <row r="2029" spans="1:70" ht="30" hidden="1" customHeight="1">
      <c r="A2029" s="18">
        <v>2025</v>
      </c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18"/>
      <c r="BL2029" s="18"/>
      <c r="BM2029" s="23"/>
      <c r="BN2029" s="24"/>
      <c r="BO2029" s="29"/>
      <c r="BP2029" s="29"/>
      <c r="BQ2029" s="26"/>
      <c r="BR2029" s="27"/>
    </row>
    <row r="2030" spans="1:70" ht="30" hidden="1" customHeight="1">
      <c r="A2030" s="18">
        <v>2026</v>
      </c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18"/>
      <c r="BL2030" s="18"/>
      <c r="BM2030" s="23"/>
      <c r="BN2030" s="24"/>
      <c r="BO2030" s="29"/>
      <c r="BP2030" s="29"/>
      <c r="BQ2030" s="26"/>
      <c r="BR2030" s="27"/>
    </row>
    <row r="2031" spans="1:70" ht="30" hidden="1" customHeight="1">
      <c r="A2031" s="18">
        <v>2027</v>
      </c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18"/>
      <c r="BL2031" s="18"/>
      <c r="BM2031" s="23"/>
      <c r="BN2031" s="24"/>
      <c r="BO2031" s="29"/>
      <c r="BP2031" s="29"/>
      <c r="BQ2031" s="26"/>
      <c r="BR2031" s="27"/>
    </row>
    <row r="2032" spans="1:70" ht="30" hidden="1" customHeight="1">
      <c r="A2032" s="18">
        <v>2028</v>
      </c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18"/>
      <c r="BL2032" s="18"/>
      <c r="BM2032" s="23"/>
      <c r="BN2032" s="24"/>
      <c r="BO2032" s="29"/>
      <c r="BP2032" s="29"/>
      <c r="BQ2032" s="26"/>
      <c r="BR2032" s="27"/>
    </row>
    <row r="2033" spans="1:70" ht="30" hidden="1" customHeight="1">
      <c r="A2033" s="18">
        <v>2029</v>
      </c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18"/>
      <c r="BL2033" s="18"/>
      <c r="BM2033" s="23"/>
      <c r="BN2033" s="24"/>
      <c r="BO2033" s="29"/>
      <c r="BP2033" s="29"/>
      <c r="BQ2033" s="26"/>
      <c r="BR2033" s="27"/>
    </row>
    <row r="2034" spans="1:70" ht="30" hidden="1" customHeight="1">
      <c r="A2034" s="18">
        <v>2030</v>
      </c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18"/>
      <c r="BL2034" s="18"/>
      <c r="BM2034" s="23"/>
      <c r="BN2034" s="24"/>
      <c r="BO2034" s="29"/>
      <c r="BP2034" s="29"/>
      <c r="BQ2034" s="26"/>
      <c r="BR2034" s="27"/>
    </row>
    <row r="2035" spans="1:70" ht="30" hidden="1" customHeight="1">
      <c r="A2035" s="18">
        <v>2031</v>
      </c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18"/>
      <c r="BL2035" s="18"/>
      <c r="BM2035" s="23"/>
      <c r="BN2035" s="24"/>
      <c r="BO2035" s="29"/>
      <c r="BP2035" s="29"/>
      <c r="BQ2035" s="26"/>
      <c r="BR2035" s="27"/>
    </row>
    <row r="2036" spans="1:70" ht="30" hidden="1" customHeight="1">
      <c r="A2036" s="18">
        <v>2032</v>
      </c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18"/>
      <c r="BL2036" s="18"/>
      <c r="BM2036" s="23"/>
      <c r="BN2036" s="24"/>
      <c r="BO2036" s="29"/>
      <c r="BP2036" s="29"/>
      <c r="BQ2036" s="26"/>
      <c r="BR2036" s="27"/>
    </row>
    <row r="2037" spans="1:70" ht="30" hidden="1" customHeight="1">
      <c r="A2037" s="18">
        <v>2033</v>
      </c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18"/>
      <c r="BL2037" s="18"/>
      <c r="BM2037" s="23"/>
      <c r="BN2037" s="24"/>
      <c r="BO2037" s="29"/>
      <c r="BP2037" s="29"/>
      <c r="BQ2037" s="26"/>
      <c r="BR2037" s="27"/>
    </row>
    <row r="2038" spans="1:70" ht="30" hidden="1" customHeight="1">
      <c r="A2038" s="18">
        <v>2034</v>
      </c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18"/>
      <c r="BL2038" s="18"/>
      <c r="BM2038" s="23"/>
      <c r="BN2038" s="24"/>
      <c r="BO2038" s="29"/>
      <c r="BP2038" s="29"/>
      <c r="BQ2038" s="26"/>
      <c r="BR2038" s="27"/>
    </row>
    <row r="2039" spans="1:70" ht="30" hidden="1" customHeight="1">
      <c r="A2039" s="18">
        <v>2035</v>
      </c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18"/>
      <c r="BL2039" s="18"/>
      <c r="BM2039" s="23"/>
      <c r="BN2039" s="24"/>
      <c r="BO2039" s="29"/>
      <c r="BP2039" s="29"/>
      <c r="BQ2039" s="26"/>
      <c r="BR2039" s="27"/>
    </row>
    <row r="2040" spans="1:70" ht="30" hidden="1" customHeight="1">
      <c r="A2040" s="18">
        <v>2036</v>
      </c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18"/>
      <c r="BL2040" s="18"/>
      <c r="BM2040" s="23"/>
      <c r="BN2040" s="24"/>
      <c r="BO2040" s="29"/>
      <c r="BP2040" s="29"/>
      <c r="BQ2040" s="26"/>
      <c r="BR2040" s="27"/>
    </row>
    <row r="2041" spans="1:70" ht="30" hidden="1" customHeight="1">
      <c r="A2041" s="18">
        <v>2037</v>
      </c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18"/>
      <c r="BL2041" s="18"/>
      <c r="BM2041" s="23"/>
      <c r="BN2041" s="24"/>
      <c r="BO2041" s="29"/>
      <c r="BP2041" s="29"/>
      <c r="BQ2041" s="26"/>
      <c r="BR2041" s="27"/>
    </row>
    <row r="2042" spans="1:70" ht="30" hidden="1" customHeight="1">
      <c r="A2042" s="18">
        <v>2038</v>
      </c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18"/>
      <c r="BL2042" s="18"/>
      <c r="BM2042" s="23"/>
      <c r="BN2042" s="24"/>
      <c r="BO2042" s="29"/>
      <c r="BP2042" s="29"/>
      <c r="BQ2042" s="26"/>
      <c r="BR2042" s="27"/>
    </row>
    <row r="2043" spans="1:70" ht="30" hidden="1" customHeight="1">
      <c r="A2043" s="18">
        <v>2039</v>
      </c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18"/>
      <c r="BL2043" s="18"/>
      <c r="BM2043" s="23"/>
      <c r="BN2043" s="24"/>
      <c r="BO2043" s="29"/>
      <c r="BP2043" s="29"/>
      <c r="BQ2043" s="26"/>
      <c r="BR2043" s="27"/>
    </row>
    <row r="2044" spans="1:70" ht="30" hidden="1" customHeight="1">
      <c r="A2044" s="18">
        <v>2040</v>
      </c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18"/>
      <c r="BL2044" s="18"/>
      <c r="BM2044" s="23"/>
      <c r="BN2044" s="24"/>
      <c r="BO2044" s="29"/>
      <c r="BP2044" s="29"/>
      <c r="BQ2044" s="26"/>
      <c r="BR2044" s="27"/>
    </row>
    <row r="2045" spans="1:70" ht="30" hidden="1" customHeight="1">
      <c r="A2045" s="18">
        <v>2041</v>
      </c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18"/>
      <c r="BL2045" s="18"/>
      <c r="BM2045" s="23"/>
      <c r="BN2045" s="24"/>
      <c r="BO2045" s="29"/>
      <c r="BP2045" s="29"/>
      <c r="BQ2045" s="26"/>
      <c r="BR2045" s="27"/>
    </row>
    <row r="2046" spans="1:70" ht="30" hidden="1" customHeight="1">
      <c r="A2046" s="18">
        <v>2042</v>
      </c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18"/>
      <c r="BL2046" s="18"/>
      <c r="BM2046" s="23"/>
      <c r="BN2046" s="24"/>
      <c r="BO2046" s="29"/>
      <c r="BP2046" s="29"/>
      <c r="BQ2046" s="26"/>
      <c r="BR2046" s="27"/>
    </row>
    <row r="2047" spans="1:70" ht="30" hidden="1" customHeight="1">
      <c r="A2047" s="18">
        <v>2043</v>
      </c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18"/>
      <c r="BL2047" s="18"/>
      <c r="BM2047" s="23"/>
      <c r="BN2047" s="24"/>
      <c r="BO2047" s="29"/>
      <c r="BP2047" s="29"/>
      <c r="BQ2047" s="26"/>
      <c r="BR2047" s="27"/>
    </row>
    <row r="2048" spans="1:70" ht="30" hidden="1" customHeight="1">
      <c r="A2048" s="18">
        <v>2044</v>
      </c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18"/>
      <c r="BL2048" s="18"/>
      <c r="BM2048" s="23"/>
      <c r="BN2048" s="24"/>
      <c r="BO2048" s="29"/>
      <c r="BP2048" s="29"/>
      <c r="BQ2048" s="26"/>
      <c r="BR2048" s="27"/>
    </row>
    <row r="2049" spans="1:70" ht="30" hidden="1" customHeight="1">
      <c r="A2049" s="18">
        <v>2045</v>
      </c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18"/>
      <c r="BL2049" s="18"/>
      <c r="BM2049" s="23"/>
      <c r="BN2049" s="24"/>
      <c r="BO2049" s="29"/>
      <c r="BP2049" s="29"/>
      <c r="BQ2049" s="26"/>
      <c r="BR2049" s="27"/>
    </row>
    <row r="2050" spans="1:70" ht="30" hidden="1" customHeight="1">
      <c r="A2050" s="18">
        <v>2046</v>
      </c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18"/>
      <c r="BL2050" s="18"/>
      <c r="BM2050" s="23"/>
      <c r="BN2050" s="24"/>
      <c r="BO2050" s="29"/>
      <c r="BP2050" s="29"/>
      <c r="BQ2050" s="26"/>
      <c r="BR2050" s="27"/>
    </row>
    <row r="2051" spans="1:70" ht="30" hidden="1" customHeight="1">
      <c r="A2051" s="18">
        <v>2047</v>
      </c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18"/>
      <c r="BL2051" s="18"/>
      <c r="BM2051" s="23"/>
      <c r="BN2051" s="24"/>
      <c r="BO2051" s="29"/>
      <c r="BP2051" s="29"/>
      <c r="BQ2051" s="26"/>
      <c r="BR2051" s="27"/>
    </row>
    <row r="2052" spans="1:70" ht="30" hidden="1" customHeight="1">
      <c r="A2052" s="18">
        <v>2048</v>
      </c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18"/>
      <c r="BL2052" s="18"/>
      <c r="BM2052" s="23"/>
      <c r="BN2052" s="24"/>
      <c r="BO2052" s="29"/>
      <c r="BP2052" s="29"/>
      <c r="BQ2052" s="26"/>
      <c r="BR2052" s="27"/>
    </row>
    <row r="2053" spans="1:70" ht="30" hidden="1" customHeight="1">
      <c r="A2053" s="18">
        <v>2049</v>
      </c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18"/>
      <c r="BL2053" s="18"/>
      <c r="BM2053" s="23"/>
      <c r="BN2053" s="24"/>
      <c r="BO2053" s="29"/>
      <c r="BP2053" s="29"/>
      <c r="BQ2053" s="26"/>
      <c r="BR2053" s="27"/>
    </row>
    <row r="2054" spans="1:70" ht="30" hidden="1" customHeight="1">
      <c r="A2054" s="18">
        <v>2050</v>
      </c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18"/>
      <c r="BL2054" s="18"/>
      <c r="BM2054" s="23"/>
      <c r="BN2054" s="24"/>
      <c r="BO2054" s="29"/>
      <c r="BP2054" s="29"/>
      <c r="BQ2054" s="26"/>
      <c r="BR2054" s="27"/>
    </row>
    <row r="2055" spans="1:70" ht="30" hidden="1" customHeight="1">
      <c r="A2055" s="18">
        <v>2051</v>
      </c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18"/>
      <c r="BL2055" s="18"/>
      <c r="BM2055" s="23"/>
      <c r="BN2055" s="24"/>
      <c r="BO2055" s="29"/>
      <c r="BP2055" s="29"/>
      <c r="BQ2055" s="26"/>
      <c r="BR2055" s="27"/>
    </row>
    <row r="2056" spans="1:70" ht="30" hidden="1" customHeight="1">
      <c r="A2056" s="18">
        <v>2052</v>
      </c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18"/>
      <c r="BL2056" s="18"/>
      <c r="BM2056" s="23"/>
      <c r="BN2056" s="24"/>
      <c r="BO2056" s="29"/>
      <c r="BP2056" s="29"/>
      <c r="BQ2056" s="26"/>
      <c r="BR2056" s="27"/>
    </row>
    <row r="2057" spans="1:70" ht="30" hidden="1" customHeight="1">
      <c r="A2057" s="18">
        <v>2053</v>
      </c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18"/>
      <c r="BL2057" s="18"/>
      <c r="BM2057" s="23"/>
      <c r="BN2057" s="24"/>
      <c r="BO2057" s="29"/>
      <c r="BP2057" s="29"/>
      <c r="BQ2057" s="26"/>
      <c r="BR2057" s="27"/>
    </row>
    <row r="2058" spans="1:70" ht="30" hidden="1" customHeight="1">
      <c r="A2058" s="18">
        <v>2054</v>
      </c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18"/>
      <c r="BL2058" s="18"/>
      <c r="BM2058" s="23"/>
      <c r="BN2058" s="24"/>
      <c r="BO2058" s="29"/>
      <c r="BP2058" s="29"/>
      <c r="BQ2058" s="26"/>
      <c r="BR2058" s="27"/>
    </row>
    <row r="2059" spans="1:70" ht="30" hidden="1" customHeight="1">
      <c r="A2059" s="18">
        <v>2055</v>
      </c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18"/>
      <c r="BL2059" s="18"/>
      <c r="BM2059" s="23"/>
      <c r="BN2059" s="24"/>
      <c r="BO2059" s="29"/>
      <c r="BP2059" s="29"/>
      <c r="BQ2059" s="26"/>
      <c r="BR2059" s="27"/>
    </row>
    <row r="2060" spans="1:70" ht="30" hidden="1" customHeight="1">
      <c r="A2060" s="18">
        <v>2056</v>
      </c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18"/>
      <c r="BL2060" s="18"/>
      <c r="BM2060" s="23"/>
      <c r="BN2060" s="24"/>
      <c r="BO2060" s="29"/>
      <c r="BP2060" s="29"/>
      <c r="BQ2060" s="26"/>
      <c r="BR2060" s="27"/>
    </row>
    <row r="2061" spans="1:70" ht="30" hidden="1" customHeight="1">
      <c r="A2061" s="18">
        <v>2057</v>
      </c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18"/>
      <c r="BL2061" s="18"/>
      <c r="BM2061" s="23"/>
      <c r="BN2061" s="24"/>
      <c r="BO2061" s="29"/>
      <c r="BP2061" s="29"/>
      <c r="BQ2061" s="26"/>
      <c r="BR2061" s="27"/>
    </row>
    <row r="2062" spans="1:70" ht="30" hidden="1" customHeight="1">
      <c r="A2062" s="18">
        <v>2058</v>
      </c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18"/>
      <c r="BL2062" s="18"/>
      <c r="BM2062" s="23"/>
      <c r="BN2062" s="24"/>
      <c r="BO2062" s="29"/>
      <c r="BP2062" s="29"/>
      <c r="BQ2062" s="26"/>
      <c r="BR2062" s="27"/>
    </row>
    <row r="2063" spans="1:70" ht="30" hidden="1" customHeight="1">
      <c r="A2063" s="18">
        <v>2059</v>
      </c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18"/>
      <c r="BL2063" s="18"/>
      <c r="BM2063" s="23"/>
      <c r="BN2063" s="24"/>
      <c r="BO2063" s="29"/>
      <c r="BP2063" s="29"/>
      <c r="BQ2063" s="26"/>
      <c r="BR2063" s="27"/>
    </row>
    <row r="2064" spans="1:70" ht="30" hidden="1" customHeight="1">
      <c r="A2064" s="18">
        <v>2060</v>
      </c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18"/>
      <c r="BL2064" s="18"/>
      <c r="BM2064" s="23"/>
      <c r="BN2064" s="24"/>
      <c r="BO2064" s="29"/>
      <c r="BP2064" s="29"/>
      <c r="BQ2064" s="26"/>
      <c r="BR2064" s="27"/>
    </row>
    <row r="2065" spans="1:70" ht="30" hidden="1" customHeight="1">
      <c r="A2065" s="18">
        <v>2061</v>
      </c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18"/>
      <c r="BL2065" s="18"/>
      <c r="BM2065" s="23"/>
      <c r="BN2065" s="24"/>
      <c r="BO2065" s="29"/>
      <c r="BP2065" s="29"/>
      <c r="BQ2065" s="26"/>
      <c r="BR2065" s="27"/>
    </row>
    <row r="2066" spans="1:70" ht="30" hidden="1" customHeight="1">
      <c r="A2066" s="18">
        <v>2062</v>
      </c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18"/>
      <c r="BL2066" s="18"/>
      <c r="BM2066" s="23"/>
      <c r="BN2066" s="24"/>
      <c r="BO2066" s="29"/>
      <c r="BP2066" s="29"/>
      <c r="BQ2066" s="26"/>
      <c r="BR2066" s="27"/>
    </row>
    <row r="2067" spans="1:70" ht="30" hidden="1" customHeight="1">
      <c r="A2067" s="18">
        <v>2063</v>
      </c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18"/>
      <c r="BL2067" s="18"/>
      <c r="BM2067" s="23"/>
      <c r="BN2067" s="24"/>
      <c r="BO2067" s="29"/>
      <c r="BP2067" s="29"/>
      <c r="BQ2067" s="26"/>
      <c r="BR2067" s="27"/>
    </row>
    <row r="2068" spans="1:70" ht="30" hidden="1" customHeight="1">
      <c r="A2068" s="18">
        <v>2064</v>
      </c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18"/>
      <c r="BL2068" s="18"/>
      <c r="BM2068" s="23"/>
      <c r="BN2068" s="24"/>
      <c r="BO2068" s="29"/>
      <c r="BP2068" s="29"/>
      <c r="BQ2068" s="26"/>
      <c r="BR2068" s="27"/>
    </row>
    <row r="2069" spans="1:70" ht="30" hidden="1" customHeight="1">
      <c r="A2069" s="18">
        <v>2065</v>
      </c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18"/>
      <c r="BL2069" s="18"/>
      <c r="BM2069" s="23"/>
      <c r="BN2069" s="24"/>
      <c r="BO2069" s="29"/>
      <c r="BP2069" s="29"/>
      <c r="BQ2069" s="26"/>
      <c r="BR2069" s="27"/>
    </row>
    <row r="2070" spans="1:70" ht="30" hidden="1" customHeight="1">
      <c r="A2070" s="18">
        <v>2066</v>
      </c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/>
      <c r="BI2070" s="29"/>
      <c r="BJ2070" s="29"/>
      <c r="BK2070" s="18"/>
      <c r="BL2070" s="18"/>
      <c r="BM2070" s="23"/>
      <c r="BN2070" s="24"/>
      <c r="BO2070" s="29"/>
      <c r="BP2070" s="29"/>
      <c r="BQ2070" s="26"/>
      <c r="BR2070" s="27"/>
    </row>
    <row r="2071" spans="1:70" ht="30" hidden="1" customHeight="1">
      <c r="A2071" s="18">
        <v>2067</v>
      </c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18"/>
      <c r="BL2071" s="18"/>
      <c r="BM2071" s="23"/>
      <c r="BN2071" s="24"/>
      <c r="BO2071" s="29"/>
      <c r="BP2071" s="29"/>
      <c r="BQ2071" s="26"/>
      <c r="BR2071" s="27"/>
    </row>
    <row r="2072" spans="1:70" ht="30" hidden="1" customHeight="1">
      <c r="A2072" s="18">
        <v>2068</v>
      </c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18"/>
      <c r="BL2072" s="18"/>
      <c r="BM2072" s="23"/>
      <c r="BN2072" s="24"/>
      <c r="BO2072" s="29"/>
      <c r="BP2072" s="29"/>
      <c r="BQ2072" s="26"/>
      <c r="BR2072" s="27"/>
    </row>
    <row r="2073" spans="1:70" ht="30" hidden="1" customHeight="1">
      <c r="A2073" s="18">
        <v>2069</v>
      </c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18"/>
      <c r="BL2073" s="18"/>
      <c r="BM2073" s="23"/>
      <c r="BN2073" s="24"/>
      <c r="BO2073" s="29"/>
      <c r="BP2073" s="29"/>
      <c r="BQ2073" s="26"/>
      <c r="BR2073" s="27"/>
    </row>
    <row r="2074" spans="1:70" ht="30" hidden="1" customHeight="1">
      <c r="A2074" s="18">
        <v>2070</v>
      </c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18"/>
      <c r="BL2074" s="18"/>
      <c r="BM2074" s="23"/>
      <c r="BN2074" s="24"/>
      <c r="BO2074" s="29"/>
      <c r="BP2074" s="29"/>
      <c r="BQ2074" s="26"/>
      <c r="BR2074" s="27"/>
    </row>
    <row r="2075" spans="1:70" ht="30" hidden="1" customHeight="1">
      <c r="A2075" s="18">
        <v>2071</v>
      </c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18"/>
      <c r="BL2075" s="18"/>
      <c r="BM2075" s="23"/>
      <c r="BN2075" s="24"/>
      <c r="BO2075" s="29"/>
      <c r="BP2075" s="29"/>
      <c r="BQ2075" s="26"/>
      <c r="BR2075" s="27"/>
    </row>
    <row r="2076" spans="1:70" ht="30" hidden="1" customHeight="1">
      <c r="A2076" s="18">
        <v>2072</v>
      </c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18"/>
      <c r="BL2076" s="18"/>
      <c r="BM2076" s="23"/>
      <c r="BN2076" s="24"/>
      <c r="BO2076" s="29"/>
      <c r="BP2076" s="29"/>
      <c r="BQ2076" s="26"/>
      <c r="BR2076" s="27"/>
    </row>
    <row r="2077" spans="1:70" ht="30" hidden="1" customHeight="1">
      <c r="A2077" s="18">
        <v>2073</v>
      </c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18"/>
      <c r="BL2077" s="18"/>
      <c r="BM2077" s="23"/>
      <c r="BN2077" s="24"/>
      <c r="BO2077" s="29"/>
      <c r="BP2077" s="29"/>
      <c r="BQ2077" s="26"/>
      <c r="BR2077" s="27"/>
    </row>
    <row r="2078" spans="1:70" ht="30" hidden="1" customHeight="1">
      <c r="A2078" s="18">
        <v>2074</v>
      </c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18"/>
      <c r="BL2078" s="18"/>
      <c r="BM2078" s="23"/>
      <c r="BN2078" s="24"/>
      <c r="BO2078" s="29"/>
      <c r="BP2078" s="29"/>
      <c r="BQ2078" s="26"/>
      <c r="BR2078" s="27"/>
    </row>
    <row r="2079" spans="1:70" ht="30" hidden="1" customHeight="1">
      <c r="A2079" s="18">
        <v>2075</v>
      </c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18"/>
      <c r="BL2079" s="18"/>
      <c r="BM2079" s="23"/>
      <c r="BN2079" s="24"/>
      <c r="BO2079" s="29"/>
      <c r="BP2079" s="29"/>
      <c r="BQ2079" s="26"/>
      <c r="BR2079" s="27"/>
    </row>
    <row r="2080" spans="1:70" ht="30" hidden="1" customHeight="1">
      <c r="A2080" s="18">
        <v>2076</v>
      </c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18"/>
      <c r="BL2080" s="18"/>
      <c r="BM2080" s="23"/>
      <c r="BN2080" s="24"/>
      <c r="BO2080" s="29"/>
      <c r="BP2080" s="29"/>
      <c r="BQ2080" s="26"/>
      <c r="BR2080" s="27"/>
    </row>
    <row r="2081" spans="1:70" ht="30" hidden="1" customHeight="1">
      <c r="A2081" s="18">
        <v>2077</v>
      </c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18"/>
      <c r="BL2081" s="18"/>
      <c r="BM2081" s="23"/>
      <c r="BN2081" s="24"/>
      <c r="BO2081" s="29"/>
      <c r="BP2081" s="29"/>
      <c r="BQ2081" s="26"/>
      <c r="BR2081" s="27"/>
    </row>
    <row r="2082" spans="1:70" ht="30" hidden="1" customHeight="1">
      <c r="A2082" s="18">
        <v>2078</v>
      </c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18"/>
      <c r="BL2082" s="18"/>
      <c r="BM2082" s="23"/>
      <c r="BN2082" s="24"/>
      <c r="BO2082" s="29"/>
      <c r="BP2082" s="29"/>
      <c r="BQ2082" s="26"/>
      <c r="BR2082" s="27"/>
    </row>
    <row r="2083" spans="1:70" ht="30" hidden="1" customHeight="1">
      <c r="A2083" s="18">
        <v>2079</v>
      </c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18"/>
      <c r="BL2083" s="18"/>
      <c r="BM2083" s="23"/>
      <c r="BN2083" s="24"/>
      <c r="BO2083" s="29"/>
      <c r="BP2083" s="29"/>
      <c r="BQ2083" s="26"/>
      <c r="BR2083" s="27"/>
    </row>
    <row r="2084" spans="1:70" ht="30" hidden="1" customHeight="1">
      <c r="A2084" s="18">
        <v>2080</v>
      </c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18"/>
      <c r="BL2084" s="18"/>
      <c r="BM2084" s="23"/>
      <c r="BN2084" s="24"/>
      <c r="BO2084" s="29"/>
      <c r="BP2084" s="29"/>
      <c r="BQ2084" s="26"/>
      <c r="BR2084" s="27"/>
    </row>
    <row r="2085" spans="1:70" ht="30" hidden="1" customHeight="1">
      <c r="A2085" s="18">
        <v>2081</v>
      </c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18"/>
      <c r="BL2085" s="18"/>
      <c r="BM2085" s="23"/>
      <c r="BN2085" s="24"/>
      <c r="BO2085" s="29"/>
      <c r="BP2085" s="29"/>
      <c r="BQ2085" s="26"/>
      <c r="BR2085" s="27"/>
    </row>
    <row r="2086" spans="1:70" ht="30" hidden="1" customHeight="1">
      <c r="A2086" s="18">
        <v>2082</v>
      </c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18"/>
      <c r="BL2086" s="18"/>
      <c r="BM2086" s="23"/>
      <c r="BN2086" s="24"/>
      <c r="BO2086" s="29"/>
      <c r="BP2086" s="29"/>
      <c r="BQ2086" s="26"/>
      <c r="BR2086" s="27"/>
    </row>
    <row r="2087" spans="1:70" ht="30" hidden="1" customHeight="1">
      <c r="A2087" s="18">
        <v>2083</v>
      </c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18"/>
      <c r="BL2087" s="18"/>
      <c r="BM2087" s="23"/>
      <c r="BN2087" s="24"/>
      <c r="BO2087" s="29"/>
      <c r="BP2087" s="29"/>
      <c r="BQ2087" s="26"/>
      <c r="BR2087" s="27"/>
    </row>
    <row r="2088" spans="1:70" ht="30" hidden="1" customHeight="1">
      <c r="A2088" s="18">
        <v>2084</v>
      </c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18"/>
      <c r="BL2088" s="18"/>
      <c r="BM2088" s="23"/>
      <c r="BN2088" s="24"/>
      <c r="BO2088" s="29"/>
      <c r="BP2088" s="29"/>
      <c r="BQ2088" s="26"/>
      <c r="BR2088" s="27"/>
    </row>
    <row r="2089" spans="1:70" ht="30" hidden="1" customHeight="1">
      <c r="A2089" s="18">
        <v>2085</v>
      </c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18"/>
      <c r="BL2089" s="18"/>
      <c r="BM2089" s="23"/>
      <c r="BN2089" s="24"/>
      <c r="BO2089" s="29"/>
      <c r="BP2089" s="29"/>
      <c r="BQ2089" s="26"/>
      <c r="BR2089" s="27"/>
    </row>
    <row r="2090" spans="1:70" ht="30" hidden="1" customHeight="1">
      <c r="A2090" s="18">
        <v>2086</v>
      </c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18"/>
      <c r="BL2090" s="18"/>
      <c r="BM2090" s="23"/>
      <c r="BN2090" s="24"/>
      <c r="BO2090" s="29"/>
      <c r="BP2090" s="29"/>
      <c r="BQ2090" s="26"/>
      <c r="BR2090" s="27"/>
    </row>
    <row r="2091" spans="1:70" ht="30" hidden="1" customHeight="1">
      <c r="A2091" s="18">
        <v>2087</v>
      </c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18"/>
      <c r="BL2091" s="18"/>
      <c r="BM2091" s="23"/>
      <c r="BN2091" s="24"/>
      <c r="BO2091" s="29"/>
      <c r="BP2091" s="29"/>
      <c r="BQ2091" s="26"/>
      <c r="BR2091" s="27"/>
    </row>
    <row r="2092" spans="1:70" ht="30" hidden="1" customHeight="1">
      <c r="A2092" s="18">
        <v>2088</v>
      </c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18"/>
      <c r="BL2092" s="18"/>
      <c r="BM2092" s="23"/>
      <c r="BN2092" s="24"/>
      <c r="BO2092" s="29"/>
      <c r="BP2092" s="29"/>
      <c r="BQ2092" s="26"/>
      <c r="BR2092" s="27"/>
    </row>
    <row r="2093" spans="1:70" ht="30" hidden="1" customHeight="1">
      <c r="A2093" s="18">
        <v>2089</v>
      </c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18"/>
      <c r="BL2093" s="18"/>
      <c r="BM2093" s="23"/>
      <c r="BN2093" s="24"/>
      <c r="BO2093" s="29"/>
      <c r="BP2093" s="29"/>
      <c r="BQ2093" s="26"/>
      <c r="BR2093" s="27"/>
    </row>
    <row r="2094" spans="1:70" ht="30" hidden="1" customHeight="1">
      <c r="A2094" s="18">
        <v>2090</v>
      </c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/>
      <c r="BI2094" s="29"/>
      <c r="BJ2094" s="29"/>
      <c r="BK2094" s="18"/>
      <c r="BL2094" s="18"/>
      <c r="BM2094" s="23"/>
      <c r="BN2094" s="24"/>
      <c r="BO2094" s="29"/>
      <c r="BP2094" s="29"/>
      <c r="BQ2094" s="26"/>
      <c r="BR2094" s="27"/>
    </row>
    <row r="2095" spans="1:70" ht="30" hidden="1" customHeight="1">
      <c r="A2095" s="18">
        <v>2091</v>
      </c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18"/>
      <c r="BL2095" s="18"/>
      <c r="BM2095" s="23"/>
      <c r="BN2095" s="24"/>
      <c r="BO2095" s="29"/>
      <c r="BP2095" s="29"/>
      <c r="BQ2095" s="26"/>
      <c r="BR2095" s="27"/>
    </row>
    <row r="2096" spans="1:70" ht="30" hidden="1" customHeight="1">
      <c r="A2096" s="18">
        <v>2092</v>
      </c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18"/>
      <c r="BL2096" s="18"/>
      <c r="BM2096" s="23"/>
      <c r="BN2096" s="24"/>
      <c r="BO2096" s="29"/>
      <c r="BP2096" s="29"/>
      <c r="BQ2096" s="26"/>
      <c r="BR2096" s="27"/>
    </row>
    <row r="2097" spans="1:70" ht="30" hidden="1" customHeight="1">
      <c r="A2097" s="18">
        <v>2093</v>
      </c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18"/>
      <c r="BL2097" s="18"/>
      <c r="BM2097" s="23"/>
      <c r="BN2097" s="24"/>
      <c r="BO2097" s="29"/>
      <c r="BP2097" s="29"/>
      <c r="BQ2097" s="26"/>
      <c r="BR2097" s="27"/>
    </row>
    <row r="2098" spans="1:70" ht="30" hidden="1" customHeight="1">
      <c r="A2098" s="18">
        <v>2094</v>
      </c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18"/>
      <c r="BL2098" s="18"/>
      <c r="BM2098" s="23"/>
      <c r="BN2098" s="24"/>
      <c r="BO2098" s="29"/>
      <c r="BP2098" s="29"/>
      <c r="BQ2098" s="26"/>
      <c r="BR2098" s="27"/>
    </row>
    <row r="2099" spans="1:70" ht="30" hidden="1" customHeight="1">
      <c r="A2099" s="18">
        <v>2095</v>
      </c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18"/>
      <c r="BL2099" s="18"/>
      <c r="BM2099" s="23"/>
      <c r="BN2099" s="24"/>
      <c r="BO2099" s="29"/>
      <c r="BP2099" s="29"/>
      <c r="BQ2099" s="26"/>
      <c r="BR2099" s="27"/>
    </row>
    <row r="2100" spans="1:70" ht="30" hidden="1" customHeight="1">
      <c r="A2100" s="18">
        <v>2096</v>
      </c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18"/>
      <c r="BL2100" s="18"/>
      <c r="BM2100" s="23"/>
      <c r="BN2100" s="24"/>
      <c r="BO2100" s="29"/>
      <c r="BP2100" s="29"/>
      <c r="BQ2100" s="26"/>
      <c r="BR2100" s="27"/>
    </row>
    <row r="2101" spans="1:70" ht="30" hidden="1" customHeight="1">
      <c r="A2101" s="18">
        <v>2097</v>
      </c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18"/>
      <c r="BL2101" s="18"/>
      <c r="BM2101" s="23"/>
      <c r="BN2101" s="24"/>
      <c r="BO2101" s="29"/>
      <c r="BP2101" s="29"/>
      <c r="BQ2101" s="26"/>
      <c r="BR2101" s="27"/>
    </row>
    <row r="2102" spans="1:70" ht="30" hidden="1" customHeight="1">
      <c r="A2102" s="18">
        <v>2098</v>
      </c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18"/>
      <c r="BL2102" s="18"/>
      <c r="BM2102" s="23"/>
      <c r="BN2102" s="24"/>
      <c r="BO2102" s="29"/>
      <c r="BP2102" s="29"/>
      <c r="BQ2102" s="26"/>
      <c r="BR2102" s="27"/>
    </row>
    <row r="2103" spans="1:70" ht="30" hidden="1" customHeight="1">
      <c r="A2103" s="18">
        <v>2099</v>
      </c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18"/>
      <c r="BL2103" s="18"/>
      <c r="BM2103" s="23"/>
      <c r="BN2103" s="24"/>
      <c r="BO2103" s="29"/>
      <c r="BP2103" s="29"/>
      <c r="BQ2103" s="26"/>
      <c r="BR2103" s="27"/>
    </row>
    <row r="2104" spans="1:70" ht="30" hidden="1" customHeight="1">
      <c r="A2104" s="18">
        <v>2100</v>
      </c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18"/>
      <c r="BL2104" s="18"/>
      <c r="BM2104" s="23"/>
      <c r="BN2104" s="24"/>
      <c r="BO2104" s="29"/>
      <c r="BP2104" s="29"/>
      <c r="BQ2104" s="26"/>
      <c r="BR2104" s="27"/>
    </row>
    <row r="2105" spans="1:70" ht="30" hidden="1" customHeight="1">
      <c r="A2105" s="18">
        <v>2101</v>
      </c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18"/>
      <c r="BL2105" s="18"/>
      <c r="BM2105" s="23"/>
      <c r="BN2105" s="24"/>
      <c r="BO2105" s="29"/>
      <c r="BP2105" s="29"/>
      <c r="BQ2105" s="26"/>
      <c r="BR2105" s="27"/>
    </row>
    <row r="2106" spans="1:70" ht="30" hidden="1" customHeight="1">
      <c r="A2106" s="18">
        <v>2102</v>
      </c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18"/>
      <c r="BL2106" s="18"/>
      <c r="BM2106" s="23"/>
      <c r="BN2106" s="24"/>
      <c r="BO2106" s="29"/>
      <c r="BP2106" s="29"/>
      <c r="BQ2106" s="26"/>
      <c r="BR2106" s="27"/>
    </row>
    <row r="2107" spans="1:70" ht="30" hidden="1" customHeight="1">
      <c r="A2107" s="18">
        <v>2103</v>
      </c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18"/>
      <c r="BL2107" s="18"/>
      <c r="BM2107" s="23"/>
      <c r="BN2107" s="24"/>
      <c r="BO2107" s="29"/>
      <c r="BP2107" s="29"/>
      <c r="BQ2107" s="26"/>
      <c r="BR2107" s="27"/>
    </row>
    <row r="2108" spans="1:70" ht="30" hidden="1" customHeight="1">
      <c r="A2108" s="18">
        <v>2104</v>
      </c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18"/>
      <c r="BL2108" s="18"/>
      <c r="BM2108" s="23"/>
      <c r="BN2108" s="24"/>
      <c r="BO2108" s="29"/>
      <c r="BP2108" s="29"/>
      <c r="BQ2108" s="26"/>
      <c r="BR2108" s="27"/>
    </row>
    <row r="2109" spans="1:70" ht="30" hidden="1" customHeight="1">
      <c r="A2109" s="18">
        <v>2105</v>
      </c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18"/>
      <c r="BL2109" s="18"/>
      <c r="BM2109" s="23"/>
      <c r="BN2109" s="24"/>
      <c r="BO2109" s="29"/>
      <c r="BP2109" s="29"/>
      <c r="BQ2109" s="26"/>
      <c r="BR2109" s="27"/>
    </row>
    <row r="2110" spans="1:70" ht="30" hidden="1" customHeight="1">
      <c r="A2110" s="18">
        <v>2106</v>
      </c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18"/>
      <c r="BL2110" s="18"/>
      <c r="BM2110" s="23"/>
      <c r="BN2110" s="24"/>
      <c r="BO2110" s="29"/>
      <c r="BP2110" s="29"/>
      <c r="BQ2110" s="26"/>
      <c r="BR2110" s="27"/>
    </row>
    <row r="2111" spans="1:70" ht="30" hidden="1" customHeight="1">
      <c r="A2111" s="18">
        <v>2107</v>
      </c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18"/>
      <c r="BL2111" s="18"/>
      <c r="BM2111" s="23"/>
      <c r="BN2111" s="24"/>
      <c r="BO2111" s="29"/>
      <c r="BP2111" s="29"/>
      <c r="BQ2111" s="26"/>
      <c r="BR2111" s="27"/>
    </row>
    <row r="2112" spans="1:70" ht="30" hidden="1" customHeight="1">
      <c r="A2112" s="18">
        <v>2108</v>
      </c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18"/>
      <c r="BL2112" s="18"/>
      <c r="BM2112" s="23"/>
      <c r="BN2112" s="24"/>
      <c r="BO2112" s="29"/>
      <c r="BP2112" s="29"/>
      <c r="BQ2112" s="26"/>
      <c r="BR2112" s="27"/>
    </row>
    <row r="2113" spans="1:70" ht="30" hidden="1" customHeight="1">
      <c r="A2113" s="18">
        <v>2109</v>
      </c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18"/>
      <c r="BL2113" s="18"/>
      <c r="BM2113" s="23"/>
      <c r="BN2113" s="24"/>
      <c r="BO2113" s="29"/>
      <c r="BP2113" s="29"/>
      <c r="BQ2113" s="26"/>
      <c r="BR2113" s="27"/>
    </row>
    <row r="2114" spans="1:70" ht="30" hidden="1" customHeight="1">
      <c r="A2114" s="18">
        <v>2110</v>
      </c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  <c r="BE2114" s="29"/>
      <c r="BF2114" s="29"/>
      <c r="BG2114" s="29"/>
      <c r="BH2114" s="29"/>
      <c r="BI2114" s="29"/>
      <c r="BJ2114" s="29"/>
      <c r="BK2114" s="18"/>
      <c r="BL2114" s="18"/>
      <c r="BM2114" s="23"/>
      <c r="BN2114" s="24"/>
      <c r="BO2114" s="29"/>
      <c r="BP2114" s="29"/>
      <c r="BQ2114" s="26"/>
      <c r="BR2114" s="27"/>
    </row>
    <row r="2115" spans="1:70" ht="30" hidden="1" customHeight="1">
      <c r="A2115" s="18">
        <v>2111</v>
      </c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18"/>
      <c r="BL2115" s="18"/>
      <c r="BM2115" s="23"/>
      <c r="BN2115" s="24"/>
      <c r="BO2115" s="29"/>
      <c r="BP2115" s="29"/>
      <c r="BQ2115" s="26"/>
      <c r="BR2115" s="27"/>
    </row>
    <row r="2116" spans="1:70" ht="30" hidden="1" customHeight="1">
      <c r="A2116" s="18">
        <v>2112</v>
      </c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18"/>
      <c r="BL2116" s="18"/>
      <c r="BM2116" s="23"/>
      <c r="BN2116" s="24"/>
      <c r="BO2116" s="29"/>
      <c r="BP2116" s="29"/>
      <c r="BQ2116" s="26"/>
      <c r="BR2116" s="27"/>
    </row>
    <row r="2117" spans="1:70" ht="30" hidden="1" customHeight="1">
      <c r="A2117" s="18">
        <v>2113</v>
      </c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18"/>
      <c r="BL2117" s="18"/>
      <c r="BM2117" s="23"/>
      <c r="BN2117" s="24"/>
      <c r="BO2117" s="29"/>
      <c r="BP2117" s="29"/>
      <c r="BQ2117" s="26"/>
      <c r="BR2117" s="27"/>
    </row>
    <row r="2118" spans="1:70" ht="30" hidden="1" customHeight="1">
      <c r="A2118" s="18">
        <v>2114</v>
      </c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  <c r="BE2118" s="29"/>
      <c r="BF2118" s="29"/>
      <c r="BG2118" s="29"/>
      <c r="BH2118" s="29"/>
      <c r="BI2118" s="29"/>
      <c r="BJ2118" s="29"/>
      <c r="BK2118" s="18"/>
      <c r="BL2118" s="18"/>
      <c r="BM2118" s="23"/>
      <c r="BN2118" s="24"/>
      <c r="BO2118" s="29"/>
      <c r="BP2118" s="29"/>
      <c r="BQ2118" s="26"/>
      <c r="BR2118" s="27"/>
    </row>
    <row r="2119" spans="1:70" ht="30" hidden="1" customHeight="1">
      <c r="A2119" s="18">
        <v>2115</v>
      </c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18"/>
      <c r="BL2119" s="18"/>
      <c r="BM2119" s="23"/>
      <c r="BN2119" s="24"/>
      <c r="BO2119" s="29"/>
      <c r="BP2119" s="29"/>
      <c r="BQ2119" s="26"/>
      <c r="BR2119" s="27"/>
    </row>
    <row r="2120" spans="1:70" ht="30" hidden="1" customHeight="1">
      <c r="A2120" s="18">
        <v>2116</v>
      </c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18"/>
      <c r="BL2120" s="18"/>
      <c r="BM2120" s="23"/>
      <c r="BN2120" s="24"/>
      <c r="BO2120" s="29"/>
      <c r="BP2120" s="29"/>
      <c r="BQ2120" s="26"/>
      <c r="BR2120" s="27"/>
    </row>
    <row r="2121" spans="1:70" ht="30" hidden="1" customHeight="1">
      <c r="A2121" s="18">
        <v>2117</v>
      </c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18"/>
      <c r="BL2121" s="18"/>
      <c r="BM2121" s="23"/>
      <c r="BN2121" s="24"/>
      <c r="BO2121" s="29"/>
      <c r="BP2121" s="29"/>
      <c r="BQ2121" s="26"/>
      <c r="BR2121" s="27"/>
    </row>
    <row r="2122" spans="1:70" ht="30" hidden="1" customHeight="1">
      <c r="A2122" s="18">
        <v>2118</v>
      </c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18"/>
      <c r="BL2122" s="18"/>
      <c r="BM2122" s="23"/>
      <c r="BN2122" s="24"/>
      <c r="BO2122" s="29"/>
      <c r="BP2122" s="29"/>
      <c r="BQ2122" s="26"/>
      <c r="BR2122" s="27"/>
    </row>
    <row r="2123" spans="1:70" ht="30" hidden="1" customHeight="1">
      <c r="A2123" s="18">
        <v>2119</v>
      </c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  <c r="BI2123" s="29"/>
      <c r="BJ2123" s="29"/>
      <c r="BK2123" s="18"/>
      <c r="BL2123" s="18"/>
      <c r="BM2123" s="23"/>
      <c r="BN2123" s="24"/>
      <c r="BO2123" s="29"/>
      <c r="BP2123" s="29"/>
      <c r="BQ2123" s="26"/>
      <c r="BR2123" s="27"/>
    </row>
    <row r="2124" spans="1:70" ht="30" hidden="1" customHeight="1">
      <c r="A2124" s="18">
        <v>2120</v>
      </c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18"/>
      <c r="BL2124" s="18"/>
      <c r="BM2124" s="23"/>
      <c r="BN2124" s="24"/>
      <c r="BO2124" s="29"/>
      <c r="BP2124" s="29"/>
      <c r="BQ2124" s="26"/>
      <c r="BR2124" s="27"/>
    </row>
    <row r="2125" spans="1:70" ht="30" hidden="1" customHeight="1">
      <c r="A2125" s="18">
        <v>2121</v>
      </c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18"/>
      <c r="BL2125" s="18"/>
      <c r="BM2125" s="23"/>
      <c r="BN2125" s="24"/>
      <c r="BO2125" s="29"/>
      <c r="BP2125" s="29"/>
      <c r="BQ2125" s="26"/>
      <c r="BR2125" s="27"/>
    </row>
    <row r="2126" spans="1:70" ht="30" hidden="1" customHeight="1">
      <c r="A2126" s="18">
        <v>2122</v>
      </c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18"/>
      <c r="BL2126" s="18"/>
      <c r="BM2126" s="23"/>
      <c r="BN2126" s="24"/>
      <c r="BO2126" s="29"/>
      <c r="BP2126" s="29"/>
      <c r="BQ2126" s="26"/>
      <c r="BR2126" s="27"/>
    </row>
    <row r="2127" spans="1:70" ht="30" hidden="1" customHeight="1">
      <c r="A2127" s="18">
        <v>2123</v>
      </c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18"/>
      <c r="BL2127" s="18"/>
      <c r="BM2127" s="23"/>
      <c r="BN2127" s="24"/>
      <c r="BO2127" s="29"/>
      <c r="BP2127" s="29"/>
      <c r="BQ2127" s="26"/>
      <c r="BR2127" s="27"/>
    </row>
    <row r="2128" spans="1:70" ht="30" hidden="1" customHeight="1">
      <c r="A2128" s="18">
        <v>2124</v>
      </c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/>
      <c r="BD2128" s="29"/>
      <c r="BE2128" s="29"/>
      <c r="BF2128" s="29"/>
      <c r="BG2128" s="29"/>
      <c r="BH2128" s="29"/>
      <c r="BI2128" s="29"/>
      <c r="BJ2128" s="29"/>
      <c r="BK2128" s="18"/>
      <c r="BL2128" s="18"/>
      <c r="BM2128" s="23"/>
      <c r="BN2128" s="24"/>
      <c r="BO2128" s="29"/>
      <c r="BP2128" s="29"/>
      <c r="BQ2128" s="26"/>
      <c r="BR2128" s="27"/>
    </row>
    <row r="2129" spans="1:70" ht="30" hidden="1" customHeight="1">
      <c r="A2129" s="18">
        <v>2125</v>
      </c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18"/>
      <c r="BL2129" s="18"/>
      <c r="BM2129" s="23"/>
      <c r="BN2129" s="24"/>
      <c r="BO2129" s="29"/>
      <c r="BP2129" s="29"/>
      <c r="BQ2129" s="26"/>
      <c r="BR2129" s="27"/>
    </row>
    <row r="2130" spans="1:70" ht="30" hidden="1" customHeight="1">
      <c r="A2130" s="18">
        <v>2126</v>
      </c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18"/>
      <c r="BL2130" s="18"/>
      <c r="BM2130" s="23"/>
      <c r="BN2130" s="24"/>
      <c r="BO2130" s="29"/>
      <c r="BP2130" s="29"/>
      <c r="BQ2130" s="26"/>
      <c r="BR2130" s="27"/>
    </row>
    <row r="2131" spans="1:70" ht="30" hidden="1" customHeight="1">
      <c r="A2131" s="18">
        <v>2127</v>
      </c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18"/>
      <c r="BL2131" s="18"/>
      <c r="BM2131" s="23"/>
      <c r="BN2131" s="24"/>
      <c r="BO2131" s="29"/>
      <c r="BP2131" s="29"/>
      <c r="BQ2131" s="26"/>
      <c r="BR2131" s="27"/>
    </row>
    <row r="2132" spans="1:70" ht="30" hidden="1" customHeight="1">
      <c r="A2132" s="18">
        <v>2128</v>
      </c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18"/>
      <c r="BL2132" s="18"/>
      <c r="BM2132" s="23"/>
      <c r="BN2132" s="24"/>
      <c r="BO2132" s="29"/>
      <c r="BP2132" s="29"/>
      <c r="BQ2132" s="26"/>
      <c r="BR2132" s="27"/>
    </row>
    <row r="2133" spans="1:70" ht="30" hidden="1" customHeight="1">
      <c r="A2133" s="18">
        <v>2129</v>
      </c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18"/>
      <c r="BL2133" s="18"/>
      <c r="BM2133" s="23"/>
      <c r="BN2133" s="24"/>
      <c r="BO2133" s="29"/>
      <c r="BP2133" s="29"/>
      <c r="BQ2133" s="26"/>
      <c r="BR2133" s="27"/>
    </row>
    <row r="2134" spans="1:70" ht="30" hidden="1" customHeight="1">
      <c r="A2134" s="18">
        <v>2130</v>
      </c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18"/>
      <c r="BL2134" s="18"/>
      <c r="BM2134" s="23"/>
      <c r="BN2134" s="24"/>
      <c r="BO2134" s="29"/>
      <c r="BP2134" s="29"/>
      <c r="BQ2134" s="26"/>
      <c r="BR2134" s="27"/>
    </row>
    <row r="2135" spans="1:70" ht="30" hidden="1" customHeight="1">
      <c r="A2135" s="18">
        <v>2131</v>
      </c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18"/>
      <c r="BL2135" s="18"/>
      <c r="BM2135" s="23"/>
      <c r="BN2135" s="24"/>
      <c r="BO2135" s="29"/>
      <c r="BP2135" s="29"/>
      <c r="BQ2135" s="26"/>
      <c r="BR2135" s="27"/>
    </row>
    <row r="2136" spans="1:70" ht="30" hidden="1" customHeight="1">
      <c r="A2136" s="18">
        <v>2132</v>
      </c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18"/>
      <c r="BL2136" s="18"/>
      <c r="BM2136" s="23"/>
      <c r="BN2136" s="24"/>
      <c r="BO2136" s="29"/>
      <c r="BP2136" s="29"/>
      <c r="BQ2136" s="26"/>
      <c r="BR2136" s="27"/>
    </row>
    <row r="2137" spans="1:70" ht="30" hidden="1" customHeight="1">
      <c r="A2137" s="18">
        <v>2133</v>
      </c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18"/>
      <c r="BL2137" s="18"/>
      <c r="BM2137" s="23"/>
      <c r="BN2137" s="24"/>
      <c r="BO2137" s="29"/>
      <c r="BP2137" s="29"/>
      <c r="BQ2137" s="26"/>
      <c r="BR2137" s="27"/>
    </row>
    <row r="2138" spans="1:70" ht="30" hidden="1" customHeight="1">
      <c r="A2138" s="18">
        <v>2134</v>
      </c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18"/>
      <c r="BL2138" s="18"/>
      <c r="BM2138" s="23"/>
      <c r="BN2138" s="24"/>
      <c r="BO2138" s="29"/>
      <c r="BP2138" s="29"/>
      <c r="BQ2138" s="26"/>
      <c r="BR2138" s="27"/>
    </row>
    <row r="2139" spans="1:70" ht="30" hidden="1" customHeight="1">
      <c r="A2139" s="18">
        <v>2135</v>
      </c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18"/>
      <c r="BL2139" s="18"/>
      <c r="BM2139" s="23"/>
      <c r="BN2139" s="24"/>
      <c r="BO2139" s="29"/>
      <c r="BP2139" s="29"/>
      <c r="BQ2139" s="26"/>
      <c r="BR2139" s="27"/>
    </row>
    <row r="2140" spans="1:70" ht="30" hidden="1" customHeight="1">
      <c r="A2140" s="18">
        <v>2136</v>
      </c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18"/>
      <c r="BL2140" s="18"/>
      <c r="BM2140" s="23"/>
      <c r="BN2140" s="24"/>
      <c r="BO2140" s="29"/>
      <c r="BP2140" s="29"/>
      <c r="BQ2140" s="26"/>
      <c r="BR2140" s="27"/>
    </row>
    <row r="2141" spans="1:70" ht="30" hidden="1" customHeight="1">
      <c r="A2141" s="18">
        <v>2137</v>
      </c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18"/>
      <c r="BL2141" s="18"/>
      <c r="BM2141" s="23"/>
      <c r="BN2141" s="24"/>
      <c r="BO2141" s="29"/>
      <c r="BP2141" s="29"/>
      <c r="BQ2141" s="26"/>
      <c r="BR2141" s="27"/>
    </row>
    <row r="2142" spans="1:70" ht="30" hidden="1" customHeight="1">
      <c r="A2142" s="18">
        <v>2138</v>
      </c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18"/>
      <c r="BL2142" s="18"/>
      <c r="BM2142" s="23"/>
      <c r="BN2142" s="24"/>
      <c r="BO2142" s="29"/>
      <c r="BP2142" s="29"/>
      <c r="BQ2142" s="26"/>
      <c r="BR2142" s="27"/>
    </row>
    <row r="2143" spans="1:70" ht="30" hidden="1" customHeight="1">
      <c r="A2143" s="18">
        <v>2139</v>
      </c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18"/>
      <c r="BL2143" s="18"/>
      <c r="BM2143" s="23"/>
      <c r="BN2143" s="24"/>
      <c r="BO2143" s="29"/>
      <c r="BP2143" s="29"/>
      <c r="BQ2143" s="26"/>
      <c r="BR2143" s="27"/>
    </row>
    <row r="2144" spans="1:70" ht="30" hidden="1" customHeight="1">
      <c r="A2144" s="18">
        <v>2140</v>
      </c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18"/>
      <c r="BL2144" s="18"/>
      <c r="BM2144" s="23"/>
      <c r="BN2144" s="24"/>
      <c r="BO2144" s="29"/>
      <c r="BP2144" s="29"/>
      <c r="BQ2144" s="26"/>
      <c r="BR2144" s="27"/>
    </row>
    <row r="2145" spans="1:70" ht="30" hidden="1" customHeight="1">
      <c r="A2145" s="18">
        <v>2141</v>
      </c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18"/>
      <c r="BL2145" s="18"/>
      <c r="BM2145" s="23"/>
      <c r="BN2145" s="24"/>
      <c r="BO2145" s="29"/>
      <c r="BP2145" s="29"/>
      <c r="BQ2145" s="26"/>
      <c r="BR2145" s="27"/>
    </row>
    <row r="2146" spans="1:70" ht="30" hidden="1" customHeight="1">
      <c r="A2146" s="18">
        <v>2142</v>
      </c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18"/>
      <c r="BL2146" s="18"/>
      <c r="BM2146" s="23"/>
      <c r="BN2146" s="24"/>
      <c r="BO2146" s="29"/>
      <c r="BP2146" s="29"/>
      <c r="BQ2146" s="26"/>
      <c r="BR2146" s="27"/>
    </row>
    <row r="2147" spans="1:70" ht="30" hidden="1" customHeight="1">
      <c r="A2147" s="18">
        <v>2143</v>
      </c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18"/>
      <c r="BL2147" s="18"/>
      <c r="BM2147" s="23"/>
      <c r="BN2147" s="24"/>
      <c r="BO2147" s="29"/>
      <c r="BP2147" s="29"/>
      <c r="BQ2147" s="26"/>
      <c r="BR2147" s="27"/>
    </row>
    <row r="2148" spans="1:70" ht="30" hidden="1" customHeight="1">
      <c r="A2148" s="18">
        <v>2144</v>
      </c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18"/>
      <c r="BL2148" s="18"/>
      <c r="BM2148" s="23"/>
      <c r="BN2148" s="24"/>
      <c r="BO2148" s="29"/>
      <c r="BP2148" s="29"/>
      <c r="BQ2148" s="26"/>
      <c r="BR2148" s="27"/>
    </row>
    <row r="2149" spans="1:70" ht="30" hidden="1" customHeight="1">
      <c r="A2149" s="18">
        <v>2145</v>
      </c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18"/>
      <c r="BL2149" s="18"/>
      <c r="BM2149" s="23"/>
      <c r="BN2149" s="24"/>
      <c r="BO2149" s="29"/>
      <c r="BP2149" s="29"/>
      <c r="BQ2149" s="26"/>
      <c r="BR2149" s="27"/>
    </row>
    <row r="2150" spans="1:70" ht="30" hidden="1" customHeight="1">
      <c r="A2150" s="18">
        <v>2146</v>
      </c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18"/>
      <c r="BL2150" s="18"/>
      <c r="BM2150" s="23"/>
      <c r="BN2150" s="24"/>
      <c r="BO2150" s="29"/>
      <c r="BP2150" s="29"/>
      <c r="BQ2150" s="26"/>
      <c r="BR2150" s="27"/>
    </row>
    <row r="2151" spans="1:70" ht="30" hidden="1" customHeight="1">
      <c r="A2151" s="18">
        <v>2147</v>
      </c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18"/>
      <c r="BL2151" s="18"/>
      <c r="BM2151" s="23"/>
      <c r="BN2151" s="24"/>
      <c r="BO2151" s="29"/>
      <c r="BP2151" s="29"/>
      <c r="BQ2151" s="26"/>
      <c r="BR2151" s="27"/>
    </row>
    <row r="2152" spans="1:70" ht="30" hidden="1" customHeight="1">
      <c r="A2152" s="18">
        <v>2148</v>
      </c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18"/>
      <c r="BL2152" s="18"/>
      <c r="BM2152" s="23"/>
      <c r="BN2152" s="24"/>
      <c r="BO2152" s="29"/>
      <c r="BP2152" s="29"/>
      <c r="BQ2152" s="26"/>
      <c r="BR2152" s="27"/>
    </row>
    <row r="2153" spans="1:70" ht="30" hidden="1" customHeight="1">
      <c r="A2153" s="18">
        <v>2149</v>
      </c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18"/>
      <c r="BL2153" s="18"/>
      <c r="BM2153" s="23"/>
      <c r="BN2153" s="24"/>
      <c r="BO2153" s="29"/>
      <c r="BP2153" s="29"/>
      <c r="BQ2153" s="26"/>
      <c r="BR2153" s="27"/>
    </row>
    <row r="2154" spans="1:70" ht="30" hidden="1" customHeight="1">
      <c r="A2154" s="18">
        <v>2150</v>
      </c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18"/>
      <c r="BL2154" s="18"/>
      <c r="BM2154" s="23"/>
      <c r="BN2154" s="24"/>
      <c r="BO2154" s="29"/>
      <c r="BP2154" s="29"/>
      <c r="BQ2154" s="26"/>
      <c r="BR2154" s="27"/>
    </row>
    <row r="2155" spans="1:70" ht="30" hidden="1" customHeight="1">
      <c r="A2155" s="18">
        <v>2151</v>
      </c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18"/>
      <c r="BL2155" s="18"/>
      <c r="BM2155" s="23"/>
      <c r="BN2155" s="24"/>
      <c r="BO2155" s="29"/>
      <c r="BP2155" s="29"/>
      <c r="BQ2155" s="26"/>
      <c r="BR2155" s="27"/>
    </row>
    <row r="2156" spans="1:70" ht="30" hidden="1" customHeight="1">
      <c r="A2156" s="18">
        <v>2152</v>
      </c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18"/>
      <c r="BL2156" s="18"/>
      <c r="BM2156" s="23"/>
      <c r="BN2156" s="24"/>
      <c r="BO2156" s="29"/>
      <c r="BP2156" s="29"/>
      <c r="BQ2156" s="26"/>
      <c r="BR2156" s="27"/>
    </row>
    <row r="2157" spans="1:70" ht="30" hidden="1" customHeight="1">
      <c r="A2157" s="18">
        <v>2153</v>
      </c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9"/>
      <c r="AY2157" s="29"/>
      <c r="AZ2157" s="29"/>
      <c r="BA2157" s="29"/>
      <c r="BB2157" s="29"/>
      <c r="BC2157" s="29"/>
      <c r="BD2157" s="29"/>
      <c r="BE2157" s="29"/>
      <c r="BF2157" s="29"/>
      <c r="BG2157" s="29"/>
      <c r="BH2157" s="29"/>
      <c r="BI2157" s="29"/>
      <c r="BJ2157" s="29"/>
      <c r="BK2157" s="18"/>
      <c r="BL2157" s="18"/>
      <c r="BM2157" s="23"/>
      <c r="BN2157" s="24"/>
      <c r="BO2157" s="29"/>
      <c r="BP2157" s="29"/>
      <c r="BQ2157" s="26"/>
      <c r="BR2157" s="27"/>
    </row>
    <row r="2158" spans="1:70" ht="30" hidden="1" customHeight="1">
      <c r="A2158" s="18">
        <v>2154</v>
      </c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18"/>
      <c r="BL2158" s="18"/>
      <c r="BM2158" s="23"/>
      <c r="BN2158" s="24"/>
      <c r="BO2158" s="29"/>
      <c r="BP2158" s="29"/>
      <c r="BQ2158" s="26"/>
      <c r="BR2158" s="27"/>
    </row>
    <row r="2159" spans="1:70" ht="30" hidden="1" customHeight="1">
      <c r="A2159" s="18">
        <v>2155</v>
      </c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18"/>
      <c r="BL2159" s="18"/>
      <c r="BM2159" s="23"/>
      <c r="BN2159" s="24"/>
      <c r="BO2159" s="29"/>
      <c r="BP2159" s="29"/>
      <c r="BQ2159" s="26"/>
      <c r="BR2159" s="27"/>
    </row>
    <row r="2160" spans="1:70" ht="30" hidden="1" customHeight="1">
      <c r="A2160" s="18">
        <v>2156</v>
      </c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18"/>
      <c r="BL2160" s="18"/>
      <c r="BM2160" s="23"/>
      <c r="BN2160" s="24"/>
      <c r="BO2160" s="29"/>
      <c r="BP2160" s="29"/>
      <c r="BQ2160" s="26"/>
      <c r="BR2160" s="27"/>
    </row>
    <row r="2161" spans="1:70" ht="30" hidden="1" customHeight="1">
      <c r="A2161" s="18">
        <v>2157</v>
      </c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18"/>
      <c r="BL2161" s="18"/>
      <c r="BM2161" s="23"/>
      <c r="BN2161" s="24"/>
      <c r="BO2161" s="29"/>
      <c r="BP2161" s="29"/>
      <c r="BQ2161" s="26"/>
      <c r="BR2161" s="27"/>
    </row>
    <row r="2162" spans="1:70" ht="30" hidden="1" customHeight="1">
      <c r="A2162" s="18">
        <v>2158</v>
      </c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  <c r="BE2162" s="29"/>
      <c r="BF2162" s="29"/>
      <c r="BG2162" s="29"/>
      <c r="BH2162" s="29"/>
      <c r="BI2162" s="29"/>
      <c r="BJ2162" s="29"/>
      <c r="BK2162" s="18"/>
      <c r="BL2162" s="18"/>
      <c r="BM2162" s="23"/>
      <c r="BN2162" s="24"/>
      <c r="BO2162" s="29"/>
      <c r="BP2162" s="29"/>
      <c r="BQ2162" s="26"/>
      <c r="BR2162" s="27"/>
    </row>
    <row r="2163" spans="1:70" ht="30" hidden="1" customHeight="1">
      <c r="A2163" s="18">
        <v>2159</v>
      </c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18"/>
      <c r="BL2163" s="18"/>
      <c r="BM2163" s="23"/>
      <c r="BN2163" s="24"/>
      <c r="BO2163" s="29"/>
      <c r="BP2163" s="29"/>
      <c r="BQ2163" s="26"/>
      <c r="BR2163" s="27"/>
    </row>
    <row r="2164" spans="1:70" ht="30" hidden="1" customHeight="1">
      <c r="A2164" s="18">
        <v>2160</v>
      </c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18"/>
      <c r="BL2164" s="18"/>
      <c r="BM2164" s="23"/>
      <c r="BN2164" s="24"/>
      <c r="BO2164" s="29"/>
      <c r="BP2164" s="29"/>
      <c r="BQ2164" s="26"/>
      <c r="BR2164" s="27"/>
    </row>
    <row r="2165" spans="1:70" ht="30" hidden="1" customHeight="1">
      <c r="A2165" s="18">
        <v>2161</v>
      </c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18"/>
      <c r="BL2165" s="18"/>
      <c r="BM2165" s="23"/>
      <c r="BN2165" s="24"/>
      <c r="BO2165" s="29"/>
      <c r="BP2165" s="29"/>
      <c r="BQ2165" s="26"/>
      <c r="BR2165" s="27"/>
    </row>
    <row r="2166" spans="1:70" ht="30" hidden="1" customHeight="1">
      <c r="A2166" s="18">
        <v>2162</v>
      </c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18"/>
      <c r="BL2166" s="18"/>
      <c r="BM2166" s="23"/>
      <c r="BN2166" s="24"/>
      <c r="BO2166" s="29"/>
      <c r="BP2166" s="29"/>
      <c r="BQ2166" s="26"/>
      <c r="BR2166" s="27"/>
    </row>
    <row r="2167" spans="1:70" ht="30" hidden="1" customHeight="1">
      <c r="A2167" s="18">
        <v>2163</v>
      </c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18"/>
      <c r="BL2167" s="18"/>
      <c r="BM2167" s="23"/>
      <c r="BN2167" s="24"/>
      <c r="BO2167" s="29"/>
      <c r="BP2167" s="29"/>
      <c r="BQ2167" s="26"/>
      <c r="BR2167" s="27"/>
    </row>
    <row r="2168" spans="1:70" ht="30" hidden="1" customHeight="1">
      <c r="A2168" s="18">
        <v>2164</v>
      </c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18"/>
      <c r="BL2168" s="18"/>
      <c r="BM2168" s="23"/>
      <c r="BN2168" s="24"/>
      <c r="BO2168" s="29"/>
      <c r="BP2168" s="29"/>
      <c r="BQ2168" s="26"/>
      <c r="BR2168" s="27"/>
    </row>
    <row r="2169" spans="1:70" ht="30" hidden="1" customHeight="1">
      <c r="A2169" s="18">
        <v>2165</v>
      </c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18"/>
      <c r="BL2169" s="18"/>
      <c r="BM2169" s="23"/>
      <c r="BN2169" s="24"/>
      <c r="BO2169" s="29"/>
      <c r="BP2169" s="29"/>
      <c r="BQ2169" s="26"/>
      <c r="BR2169" s="27"/>
    </row>
    <row r="2170" spans="1:70" ht="30" hidden="1" customHeight="1">
      <c r="A2170" s="18">
        <v>2166</v>
      </c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18"/>
      <c r="BL2170" s="18"/>
      <c r="BM2170" s="23"/>
      <c r="BN2170" s="24"/>
      <c r="BO2170" s="29"/>
      <c r="BP2170" s="29"/>
      <c r="BQ2170" s="26"/>
      <c r="BR2170" s="27"/>
    </row>
    <row r="2171" spans="1:70" ht="30" hidden="1" customHeight="1">
      <c r="A2171" s="18">
        <v>2167</v>
      </c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18"/>
      <c r="BL2171" s="18"/>
      <c r="BM2171" s="23"/>
      <c r="BN2171" s="24"/>
      <c r="BO2171" s="29"/>
      <c r="BP2171" s="29"/>
      <c r="BQ2171" s="26"/>
      <c r="BR2171" s="27"/>
    </row>
    <row r="2172" spans="1:70" ht="30" hidden="1" customHeight="1">
      <c r="A2172" s="18">
        <v>2168</v>
      </c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18"/>
      <c r="BL2172" s="18"/>
      <c r="BM2172" s="23"/>
      <c r="BN2172" s="24"/>
      <c r="BO2172" s="29"/>
      <c r="BP2172" s="29"/>
      <c r="BQ2172" s="26"/>
      <c r="BR2172" s="27"/>
    </row>
    <row r="2173" spans="1:70" ht="30" hidden="1" customHeight="1">
      <c r="A2173" s="18">
        <v>2169</v>
      </c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18"/>
      <c r="BL2173" s="18"/>
      <c r="BM2173" s="23"/>
      <c r="BN2173" s="24"/>
      <c r="BO2173" s="29"/>
      <c r="BP2173" s="29"/>
      <c r="BQ2173" s="26"/>
      <c r="BR2173" s="27"/>
    </row>
    <row r="2174" spans="1:70" ht="30" hidden="1" customHeight="1">
      <c r="A2174" s="18">
        <v>2170</v>
      </c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18"/>
      <c r="BL2174" s="18"/>
      <c r="BM2174" s="23"/>
      <c r="BN2174" s="24"/>
      <c r="BO2174" s="29"/>
      <c r="BP2174" s="29"/>
      <c r="BQ2174" s="26"/>
      <c r="BR2174" s="27"/>
    </row>
    <row r="2175" spans="1:70" ht="30" hidden="1" customHeight="1">
      <c r="A2175" s="18">
        <v>2171</v>
      </c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18"/>
      <c r="BL2175" s="18"/>
      <c r="BM2175" s="23"/>
      <c r="BN2175" s="24"/>
      <c r="BO2175" s="29"/>
      <c r="BP2175" s="29"/>
      <c r="BQ2175" s="26"/>
      <c r="BR2175" s="27"/>
    </row>
    <row r="2176" spans="1:70" ht="30" hidden="1" customHeight="1">
      <c r="A2176" s="18">
        <v>2172</v>
      </c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18"/>
      <c r="BL2176" s="18"/>
      <c r="BM2176" s="23"/>
      <c r="BN2176" s="24"/>
      <c r="BO2176" s="29"/>
      <c r="BP2176" s="29"/>
      <c r="BQ2176" s="26"/>
      <c r="BR2176" s="27"/>
    </row>
    <row r="2177" spans="1:70" ht="30" hidden="1" customHeight="1">
      <c r="A2177" s="18">
        <v>2173</v>
      </c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18"/>
      <c r="BL2177" s="18"/>
      <c r="BM2177" s="23"/>
      <c r="BN2177" s="24"/>
      <c r="BO2177" s="29"/>
      <c r="BP2177" s="29"/>
      <c r="BQ2177" s="26"/>
      <c r="BR2177" s="27"/>
    </row>
    <row r="2178" spans="1:70" ht="30" hidden="1" customHeight="1">
      <c r="A2178" s="18">
        <v>2174</v>
      </c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18"/>
      <c r="BL2178" s="18"/>
      <c r="BM2178" s="23"/>
      <c r="BN2178" s="24"/>
      <c r="BO2178" s="29"/>
      <c r="BP2178" s="29"/>
      <c r="BQ2178" s="26"/>
      <c r="BR2178" s="27"/>
    </row>
    <row r="2179" spans="1:70" ht="30" hidden="1" customHeight="1">
      <c r="A2179" s="18">
        <v>2175</v>
      </c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18"/>
      <c r="BL2179" s="18"/>
      <c r="BM2179" s="23"/>
      <c r="BN2179" s="24"/>
      <c r="BO2179" s="29"/>
      <c r="BP2179" s="29"/>
      <c r="BQ2179" s="26"/>
      <c r="BR2179" s="27"/>
    </row>
    <row r="2180" spans="1:70" ht="30" hidden="1" customHeight="1">
      <c r="A2180" s="18">
        <v>2176</v>
      </c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18"/>
      <c r="BL2180" s="18"/>
      <c r="BM2180" s="23"/>
      <c r="BN2180" s="24"/>
      <c r="BO2180" s="29"/>
      <c r="BP2180" s="29"/>
      <c r="BQ2180" s="26"/>
      <c r="BR2180" s="27"/>
    </row>
    <row r="2181" spans="1:70" ht="30" hidden="1" customHeight="1">
      <c r="A2181" s="18">
        <v>2177</v>
      </c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18"/>
      <c r="BL2181" s="18"/>
      <c r="BM2181" s="23"/>
      <c r="BN2181" s="24"/>
      <c r="BO2181" s="29"/>
      <c r="BP2181" s="29"/>
      <c r="BQ2181" s="26"/>
      <c r="BR2181" s="27"/>
    </row>
    <row r="2182" spans="1:70" ht="30" hidden="1" customHeight="1">
      <c r="A2182" s="18">
        <v>2178</v>
      </c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18"/>
      <c r="BL2182" s="18"/>
      <c r="BM2182" s="23"/>
      <c r="BN2182" s="24"/>
      <c r="BO2182" s="29"/>
      <c r="BP2182" s="29"/>
      <c r="BQ2182" s="26"/>
      <c r="BR2182" s="27"/>
    </row>
    <row r="2183" spans="1:70" ht="30" hidden="1" customHeight="1">
      <c r="A2183" s="18">
        <v>2179</v>
      </c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18"/>
      <c r="BL2183" s="18"/>
      <c r="BM2183" s="23"/>
      <c r="BN2183" s="24"/>
      <c r="BO2183" s="29"/>
      <c r="BP2183" s="29"/>
      <c r="BQ2183" s="26"/>
      <c r="BR2183" s="27"/>
    </row>
    <row r="2184" spans="1:70" ht="30" hidden="1" customHeight="1">
      <c r="A2184" s="18">
        <v>2180</v>
      </c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18"/>
      <c r="BL2184" s="18"/>
      <c r="BM2184" s="23"/>
      <c r="BN2184" s="24"/>
      <c r="BO2184" s="29"/>
      <c r="BP2184" s="29"/>
      <c r="BQ2184" s="26"/>
      <c r="BR2184" s="27"/>
    </row>
    <row r="2185" spans="1:70" ht="30" hidden="1" customHeight="1">
      <c r="A2185" s="18">
        <v>2181</v>
      </c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18"/>
      <c r="BL2185" s="18"/>
      <c r="BM2185" s="23"/>
      <c r="BN2185" s="24"/>
      <c r="BO2185" s="29"/>
      <c r="BP2185" s="29"/>
      <c r="BQ2185" s="26"/>
      <c r="BR2185" s="27"/>
    </row>
    <row r="2186" spans="1:70" ht="30" hidden="1" customHeight="1">
      <c r="A2186" s="18">
        <v>2182</v>
      </c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18"/>
      <c r="BL2186" s="18"/>
      <c r="BM2186" s="23"/>
      <c r="BN2186" s="24"/>
      <c r="BO2186" s="29"/>
      <c r="BP2186" s="29"/>
      <c r="BQ2186" s="26"/>
      <c r="BR2186" s="27"/>
    </row>
    <row r="2187" spans="1:70" ht="30" hidden="1" customHeight="1">
      <c r="A2187" s="18">
        <v>2183</v>
      </c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18"/>
      <c r="BL2187" s="18"/>
      <c r="BM2187" s="23"/>
      <c r="BN2187" s="24"/>
      <c r="BO2187" s="29"/>
      <c r="BP2187" s="29"/>
      <c r="BQ2187" s="26"/>
      <c r="BR2187" s="27"/>
    </row>
    <row r="2188" spans="1:70" ht="30" hidden="1" customHeight="1">
      <c r="A2188" s="18">
        <v>2184</v>
      </c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18"/>
      <c r="BL2188" s="18"/>
      <c r="BM2188" s="23"/>
      <c r="BN2188" s="24"/>
      <c r="BO2188" s="29"/>
      <c r="BP2188" s="29"/>
      <c r="BQ2188" s="26"/>
      <c r="BR2188" s="27"/>
    </row>
    <row r="2189" spans="1:70" ht="30" hidden="1" customHeight="1">
      <c r="A2189" s="18">
        <v>2185</v>
      </c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18"/>
      <c r="BL2189" s="18"/>
      <c r="BM2189" s="23"/>
      <c r="BN2189" s="24"/>
      <c r="BO2189" s="29"/>
      <c r="BP2189" s="29"/>
      <c r="BQ2189" s="26"/>
      <c r="BR2189" s="27"/>
    </row>
    <row r="2190" spans="1:70" ht="30" hidden="1" customHeight="1">
      <c r="A2190" s="18">
        <v>2186</v>
      </c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18"/>
      <c r="BL2190" s="18"/>
      <c r="BM2190" s="23"/>
      <c r="BN2190" s="24"/>
      <c r="BO2190" s="29"/>
      <c r="BP2190" s="29"/>
      <c r="BQ2190" s="26"/>
      <c r="BR2190" s="27"/>
    </row>
    <row r="2191" spans="1:70" ht="30" hidden="1" customHeight="1">
      <c r="A2191" s="18">
        <v>2187</v>
      </c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  <c r="BE2191" s="29"/>
      <c r="BF2191" s="29"/>
      <c r="BG2191" s="29"/>
      <c r="BH2191" s="29"/>
      <c r="BI2191" s="29"/>
      <c r="BJ2191" s="29"/>
      <c r="BK2191" s="18"/>
      <c r="BL2191" s="18"/>
      <c r="BM2191" s="23"/>
      <c r="BN2191" s="24"/>
      <c r="BO2191" s="29"/>
      <c r="BP2191" s="29"/>
      <c r="BQ2191" s="26"/>
      <c r="BR2191" s="27"/>
    </row>
    <row r="2192" spans="1:70" ht="30" hidden="1" customHeight="1">
      <c r="A2192" s="18">
        <v>2188</v>
      </c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18"/>
      <c r="BL2192" s="18"/>
      <c r="BM2192" s="23"/>
      <c r="BN2192" s="24"/>
      <c r="BO2192" s="29"/>
      <c r="BP2192" s="29"/>
      <c r="BQ2192" s="26"/>
      <c r="BR2192" s="27"/>
    </row>
    <row r="2193" spans="1:70" ht="30" hidden="1" customHeight="1">
      <c r="A2193" s="18">
        <v>2189</v>
      </c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18"/>
      <c r="BL2193" s="18"/>
      <c r="BM2193" s="23"/>
      <c r="BN2193" s="24"/>
      <c r="BO2193" s="29"/>
      <c r="BP2193" s="29"/>
      <c r="BQ2193" s="26"/>
      <c r="BR2193" s="27"/>
    </row>
    <row r="2194" spans="1:70" ht="30" hidden="1" customHeight="1">
      <c r="A2194" s="18">
        <v>2190</v>
      </c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18"/>
      <c r="BL2194" s="18"/>
      <c r="BM2194" s="23"/>
      <c r="BN2194" s="24"/>
      <c r="BO2194" s="29"/>
      <c r="BP2194" s="29"/>
      <c r="BQ2194" s="26"/>
      <c r="BR2194" s="27"/>
    </row>
    <row r="2195" spans="1:70" ht="30" hidden="1" customHeight="1">
      <c r="A2195" s="18">
        <v>2191</v>
      </c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18"/>
      <c r="BL2195" s="18"/>
      <c r="BM2195" s="23"/>
      <c r="BN2195" s="24"/>
      <c r="BO2195" s="29"/>
      <c r="BP2195" s="29"/>
      <c r="BQ2195" s="26"/>
      <c r="BR2195" s="27"/>
    </row>
    <row r="2196" spans="1:70" ht="30" hidden="1" customHeight="1">
      <c r="A2196" s="18">
        <v>2192</v>
      </c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18"/>
      <c r="BL2196" s="18"/>
      <c r="BM2196" s="23"/>
      <c r="BN2196" s="24"/>
      <c r="BO2196" s="29"/>
      <c r="BP2196" s="29"/>
      <c r="BQ2196" s="26"/>
      <c r="BR2196" s="27"/>
    </row>
    <row r="2197" spans="1:70" ht="30" hidden="1" customHeight="1">
      <c r="A2197" s="18">
        <v>2193</v>
      </c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18"/>
      <c r="BL2197" s="18"/>
      <c r="BM2197" s="23"/>
      <c r="BN2197" s="24"/>
      <c r="BO2197" s="29"/>
      <c r="BP2197" s="29"/>
      <c r="BQ2197" s="26"/>
      <c r="BR2197" s="27"/>
    </row>
    <row r="2198" spans="1:70" ht="30" hidden="1" customHeight="1">
      <c r="A2198" s="18">
        <v>2194</v>
      </c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18"/>
      <c r="BL2198" s="18"/>
      <c r="BM2198" s="23"/>
      <c r="BN2198" s="24"/>
      <c r="BO2198" s="29"/>
      <c r="BP2198" s="29"/>
      <c r="BQ2198" s="26"/>
      <c r="BR2198" s="27"/>
    </row>
    <row r="2199" spans="1:70" ht="30" hidden="1" customHeight="1">
      <c r="A2199" s="18">
        <v>2195</v>
      </c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18"/>
      <c r="BL2199" s="18"/>
      <c r="BM2199" s="23"/>
      <c r="BN2199" s="24"/>
      <c r="BO2199" s="29"/>
      <c r="BP2199" s="29"/>
      <c r="BQ2199" s="26"/>
      <c r="BR2199" s="27"/>
    </row>
    <row r="2200" spans="1:70" ht="30" hidden="1" customHeight="1">
      <c r="A2200" s="18">
        <v>2196</v>
      </c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18"/>
      <c r="BL2200" s="18"/>
      <c r="BM2200" s="23"/>
      <c r="BN2200" s="24"/>
      <c r="BO2200" s="29"/>
      <c r="BP2200" s="29"/>
      <c r="BQ2200" s="26"/>
      <c r="BR2200" s="27"/>
    </row>
    <row r="2201" spans="1:70" ht="30" hidden="1" customHeight="1">
      <c r="A2201" s="18">
        <v>2197</v>
      </c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18"/>
      <c r="BL2201" s="18"/>
      <c r="BM2201" s="23"/>
      <c r="BN2201" s="24"/>
      <c r="BO2201" s="29"/>
      <c r="BP2201" s="29"/>
      <c r="BQ2201" s="26"/>
      <c r="BR2201" s="27"/>
    </row>
    <row r="2202" spans="1:70" ht="30" hidden="1" customHeight="1">
      <c r="A2202" s="18">
        <v>2198</v>
      </c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18"/>
      <c r="BL2202" s="18"/>
      <c r="BM2202" s="23"/>
      <c r="BN2202" s="24"/>
      <c r="BO2202" s="29"/>
      <c r="BP2202" s="29"/>
      <c r="BQ2202" s="26"/>
      <c r="BR2202" s="27"/>
    </row>
    <row r="2203" spans="1:70" ht="30" hidden="1" customHeight="1">
      <c r="A2203" s="18">
        <v>2199</v>
      </c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18"/>
      <c r="BL2203" s="18"/>
      <c r="BM2203" s="23"/>
      <c r="BN2203" s="24"/>
      <c r="BO2203" s="29"/>
      <c r="BP2203" s="29"/>
      <c r="BQ2203" s="26"/>
      <c r="BR2203" s="27"/>
    </row>
    <row r="2204" spans="1:70" ht="30" hidden="1" customHeight="1">
      <c r="A2204" s="18">
        <v>2200</v>
      </c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18"/>
      <c r="BL2204" s="18"/>
      <c r="BM2204" s="23"/>
      <c r="BN2204" s="24"/>
      <c r="BO2204" s="29"/>
      <c r="BP2204" s="29"/>
      <c r="BQ2204" s="26"/>
      <c r="BR2204" s="27"/>
    </row>
    <row r="2205" spans="1:70" ht="30" hidden="1" customHeight="1">
      <c r="A2205" s="18">
        <v>2201</v>
      </c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18"/>
      <c r="BL2205" s="18"/>
      <c r="BM2205" s="23"/>
      <c r="BN2205" s="24"/>
      <c r="BO2205" s="29"/>
      <c r="BP2205" s="29"/>
      <c r="BQ2205" s="26"/>
      <c r="BR2205" s="27"/>
    </row>
    <row r="2206" spans="1:70" ht="30" hidden="1" customHeight="1">
      <c r="A2206" s="18">
        <v>2202</v>
      </c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18"/>
      <c r="BL2206" s="18"/>
      <c r="BM2206" s="23"/>
      <c r="BN2206" s="24"/>
      <c r="BO2206" s="29"/>
      <c r="BP2206" s="29"/>
      <c r="BQ2206" s="26"/>
      <c r="BR2206" s="27"/>
    </row>
    <row r="2207" spans="1:70" ht="30" hidden="1" customHeight="1">
      <c r="A2207" s="18">
        <v>2203</v>
      </c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18"/>
      <c r="BL2207" s="18"/>
      <c r="BM2207" s="23"/>
      <c r="BN2207" s="24"/>
      <c r="BO2207" s="29"/>
      <c r="BP2207" s="29"/>
      <c r="BQ2207" s="26"/>
      <c r="BR2207" s="27"/>
    </row>
    <row r="2208" spans="1:70" ht="30" hidden="1" customHeight="1">
      <c r="A2208" s="18">
        <v>2204</v>
      </c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18"/>
      <c r="BL2208" s="18"/>
      <c r="BM2208" s="23"/>
      <c r="BN2208" s="24"/>
      <c r="BO2208" s="29"/>
      <c r="BP2208" s="29"/>
      <c r="BQ2208" s="26"/>
      <c r="BR2208" s="27"/>
    </row>
    <row r="2209" spans="1:70" ht="30" hidden="1" customHeight="1">
      <c r="A2209" s="18">
        <v>2205</v>
      </c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18"/>
      <c r="BL2209" s="18"/>
      <c r="BM2209" s="23"/>
      <c r="BN2209" s="24"/>
      <c r="BO2209" s="29"/>
      <c r="BP2209" s="29"/>
      <c r="BQ2209" s="26"/>
      <c r="BR2209" s="27"/>
    </row>
    <row r="2210" spans="1:70" ht="30" hidden="1" customHeight="1">
      <c r="A2210" s="18">
        <v>2206</v>
      </c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18"/>
      <c r="BL2210" s="18"/>
      <c r="BM2210" s="23"/>
      <c r="BN2210" s="24"/>
      <c r="BO2210" s="29"/>
      <c r="BP2210" s="29"/>
      <c r="BQ2210" s="26"/>
      <c r="BR2210" s="27"/>
    </row>
    <row r="2211" spans="1:70" ht="30" hidden="1" customHeight="1">
      <c r="A2211" s="18">
        <v>2207</v>
      </c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18"/>
      <c r="BL2211" s="18"/>
      <c r="BM2211" s="23"/>
      <c r="BN2211" s="24"/>
      <c r="BO2211" s="29"/>
      <c r="BP2211" s="29"/>
      <c r="BQ2211" s="26"/>
      <c r="BR2211" s="27"/>
    </row>
    <row r="2212" spans="1:70" ht="30" hidden="1" customHeight="1">
      <c r="A2212" s="18">
        <v>2208</v>
      </c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18"/>
      <c r="BL2212" s="18"/>
      <c r="BM2212" s="23"/>
      <c r="BN2212" s="24"/>
      <c r="BO2212" s="29"/>
      <c r="BP2212" s="29"/>
      <c r="BQ2212" s="26"/>
      <c r="BR2212" s="27"/>
    </row>
    <row r="2213" spans="1:70" ht="30" hidden="1" customHeight="1">
      <c r="A2213" s="18">
        <v>2209</v>
      </c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18"/>
      <c r="BL2213" s="18"/>
      <c r="BM2213" s="23"/>
      <c r="BN2213" s="24"/>
      <c r="BO2213" s="29"/>
      <c r="BP2213" s="29"/>
      <c r="BQ2213" s="26"/>
      <c r="BR2213" s="27"/>
    </row>
    <row r="2214" spans="1:70" ht="30" hidden="1" customHeight="1">
      <c r="A2214" s="18">
        <v>2210</v>
      </c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18"/>
      <c r="BL2214" s="18"/>
      <c r="BM2214" s="23"/>
      <c r="BN2214" s="24"/>
      <c r="BO2214" s="29"/>
      <c r="BP2214" s="29"/>
      <c r="BQ2214" s="26"/>
      <c r="BR2214" s="27"/>
    </row>
    <row r="2215" spans="1:70" ht="30" hidden="1" customHeight="1">
      <c r="A2215" s="18">
        <v>2211</v>
      </c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18"/>
      <c r="BL2215" s="18"/>
      <c r="BM2215" s="23"/>
      <c r="BN2215" s="24"/>
      <c r="BO2215" s="29"/>
      <c r="BP2215" s="29"/>
      <c r="BQ2215" s="26"/>
      <c r="BR2215" s="27"/>
    </row>
    <row r="2216" spans="1:70" ht="30" hidden="1" customHeight="1">
      <c r="A2216" s="18">
        <v>2212</v>
      </c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18"/>
      <c r="BL2216" s="18"/>
      <c r="BM2216" s="23"/>
      <c r="BN2216" s="24"/>
      <c r="BO2216" s="29"/>
      <c r="BP2216" s="29"/>
      <c r="BQ2216" s="26"/>
      <c r="BR2216" s="27"/>
    </row>
    <row r="2217" spans="1:70" ht="30" hidden="1" customHeight="1">
      <c r="A2217" s="18">
        <v>2213</v>
      </c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18"/>
      <c r="BL2217" s="18"/>
      <c r="BM2217" s="23"/>
      <c r="BN2217" s="24"/>
      <c r="BO2217" s="29"/>
      <c r="BP2217" s="29"/>
      <c r="BQ2217" s="26"/>
      <c r="BR2217" s="27"/>
    </row>
    <row r="2218" spans="1:70" ht="30" hidden="1" customHeight="1">
      <c r="A2218" s="18">
        <v>2214</v>
      </c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18"/>
      <c r="BL2218" s="18"/>
      <c r="BM2218" s="23"/>
      <c r="BN2218" s="24"/>
      <c r="BO2218" s="29"/>
      <c r="BP2218" s="29"/>
      <c r="BQ2218" s="26"/>
      <c r="BR2218" s="27"/>
    </row>
    <row r="2219" spans="1:70" ht="30" hidden="1" customHeight="1">
      <c r="A2219" s="18">
        <v>2215</v>
      </c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18"/>
      <c r="BL2219" s="18"/>
      <c r="BM2219" s="23"/>
      <c r="BN2219" s="24"/>
      <c r="BO2219" s="29"/>
      <c r="BP2219" s="29"/>
      <c r="BQ2219" s="26"/>
      <c r="BR2219" s="27"/>
    </row>
    <row r="2220" spans="1:70" ht="30" hidden="1" customHeight="1">
      <c r="A2220" s="18">
        <v>2216</v>
      </c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18"/>
      <c r="BL2220" s="18"/>
      <c r="BM2220" s="23"/>
      <c r="BN2220" s="24"/>
      <c r="BO2220" s="29"/>
      <c r="BP2220" s="29"/>
      <c r="BQ2220" s="26"/>
      <c r="BR2220" s="27"/>
    </row>
    <row r="2221" spans="1:70" ht="30" hidden="1" customHeight="1">
      <c r="A2221" s="18">
        <v>2217</v>
      </c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18"/>
      <c r="BL2221" s="18"/>
      <c r="BM2221" s="23"/>
      <c r="BN2221" s="24"/>
      <c r="BO2221" s="29"/>
      <c r="BP2221" s="29"/>
      <c r="BQ2221" s="26"/>
      <c r="BR2221" s="27"/>
    </row>
    <row r="2222" spans="1:70" ht="30" hidden="1" customHeight="1">
      <c r="A2222" s="18">
        <v>2218</v>
      </c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18"/>
      <c r="BL2222" s="18"/>
      <c r="BM2222" s="23"/>
      <c r="BN2222" s="24"/>
      <c r="BO2222" s="29"/>
      <c r="BP2222" s="29"/>
      <c r="BQ2222" s="26"/>
      <c r="BR2222" s="27"/>
    </row>
    <row r="2223" spans="1:70" ht="30" hidden="1" customHeight="1">
      <c r="A2223" s="18">
        <v>2219</v>
      </c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18"/>
      <c r="BL2223" s="18"/>
      <c r="BM2223" s="23"/>
      <c r="BN2223" s="24"/>
      <c r="BO2223" s="29"/>
      <c r="BP2223" s="29"/>
      <c r="BQ2223" s="26"/>
      <c r="BR2223" s="27"/>
    </row>
    <row r="2224" spans="1:70" ht="30" hidden="1" customHeight="1">
      <c r="A2224" s="18">
        <v>2220</v>
      </c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18"/>
      <c r="BL2224" s="18"/>
      <c r="BM2224" s="23"/>
      <c r="BN2224" s="24"/>
      <c r="BO2224" s="29"/>
      <c r="BP2224" s="29"/>
      <c r="BQ2224" s="26"/>
      <c r="BR2224" s="27"/>
    </row>
    <row r="2225" spans="1:70" ht="30" hidden="1" customHeight="1">
      <c r="A2225" s="18">
        <v>2221</v>
      </c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18"/>
      <c r="BL2225" s="18"/>
      <c r="BM2225" s="23"/>
      <c r="BN2225" s="24"/>
      <c r="BO2225" s="29"/>
      <c r="BP2225" s="29"/>
      <c r="BQ2225" s="26"/>
      <c r="BR2225" s="27"/>
    </row>
    <row r="2226" spans="1:70" ht="30" hidden="1" customHeight="1">
      <c r="A2226" s="18">
        <v>2222</v>
      </c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18"/>
      <c r="BL2226" s="18"/>
      <c r="BM2226" s="23"/>
      <c r="BN2226" s="24"/>
      <c r="BO2226" s="29"/>
      <c r="BP2226" s="29"/>
      <c r="BQ2226" s="26"/>
      <c r="BR2226" s="27"/>
    </row>
    <row r="2227" spans="1:70" ht="30" hidden="1" customHeight="1">
      <c r="A2227" s="18">
        <v>2223</v>
      </c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18"/>
      <c r="BL2227" s="18"/>
      <c r="BM2227" s="23"/>
      <c r="BN2227" s="24"/>
      <c r="BO2227" s="29"/>
      <c r="BP2227" s="29"/>
      <c r="BQ2227" s="26"/>
      <c r="BR2227" s="27"/>
    </row>
    <row r="2228" spans="1:70" ht="30" hidden="1" customHeight="1">
      <c r="A2228" s="18">
        <v>2224</v>
      </c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18"/>
      <c r="BL2228" s="18"/>
      <c r="BM2228" s="23"/>
      <c r="BN2228" s="24"/>
      <c r="BO2228" s="29"/>
      <c r="BP2228" s="29"/>
      <c r="BQ2228" s="26"/>
      <c r="BR2228" s="27"/>
    </row>
    <row r="2229" spans="1:70" ht="30" hidden="1" customHeight="1">
      <c r="A2229" s="18">
        <v>2225</v>
      </c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18"/>
      <c r="BL2229" s="18"/>
      <c r="BM2229" s="23"/>
      <c r="BN2229" s="24"/>
      <c r="BO2229" s="29"/>
      <c r="BP2229" s="29"/>
      <c r="BQ2229" s="26"/>
      <c r="BR2229" s="27"/>
    </row>
    <row r="2230" spans="1:70" ht="30" hidden="1" customHeight="1">
      <c r="A2230" s="18">
        <v>2226</v>
      </c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18"/>
      <c r="BL2230" s="18"/>
      <c r="BM2230" s="23"/>
      <c r="BN2230" s="24"/>
      <c r="BO2230" s="29"/>
      <c r="BP2230" s="29"/>
      <c r="BQ2230" s="26"/>
      <c r="BR2230" s="27"/>
    </row>
    <row r="2231" spans="1:70" ht="30" hidden="1" customHeight="1">
      <c r="A2231" s="18">
        <v>2227</v>
      </c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18"/>
      <c r="BL2231" s="18"/>
      <c r="BM2231" s="23"/>
      <c r="BN2231" s="24"/>
      <c r="BO2231" s="29"/>
      <c r="BP2231" s="29"/>
      <c r="BQ2231" s="26"/>
      <c r="BR2231" s="27"/>
    </row>
    <row r="2232" spans="1:70" ht="30" hidden="1" customHeight="1">
      <c r="A2232" s="18">
        <v>2228</v>
      </c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18"/>
      <c r="BL2232" s="18"/>
      <c r="BM2232" s="23"/>
      <c r="BN2232" s="24"/>
      <c r="BO2232" s="29"/>
      <c r="BP2232" s="29"/>
      <c r="BQ2232" s="26"/>
      <c r="BR2232" s="27"/>
    </row>
    <row r="2233" spans="1:70" ht="30" hidden="1" customHeight="1">
      <c r="A2233" s="18">
        <v>2229</v>
      </c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18"/>
      <c r="BL2233" s="18"/>
      <c r="BM2233" s="23"/>
      <c r="BN2233" s="24"/>
      <c r="BO2233" s="29"/>
      <c r="BP2233" s="29"/>
      <c r="BQ2233" s="26"/>
      <c r="BR2233" s="27"/>
    </row>
    <row r="2234" spans="1:70" ht="30" hidden="1" customHeight="1">
      <c r="A2234" s="18">
        <v>2230</v>
      </c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18"/>
      <c r="BL2234" s="18"/>
      <c r="BM2234" s="23"/>
      <c r="BN2234" s="24"/>
      <c r="BO2234" s="29"/>
      <c r="BP2234" s="29"/>
      <c r="BQ2234" s="26"/>
      <c r="BR2234" s="27"/>
    </row>
    <row r="2235" spans="1:70" ht="30" hidden="1" customHeight="1">
      <c r="A2235" s="18">
        <v>2231</v>
      </c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18"/>
      <c r="BL2235" s="18"/>
      <c r="BM2235" s="23"/>
      <c r="BN2235" s="24"/>
      <c r="BO2235" s="29"/>
      <c r="BP2235" s="29"/>
      <c r="BQ2235" s="26"/>
      <c r="BR2235" s="27"/>
    </row>
    <row r="2236" spans="1:70" ht="30" hidden="1" customHeight="1">
      <c r="A2236" s="18">
        <v>2232</v>
      </c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18"/>
      <c r="BL2236" s="18"/>
      <c r="BM2236" s="23"/>
      <c r="BN2236" s="24"/>
      <c r="BO2236" s="29"/>
      <c r="BP2236" s="29"/>
      <c r="BQ2236" s="26"/>
      <c r="BR2236" s="27"/>
    </row>
    <row r="2237" spans="1:70" ht="30" hidden="1" customHeight="1">
      <c r="A2237" s="18">
        <v>2233</v>
      </c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18"/>
      <c r="BL2237" s="18"/>
      <c r="BM2237" s="23"/>
      <c r="BN2237" s="24"/>
      <c r="BO2237" s="29"/>
      <c r="BP2237" s="29"/>
      <c r="BQ2237" s="26"/>
      <c r="BR2237" s="27"/>
    </row>
    <row r="2238" spans="1:70" ht="30" hidden="1" customHeight="1">
      <c r="A2238" s="18">
        <v>2234</v>
      </c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18"/>
      <c r="BL2238" s="18"/>
      <c r="BM2238" s="23"/>
      <c r="BN2238" s="24"/>
      <c r="BO2238" s="29"/>
      <c r="BP2238" s="29"/>
      <c r="BQ2238" s="26"/>
      <c r="BR2238" s="27"/>
    </row>
    <row r="2239" spans="1:70" ht="30" hidden="1" customHeight="1">
      <c r="A2239" s="18">
        <v>2235</v>
      </c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18"/>
      <c r="BL2239" s="18"/>
      <c r="BM2239" s="23"/>
      <c r="BN2239" s="24"/>
      <c r="BO2239" s="29"/>
      <c r="BP2239" s="29"/>
      <c r="BQ2239" s="26"/>
      <c r="BR2239" s="27"/>
    </row>
    <row r="2240" spans="1:70" ht="30" hidden="1" customHeight="1">
      <c r="A2240" s="18">
        <v>2236</v>
      </c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18"/>
      <c r="BL2240" s="18"/>
      <c r="BM2240" s="23"/>
      <c r="BN2240" s="24"/>
      <c r="BO2240" s="29"/>
      <c r="BP2240" s="29"/>
      <c r="BQ2240" s="26"/>
      <c r="BR2240" s="27"/>
    </row>
    <row r="2241" spans="1:70" ht="30" hidden="1" customHeight="1">
      <c r="A2241" s="18">
        <v>2237</v>
      </c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18"/>
      <c r="BL2241" s="18"/>
      <c r="BM2241" s="23"/>
      <c r="BN2241" s="24"/>
      <c r="BO2241" s="29"/>
      <c r="BP2241" s="29"/>
      <c r="BQ2241" s="26"/>
      <c r="BR2241" s="27"/>
    </row>
    <row r="2242" spans="1:70" ht="30" hidden="1" customHeight="1">
      <c r="A2242" s="18">
        <v>2238</v>
      </c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18"/>
      <c r="BL2242" s="18"/>
      <c r="BM2242" s="23"/>
      <c r="BN2242" s="24"/>
      <c r="BO2242" s="29"/>
      <c r="BP2242" s="29"/>
      <c r="BQ2242" s="26"/>
      <c r="BR2242" s="27"/>
    </row>
    <row r="2243" spans="1:70" ht="30" hidden="1" customHeight="1">
      <c r="A2243" s="18">
        <v>2239</v>
      </c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18"/>
      <c r="BL2243" s="18"/>
      <c r="BM2243" s="23"/>
      <c r="BN2243" s="24"/>
      <c r="BO2243" s="29"/>
      <c r="BP2243" s="29"/>
      <c r="BQ2243" s="26"/>
      <c r="BR2243" s="27"/>
    </row>
    <row r="2244" spans="1:70" ht="30" hidden="1" customHeight="1">
      <c r="A2244" s="18">
        <v>2240</v>
      </c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18"/>
      <c r="BL2244" s="18"/>
      <c r="BM2244" s="23"/>
      <c r="BN2244" s="24"/>
      <c r="BO2244" s="29"/>
      <c r="BP2244" s="29"/>
      <c r="BQ2244" s="26"/>
      <c r="BR2244" s="27"/>
    </row>
    <row r="2245" spans="1:70" ht="30" hidden="1" customHeight="1">
      <c r="A2245" s="18">
        <v>2241</v>
      </c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18"/>
      <c r="BL2245" s="18"/>
      <c r="BM2245" s="23"/>
      <c r="BN2245" s="24"/>
      <c r="BO2245" s="29"/>
      <c r="BP2245" s="29"/>
      <c r="BQ2245" s="26"/>
      <c r="BR2245" s="27"/>
    </row>
    <row r="2246" spans="1:70" ht="30" hidden="1" customHeight="1">
      <c r="A2246" s="18">
        <v>2242</v>
      </c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18"/>
      <c r="BL2246" s="18"/>
      <c r="BM2246" s="23"/>
      <c r="BN2246" s="24"/>
      <c r="BO2246" s="29"/>
      <c r="BP2246" s="29"/>
      <c r="BQ2246" s="26"/>
      <c r="BR2246" s="27"/>
    </row>
    <row r="2247" spans="1:70" ht="30" hidden="1" customHeight="1">
      <c r="A2247" s="18">
        <v>2243</v>
      </c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18"/>
      <c r="BL2247" s="18"/>
      <c r="BM2247" s="23"/>
      <c r="BN2247" s="24"/>
      <c r="BO2247" s="29"/>
      <c r="BP2247" s="29"/>
      <c r="BQ2247" s="26"/>
      <c r="BR2247" s="27"/>
    </row>
    <row r="2248" spans="1:70" ht="30" hidden="1" customHeight="1">
      <c r="A2248" s="18">
        <v>2244</v>
      </c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18"/>
      <c r="BL2248" s="18"/>
      <c r="BM2248" s="23"/>
      <c r="BN2248" s="24"/>
      <c r="BO2248" s="29"/>
      <c r="BP2248" s="29"/>
      <c r="BQ2248" s="26"/>
      <c r="BR2248" s="27"/>
    </row>
    <row r="2249" spans="1:70" ht="30" hidden="1" customHeight="1">
      <c r="A2249" s="18">
        <v>2245</v>
      </c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18"/>
      <c r="BL2249" s="18"/>
      <c r="BM2249" s="23"/>
      <c r="BN2249" s="24"/>
      <c r="BO2249" s="29"/>
      <c r="BP2249" s="29"/>
      <c r="BQ2249" s="26"/>
      <c r="BR2249" s="27"/>
    </row>
    <row r="2250" spans="1:70" ht="30" hidden="1" customHeight="1">
      <c r="A2250" s="18">
        <v>2246</v>
      </c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18"/>
      <c r="BL2250" s="18"/>
      <c r="BM2250" s="23"/>
      <c r="BN2250" s="24"/>
      <c r="BO2250" s="29"/>
      <c r="BP2250" s="29"/>
      <c r="BQ2250" s="26"/>
      <c r="BR2250" s="27"/>
    </row>
    <row r="2251" spans="1:70" ht="30" hidden="1" customHeight="1">
      <c r="A2251" s="18">
        <v>2247</v>
      </c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18"/>
      <c r="BL2251" s="18"/>
      <c r="BM2251" s="23"/>
      <c r="BN2251" s="24"/>
      <c r="BO2251" s="29"/>
      <c r="BP2251" s="29"/>
      <c r="BQ2251" s="26"/>
      <c r="BR2251" s="27"/>
    </row>
    <row r="2252" spans="1:70" ht="30" hidden="1" customHeight="1">
      <c r="A2252" s="18">
        <v>2248</v>
      </c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18"/>
      <c r="BL2252" s="18"/>
      <c r="BM2252" s="23"/>
      <c r="BN2252" s="24"/>
      <c r="BO2252" s="29"/>
      <c r="BP2252" s="29"/>
      <c r="BQ2252" s="26"/>
      <c r="BR2252" s="27"/>
    </row>
    <row r="2253" spans="1:70" ht="30" hidden="1" customHeight="1">
      <c r="A2253" s="18">
        <v>2249</v>
      </c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18"/>
      <c r="BL2253" s="18"/>
      <c r="BM2253" s="23"/>
      <c r="BN2253" s="24"/>
      <c r="BO2253" s="29"/>
      <c r="BP2253" s="29"/>
      <c r="BQ2253" s="26"/>
      <c r="BR2253" s="27"/>
    </row>
    <row r="2254" spans="1:70" ht="30" hidden="1" customHeight="1">
      <c r="A2254" s="18">
        <v>2250</v>
      </c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18"/>
      <c r="BL2254" s="18"/>
      <c r="BM2254" s="23"/>
      <c r="BN2254" s="24"/>
      <c r="BO2254" s="29"/>
      <c r="BP2254" s="29"/>
      <c r="BQ2254" s="26"/>
      <c r="BR2254" s="27"/>
    </row>
    <row r="2255" spans="1:70" ht="30" hidden="1" customHeight="1">
      <c r="A2255" s="18">
        <v>2251</v>
      </c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18"/>
      <c r="BL2255" s="18"/>
      <c r="BM2255" s="23"/>
      <c r="BN2255" s="24"/>
      <c r="BO2255" s="29"/>
      <c r="BP2255" s="29"/>
      <c r="BQ2255" s="26"/>
      <c r="BR2255" s="27"/>
    </row>
    <row r="2256" spans="1:70" ht="30" hidden="1" customHeight="1">
      <c r="A2256" s="18">
        <v>2252</v>
      </c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18"/>
      <c r="BL2256" s="18"/>
      <c r="BM2256" s="23"/>
      <c r="BN2256" s="24"/>
      <c r="BO2256" s="29"/>
      <c r="BP2256" s="29"/>
      <c r="BQ2256" s="26"/>
      <c r="BR2256" s="27"/>
    </row>
    <row r="2257" spans="1:70" ht="30" hidden="1" customHeight="1">
      <c r="A2257" s="18">
        <v>2253</v>
      </c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18"/>
      <c r="BL2257" s="18"/>
      <c r="BM2257" s="23"/>
      <c r="BN2257" s="24"/>
      <c r="BO2257" s="29"/>
      <c r="BP2257" s="29"/>
      <c r="BQ2257" s="26"/>
      <c r="BR2257" s="27"/>
    </row>
    <row r="2258" spans="1:70" ht="30" hidden="1" customHeight="1">
      <c r="A2258" s="18">
        <v>2254</v>
      </c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18"/>
      <c r="BL2258" s="18"/>
      <c r="BM2258" s="23"/>
      <c r="BN2258" s="24"/>
      <c r="BO2258" s="29"/>
      <c r="BP2258" s="29"/>
      <c r="BQ2258" s="26"/>
      <c r="BR2258" s="27"/>
    </row>
    <row r="2259" spans="1:70" ht="30" hidden="1" customHeight="1">
      <c r="A2259" s="18">
        <v>2255</v>
      </c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18"/>
      <c r="BL2259" s="18"/>
      <c r="BM2259" s="23"/>
      <c r="BN2259" s="24"/>
      <c r="BO2259" s="29"/>
      <c r="BP2259" s="29"/>
      <c r="BQ2259" s="26"/>
      <c r="BR2259" s="27"/>
    </row>
    <row r="2260" spans="1:70" ht="30" hidden="1" customHeight="1">
      <c r="A2260" s="18">
        <v>2256</v>
      </c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18"/>
      <c r="BL2260" s="18"/>
      <c r="BM2260" s="23"/>
      <c r="BN2260" s="24"/>
      <c r="BO2260" s="29"/>
      <c r="BP2260" s="29"/>
      <c r="BQ2260" s="26"/>
      <c r="BR2260" s="27"/>
    </row>
    <row r="2261" spans="1:70" ht="30" hidden="1" customHeight="1">
      <c r="A2261" s="18">
        <v>2257</v>
      </c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18"/>
      <c r="BL2261" s="18"/>
      <c r="BM2261" s="23"/>
      <c r="BN2261" s="24"/>
      <c r="BO2261" s="29"/>
      <c r="BP2261" s="29"/>
      <c r="BQ2261" s="26"/>
      <c r="BR2261" s="27"/>
    </row>
    <row r="2262" spans="1:70" ht="30" hidden="1" customHeight="1">
      <c r="A2262" s="18">
        <v>2258</v>
      </c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18"/>
      <c r="BL2262" s="18"/>
      <c r="BM2262" s="23"/>
      <c r="BN2262" s="24"/>
      <c r="BO2262" s="29"/>
      <c r="BP2262" s="29"/>
      <c r="BQ2262" s="26"/>
      <c r="BR2262" s="27"/>
    </row>
    <row r="2263" spans="1:70" ht="30" hidden="1" customHeight="1">
      <c r="A2263" s="18">
        <v>2259</v>
      </c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18"/>
      <c r="BL2263" s="18"/>
      <c r="BM2263" s="23"/>
      <c r="BN2263" s="24"/>
      <c r="BO2263" s="29"/>
      <c r="BP2263" s="29"/>
      <c r="BQ2263" s="26"/>
      <c r="BR2263" s="27"/>
    </row>
    <row r="2264" spans="1:70" ht="30" hidden="1" customHeight="1">
      <c r="A2264" s="18">
        <v>2260</v>
      </c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18"/>
      <c r="BL2264" s="18"/>
      <c r="BM2264" s="23"/>
      <c r="BN2264" s="24"/>
      <c r="BO2264" s="29"/>
      <c r="BP2264" s="29"/>
      <c r="BQ2264" s="26"/>
      <c r="BR2264" s="27"/>
    </row>
    <row r="2265" spans="1:70" ht="30" hidden="1" customHeight="1">
      <c r="A2265" s="18">
        <v>2261</v>
      </c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/>
      <c r="BD2265" s="29"/>
      <c r="BE2265" s="29"/>
      <c r="BF2265" s="29"/>
      <c r="BG2265" s="29"/>
      <c r="BH2265" s="29"/>
      <c r="BI2265" s="29"/>
      <c r="BJ2265" s="29"/>
      <c r="BK2265" s="18"/>
      <c r="BL2265" s="18"/>
      <c r="BM2265" s="23"/>
      <c r="BN2265" s="24"/>
      <c r="BO2265" s="29"/>
      <c r="BP2265" s="29"/>
      <c r="BQ2265" s="26"/>
      <c r="BR2265" s="27"/>
    </row>
    <row r="2266" spans="1:70" ht="30" hidden="1" customHeight="1">
      <c r="A2266" s="18">
        <v>2262</v>
      </c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18"/>
      <c r="BL2266" s="18"/>
      <c r="BM2266" s="23"/>
      <c r="BN2266" s="24"/>
      <c r="BO2266" s="29"/>
      <c r="BP2266" s="29"/>
      <c r="BQ2266" s="26"/>
      <c r="BR2266" s="27"/>
    </row>
    <row r="2267" spans="1:70" ht="30" hidden="1" customHeight="1">
      <c r="A2267" s="18">
        <v>2263</v>
      </c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18"/>
      <c r="BL2267" s="18"/>
      <c r="BM2267" s="23"/>
      <c r="BN2267" s="24"/>
      <c r="BO2267" s="29"/>
      <c r="BP2267" s="29"/>
      <c r="BQ2267" s="26"/>
      <c r="BR2267" s="27"/>
    </row>
    <row r="2268" spans="1:70" ht="30" hidden="1" customHeight="1">
      <c r="A2268" s="18">
        <v>2264</v>
      </c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18"/>
      <c r="BL2268" s="18"/>
      <c r="BM2268" s="23"/>
      <c r="BN2268" s="24"/>
      <c r="BO2268" s="29"/>
      <c r="BP2268" s="29"/>
      <c r="BQ2268" s="26"/>
      <c r="BR2268" s="27"/>
    </row>
    <row r="2269" spans="1:70" ht="30" hidden="1" customHeight="1">
      <c r="A2269" s="18">
        <v>2265</v>
      </c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18"/>
      <c r="BL2269" s="18"/>
      <c r="BM2269" s="23"/>
      <c r="BN2269" s="24"/>
      <c r="BO2269" s="29"/>
      <c r="BP2269" s="29"/>
      <c r="BQ2269" s="26"/>
      <c r="BR2269" s="27"/>
    </row>
    <row r="2270" spans="1:70" ht="30" hidden="1" customHeight="1">
      <c r="A2270" s="18">
        <v>2266</v>
      </c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18"/>
      <c r="BL2270" s="18"/>
      <c r="BM2270" s="23"/>
      <c r="BN2270" s="24"/>
      <c r="BO2270" s="29"/>
      <c r="BP2270" s="29"/>
      <c r="BQ2270" s="26"/>
      <c r="BR2270" s="27"/>
    </row>
    <row r="2271" spans="1:70" ht="30" hidden="1" customHeight="1">
      <c r="A2271" s="18">
        <v>2267</v>
      </c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18"/>
      <c r="BL2271" s="18"/>
      <c r="BM2271" s="23"/>
      <c r="BN2271" s="24"/>
      <c r="BO2271" s="29"/>
      <c r="BP2271" s="29"/>
      <c r="BQ2271" s="26"/>
      <c r="BR2271" s="27"/>
    </row>
    <row r="2272" spans="1:70" ht="30" hidden="1" customHeight="1">
      <c r="A2272" s="18">
        <v>2268</v>
      </c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18"/>
      <c r="BL2272" s="18"/>
      <c r="BM2272" s="23"/>
      <c r="BN2272" s="24"/>
      <c r="BO2272" s="29"/>
      <c r="BP2272" s="29"/>
      <c r="BQ2272" s="26"/>
      <c r="BR2272" s="27"/>
    </row>
    <row r="2273" spans="1:70" ht="30" hidden="1" customHeight="1">
      <c r="A2273" s="18">
        <v>2269</v>
      </c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  <c r="BI2273" s="29"/>
      <c r="BJ2273" s="29"/>
      <c r="BK2273" s="18"/>
      <c r="BL2273" s="18"/>
      <c r="BM2273" s="23"/>
      <c r="BN2273" s="24"/>
      <c r="BO2273" s="29"/>
      <c r="BP2273" s="29"/>
      <c r="BQ2273" s="26"/>
      <c r="BR2273" s="27"/>
    </row>
    <row r="2274" spans="1:70" ht="30" hidden="1" customHeight="1">
      <c r="A2274" s="18">
        <v>2270</v>
      </c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18"/>
      <c r="BL2274" s="18"/>
      <c r="BM2274" s="23"/>
      <c r="BN2274" s="24"/>
      <c r="BO2274" s="29"/>
      <c r="BP2274" s="29"/>
      <c r="BQ2274" s="26"/>
      <c r="BR2274" s="27"/>
    </row>
    <row r="2275" spans="1:70" ht="30" hidden="1" customHeight="1">
      <c r="A2275" s="18">
        <v>2271</v>
      </c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9"/>
      <c r="AX2275" s="29"/>
      <c r="AY2275" s="29"/>
      <c r="AZ2275" s="29"/>
      <c r="BA2275" s="29"/>
      <c r="BB2275" s="29"/>
      <c r="BC2275" s="29"/>
      <c r="BD2275" s="29"/>
      <c r="BE2275" s="29"/>
      <c r="BF2275" s="29"/>
      <c r="BG2275" s="29"/>
      <c r="BH2275" s="29"/>
      <c r="BI2275" s="29"/>
      <c r="BJ2275" s="29"/>
      <c r="BK2275" s="18"/>
      <c r="BL2275" s="18"/>
      <c r="BM2275" s="23"/>
      <c r="BN2275" s="24"/>
      <c r="BO2275" s="29"/>
      <c r="BP2275" s="29"/>
      <c r="BQ2275" s="26"/>
      <c r="BR2275" s="27"/>
    </row>
    <row r="2276" spans="1:70" ht="30" hidden="1" customHeight="1">
      <c r="A2276" s="18">
        <v>2272</v>
      </c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18"/>
      <c r="BL2276" s="18"/>
      <c r="BM2276" s="23"/>
      <c r="BN2276" s="24"/>
      <c r="BO2276" s="29"/>
      <c r="BP2276" s="29"/>
      <c r="BQ2276" s="26"/>
      <c r="BR2276" s="27"/>
    </row>
    <row r="2277" spans="1:70" ht="30" hidden="1" customHeight="1">
      <c r="A2277" s="18">
        <v>2273</v>
      </c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18"/>
      <c r="BL2277" s="18"/>
      <c r="BM2277" s="23"/>
      <c r="BN2277" s="24"/>
      <c r="BO2277" s="29"/>
      <c r="BP2277" s="29"/>
      <c r="BQ2277" s="26"/>
      <c r="BR2277" s="27"/>
    </row>
    <row r="2278" spans="1:70" ht="30" hidden="1" customHeight="1">
      <c r="A2278" s="18">
        <v>2274</v>
      </c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18"/>
      <c r="BL2278" s="18"/>
      <c r="BM2278" s="23"/>
      <c r="BN2278" s="24"/>
      <c r="BO2278" s="29"/>
      <c r="BP2278" s="29"/>
      <c r="BQ2278" s="26"/>
      <c r="BR2278" s="27"/>
    </row>
    <row r="2279" spans="1:70" ht="30" hidden="1" customHeight="1">
      <c r="A2279" s="18">
        <v>2275</v>
      </c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/>
      <c r="BK2279" s="18"/>
      <c r="BL2279" s="18"/>
      <c r="BM2279" s="23"/>
      <c r="BN2279" s="24"/>
      <c r="BO2279" s="29"/>
      <c r="BP2279" s="29"/>
      <c r="BQ2279" s="26"/>
      <c r="BR2279" s="27"/>
    </row>
    <row r="2280" spans="1:70" ht="30" hidden="1" customHeight="1">
      <c r="A2280" s="18">
        <v>2276</v>
      </c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18"/>
      <c r="BL2280" s="18"/>
      <c r="BM2280" s="23"/>
      <c r="BN2280" s="24"/>
      <c r="BO2280" s="29"/>
      <c r="BP2280" s="29"/>
      <c r="BQ2280" s="26"/>
      <c r="BR2280" s="27"/>
    </row>
    <row r="2281" spans="1:70" ht="30" hidden="1" customHeight="1">
      <c r="A2281" s="18">
        <v>2277</v>
      </c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18"/>
      <c r="BL2281" s="18"/>
      <c r="BM2281" s="23"/>
      <c r="BN2281" s="24"/>
      <c r="BO2281" s="29"/>
      <c r="BP2281" s="29"/>
      <c r="BQ2281" s="26"/>
      <c r="BR2281" s="27"/>
    </row>
    <row r="2282" spans="1:70" ht="30" hidden="1" customHeight="1">
      <c r="A2282" s="18">
        <v>2278</v>
      </c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9"/>
      <c r="X2282" s="29"/>
      <c r="Y2282" s="29"/>
      <c r="Z2282" s="29"/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9"/>
      <c r="AX2282" s="29"/>
      <c r="AY2282" s="29"/>
      <c r="AZ2282" s="29"/>
      <c r="BA2282" s="29"/>
      <c r="BB2282" s="29"/>
      <c r="BC2282" s="29"/>
      <c r="BD2282" s="29"/>
      <c r="BE2282" s="29"/>
      <c r="BF2282" s="29"/>
      <c r="BG2282" s="29"/>
      <c r="BH2282" s="29"/>
      <c r="BI2282" s="29"/>
      <c r="BJ2282" s="29"/>
      <c r="BK2282" s="18"/>
      <c r="BL2282" s="18"/>
      <c r="BM2282" s="23"/>
      <c r="BN2282" s="24"/>
      <c r="BO2282" s="29"/>
      <c r="BP2282" s="29"/>
      <c r="BQ2282" s="26"/>
      <c r="BR2282" s="27"/>
    </row>
    <row r="2283" spans="1:70" ht="30" hidden="1" customHeight="1">
      <c r="A2283" s="18">
        <v>2279</v>
      </c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18"/>
      <c r="BL2283" s="18"/>
      <c r="BM2283" s="23"/>
      <c r="BN2283" s="24"/>
      <c r="BO2283" s="29"/>
      <c r="BP2283" s="29"/>
      <c r="BQ2283" s="26"/>
      <c r="BR2283" s="27"/>
    </row>
    <row r="2284" spans="1:70" ht="30" hidden="1" customHeight="1">
      <c r="A2284" s="18">
        <v>2280</v>
      </c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18"/>
      <c r="BL2284" s="18"/>
      <c r="BM2284" s="23"/>
      <c r="BN2284" s="24"/>
      <c r="BO2284" s="29"/>
      <c r="BP2284" s="29"/>
      <c r="BQ2284" s="26"/>
      <c r="BR2284" s="27"/>
    </row>
    <row r="2285" spans="1:70" ht="30" hidden="1" customHeight="1">
      <c r="A2285" s="18">
        <v>2281</v>
      </c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9"/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  <c r="BI2285" s="29"/>
      <c r="BJ2285" s="29"/>
      <c r="BK2285" s="18"/>
      <c r="BL2285" s="18"/>
      <c r="BM2285" s="23"/>
      <c r="BN2285" s="24"/>
      <c r="BO2285" s="29"/>
      <c r="BP2285" s="29"/>
      <c r="BQ2285" s="26"/>
      <c r="BR2285" s="27"/>
    </row>
    <row r="2286" spans="1:70" ht="30" hidden="1" customHeight="1">
      <c r="A2286" s="18">
        <v>2282</v>
      </c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18"/>
      <c r="BL2286" s="18"/>
      <c r="BM2286" s="23"/>
      <c r="BN2286" s="24"/>
      <c r="BO2286" s="29"/>
      <c r="BP2286" s="29"/>
      <c r="BQ2286" s="26"/>
      <c r="BR2286" s="27"/>
    </row>
    <row r="2287" spans="1:70" ht="30" hidden="1" customHeight="1">
      <c r="A2287" s="18">
        <v>2283</v>
      </c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9"/>
      <c r="AX2287" s="29"/>
      <c r="AY2287" s="29"/>
      <c r="AZ2287" s="29"/>
      <c r="BA2287" s="29"/>
      <c r="BB2287" s="29"/>
      <c r="BC2287" s="29"/>
      <c r="BD2287" s="29"/>
      <c r="BE2287" s="29"/>
      <c r="BF2287" s="29"/>
      <c r="BG2287" s="29"/>
      <c r="BH2287" s="29"/>
      <c r="BI2287" s="29"/>
      <c r="BJ2287" s="29"/>
      <c r="BK2287" s="18"/>
      <c r="BL2287" s="18"/>
      <c r="BM2287" s="23"/>
      <c r="BN2287" s="24"/>
      <c r="BO2287" s="29"/>
      <c r="BP2287" s="29"/>
      <c r="BQ2287" s="26"/>
      <c r="BR2287" s="27"/>
    </row>
    <row r="2288" spans="1:70" ht="30" hidden="1" customHeight="1">
      <c r="A2288" s="18">
        <v>2284</v>
      </c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/>
      <c r="BI2288" s="29"/>
      <c r="BJ2288" s="29"/>
      <c r="BK2288" s="18"/>
      <c r="BL2288" s="18"/>
      <c r="BM2288" s="23"/>
      <c r="BN2288" s="24"/>
      <c r="BO2288" s="29"/>
      <c r="BP2288" s="29"/>
      <c r="BQ2288" s="26"/>
      <c r="BR2288" s="27"/>
    </row>
    <row r="2289" spans="1:70" ht="30" hidden="1" customHeight="1">
      <c r="A2289" s="18">
        <v>2285</v>
      </c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9"/>
      <c r="AX2289" s="29"/>
      <c r="AY2289" s="29"/>
      <c r="AZ2289" s="29"/>
      <c r="BA2289" s="29"/>
      <c r="BB2289" s="29"/>
      <c r="BC2289" s="29"/>
      <c r="BD2289" s="29"/>
      <c r="BE2289" s="29"/>
      <c r="BF2289" s="29"/>
      <c r="BG2289" s="29"/>
      <c r="BH2289" s="29"/>
      <c r="BI2289" s="29"/>
      <c r="BJ2289" s="29"/>
      <c r="BK2289" s="18"/>
      <c r="BL2289" s="18"/>
      <c r="BM2289" s="23"/>
      <c r="BN2289" s="24"/>
      <c r="BO2289" s="29"/>
      <c r="BP2289" s="29"/>
      <c r="BQ2289" s="26"/>
      <c r="BR2289" s="27"/>
    </row>
    <row r="2290" spans="1:70" ht="30" hidden="1" customHeight="1">
      <c r="A2290" s="18">
        <v>2286</v>
      </c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29"/>
      <c r="BA2290" s="29"/>
      <c r="BB2290" s="29"/>
      <c r="BC2290" s="29"/>
      <c r="BD2290" s="29"/>
      <c r="BE2290" s="29"/>
      <c r="BF2290" s="29"/>
      <c r="BG2290" s="29"/>
      <c r="BH2290" s="29"/>
      <c r="BI2290" s="29"/>
      <c r="BJ2290" s="29"/>
      <c r="BK2290" s="18"/>
      <c r="BL2290" s="18"/>
      <c r="BM2290" s="23"/>
      <c r="BN2290" s="24"/>
      <c r="BO2290" s="29"/>
      <c r="BP2290" s="29"/>
      <c r="BQ2290" s="26"/>
      <c r="BR2290" s="27"/>
    </row>
    <row r="2291" spans="1:70" ht="30" hidden="1" customHeight="1">
      <c r="A2291" s="18">
        <v>2287</v>
      </c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9"/>
      <c r="BC2291" s="29"/>
      <c r="BD2291" s="29"/>
      <c r="BE2291" s="29"/>
      <c r="BF2291" s="29"/>
      <c r="BG2291" s="29"/>
      <c r="BH2291" s="29"/>
      <c r="BI2291" s="29"/>
      <c r="BJ2291" s="29"/>
      <c r="BK2291" s="18"/>
      <c r="BL2291" s="18"/>
      <c r="BM2291" s="23"/>
      <c r="BN2291" s="24"/>
      <c r="BO2291" s="29"/>
      <c r="BP2291" s="29"/>
      <c r="BQ2291" s="26"/>
      <c r="BR2291" s="27"/>
    </row>
    <row r="2292" spans="1:70" ht="30" hidden="1" customHeight="1">
      <c r="A2292" s="18">
        <v>2288</v>
      </c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18"/>
      <c r="BL2292" s="18"/>
      <c r="BM2292" s="23"/>
      <c r="BN2292" s="24"/>
      <c r="BO2292" s="29"/>
      <c r="BP2292" s="29"/>
      <c r="BQ2292" s="26"/>
      <c r="BR2292" s="27"/>
    </row>
    <row r="2293" spans="1:70" ht="30" hidden="1" customHeight="1">
      <c r="A2293" s="18">
        <v>2289</v>
      </c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18"/>
      <c r="BL2293" s="18"/>
      <c r="BM2293" s="23"/>
      <c r="BN2293" s="24"/>
      <c r="BO2293" s="29"/>
      <c r="BP2293" s="29"/>
      <c r="BQ2293" s="26"/>
      <c r="BR2293" s="27"/>
    </row>
    <row r="2294" spans="1:70" ht="30" hidden="1" customHeight="1">
      <c r="A2294" s="18">
        <v>2290</v>
      </c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29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18"/>
      <c r="BL2294" s="18"/>
      <c r="BM2294" s="23"/>
      <c r="BN2294" s="24"/>
      <c r="BO2294" s="29"/>
      <c r="BP2294" s="29"/>
      <c r="BQ2294" s="26"/>
      <c r="BR2294" s="27"/>
    </row>
    <row r="2295" spans="1:70" ht="30" hidden="1" customHeight="1">
      <c r="A2295" s="18">
        <v>2291</v>
      </c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18"/>
      <c r="BL2295" s="18"/>
      <c r="BM2295" s="23"/>
      <c r="BN2295" s="24"/>
      <c r="BO2295" s="29"/>
      <c r="BP2295" s="29"/>
      <c r="BQ2295" s="26"/>
      <c r="BR2295" s="27"/>
    </row>
    <row r="2296" spans="1:70" ht="30" hidden="1" customHeight="1">
      <c r="A2296" s="18">
        <v>2292</v>
      </c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18"/>
      <c r="BL2296" s="18"/>
      <c r="BM2296" s="23"/>
      <c r="BN2296" s="24"/>
      <c r="BO2296" s="29"/>
      <c r="BP2296" s="29"/>
      <c r="BQ2296" s="26"/>
      <c r="BR2296" s="27"/>
    </row>
    <row r="2297" spans="1:70" ht="30" hidden="1" customHeight="1">
      <c r="A2297" s="18">
        <v>2293</v>
      </c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18"/>
      <c r="BL2297" s="18"/>
      <c r="BM2297" s="23"/>
      <c r="BN2297" s="24"/>
      <c r="BO2297" s="29"/>
      <c r="BP2297" s="29"/>
      <c r="BQ2297" s="26"/>
      <c r="BR2297" s="27"/>
    </row>
    <row r="2298" spans="1:70" ht="30" hidden="1" customHeight="1">
      <c r="A2298" s="18">
        <v>2294</v>
      </c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18"/>
      <c r="BL2298" s="18"/>
      <c r="BM2298" s="23"/>
      <c r="BN2298" s="24"/>
      <c r="BO2298" s="29"/>
      <c r="BP2298" s="29"/>
      <c r="BQ2298" s="26"/>
      <c r="BR2298" s="27"/>
    </row>
    <row r="2299" spans="1:70" ht="30" hidden="1" customHeight="1">
      <c r="A2299" s="18">
        <v>2295</v>
      </c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18"/>
      <c r="BL2299" s="18"/>
      <c r="BM2299" s="23"/>
      <c r="BN2299" s="24"/>
      <c r="BO2299" s="29"/>
      <c r="BP2299" s="29"/>
      <c r="BQ2299" s="26"/>
      <c r="BR2299" s="27"/>
    </row>
    <row r="2300" spans="1:70" ht="30" hidden="1" customHeight="1">
      <c r="A2300" s="18">
        <v>2296</v>
      </c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18"/>
      <c r="BL2300" s="18"/>
      <c r="BM2300" s="23"/>
      <c r="BN2300" s="24"/>
      <c r="BO2300" s="29"/>
      <c r="BP2300" s="29"/>
      <c r="BQ2300" s="26"/>
      <c r="BR2300" s="27"/>
    </row>
    <row r="2301" spans="1:70" ht="30" hidden="1" customHeight="1">
      <c r="A2301" s="18">
        <v>2297</v>
      </c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18"/>
      <c r="BL2301" s="18"/>
      <c r="BM2301" s="23"/>
      <c r="BN2301" s="24"/>
      <c r="BO2301" s="29"/>
      <c r="BP2301" s="29"/>
      <c r="BQ2301" s="26"/>
      <c r="BR2301" s="27"/>
    </row>
    <row r="2302" spans="1:70" ht="30" hidden="1" customHeight="1">
      <c r="A2302" s="18">
        <v>2298</v>
      </c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18"/>
      <c r="BL2302" s="18"/>
      <c r="BM2302" s="23"/>
      <c r="BN2302" s="24"/>
      <c r="BO2302" s="29"/>
      <c r="BP2302" s="29"/>
      <c r="BQ2302" s="26"/>
      <c r="BR2302" s="27"/>
    </row>
    <row r="2303" spans="1:70" ht="30" hidden="1" customHeight="1">
      <c r="A2303" s="18">
        <v>2299</v>
      </c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18"/>
      <c r="BL2303" s="18"/>
      <c r="BM2303" s="23"/>
      <c r="BN2303" s="24"/>
      <c r="BO2303" s="29"/>
      <c r="BP2303" s="29"/>
      <c r="BQ2303" s="26"/>
      <c r="BR2303" s="27"/>
    </row>
    <row r="2304" spans="1:70" ht="30" hidden="1" customHeight="1">
      <c r="A2304" s="18">
        <v>2300</v>
      </c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18"/>
      <c r="BL2304" s="18"/>
      <c r="BM2304" s="23"/>
      <c r="BN2304" s="24"/>
      <c r="BO2304" s="29"/>
      <c r="BP2304" s="29"/>
      <c r="BQ2304" s="26"/>
      <c r="BR2304" s="27"/>
    </row>
    <row r="2305" spans="1:70" ht="30" hidden="1" customHeight="1">
      <c r="A2305" s="18">
        <v>2301</v>
      </c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18"/>
      <c r="BL2305" s="18"/>
      <c r="BM2305" s="23"/>
      <c r="BN2305" s="24"/>
      <c r="BO2305" s="29"/>
      <c r="BP2305" s="29"/>
      <c r="BQ2305" s="26"/>
      <c r="BR2305" s="27"/>
    </row>
    <row r="2306" spans="1:70" ht="30" hidden="1" customHeight="1">
      <c r="A2306" s="18">
        <v>2302</v>
      </c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18"/>
      <c r="BL2306" s="18"/>
      <c r="BM2306" s="23"/>
      <c r="BN2306" s="24"/>
      <c r="BO2306" s="29"/>
      <c r="BP2306" s="29"/>
      <c r="BQ2306" s="26"/>
      <c r="BR2306" s="27"/>
    </row>
    <row r="2307" spans="1:70" ht="30" hidden="1" customHeight="1">
      <c r="A2307" s="18">
        <v>2303</v>
      </c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18"/>
      <c r="BL2307" s="18"/>
      <c r="BM2307" s="23"/>
      <c r="BN2307" s="24"/>
      <c r="BO2307" s="29"/>
      <c r="BP2307" s="29"/>
      <c r="BQ2307" s="26"/>
      <c r="BR2307" s="27"/>
    </row>
    <row r="2308" spans="1:70" ht="30" hidden="1" customHeight="1">
      <c r="A2308" s="18">
        <v>2304</v>
      </c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18"/>
      <c r="BL2308" s="18"/>
      <c r="BM2308" s="23"/>
      <c r="BN2308" s="24"/>
      <c r="BO2308" s="29"/>
      <c r="BP2308" s="29"/>
      <c r="BQ2308" s="26"/>
      <c r="BR2308" s="27"/>
    </row>
    <row r="2309" spans="1:70" ht="30" hidden="1" customHeight="1">
      <c r="A2309" s="18">
        <v>2305</v>
      </c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18"/>
      <c r="BL2309" s="18"/>
      <c r="BM2309" s="23"/>
      <c r="BN2309" s="24"/>
      <c r="BO2309" s="29"/>
      <c r="BP2309" s="29"/>
      <c r="BQ2309" s="26"/>
      <c r="BR2309" s="27"/>
    </row>
    <row r="2310" spans="1:70" ht="30" hidden="1" customHeight="1">
      <c r="A2310" s="18">
        <v>2306</v>
      </c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18"/>
      <c r="BL2310" s="18"/>
      <c r="BM2310" s="23"/>
      <c r="BN2310" s="24"/>
      <c r="BO2310" s="29"/>
      <c r="BP2310" s="29"/>
      <c r="BQ2310" s="26"/>
      <c r="BR2310" s="27"/>
    </row>
    <row r="2311" spans="1:70" ht="30" hidden="1" customHeight="1">
      <c r="A2311" s="18">
        <v>2307</v>
      </c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18"/>
      <c r="BL2311" s="18"/>
      <c r="BM2311" s="23"/>
      <c r="BN2311" s="24"/>
      <c r="BO2311" s="29"/>
      <c r="BP2311" s="29"/>
      <c r="BQ2311" s="26"/>
      <c r="BR2311" s="27"/>
    </row>
    <row r="2312" spans="1:70" ht="30" hidden="1" customHeight="1">
      <c r="A2312" s="18">
        <v>2308</v>
      </c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18"/>
      <c r="BL2312" s="18"/>
      <c r="BM2312" s="23"/>
      <c r="BN2312" s="24"/>
      <c r="BO2312" s="29"/>
      <c r="BP2312" s="29"/>
      <c r="BQ2312" s="26"/>
      <c r="BR2312" s="27"/>
    </row>
    <row r="2313" spans="1:70" ht="30" hidden="1" customHeight="1">
      <c r="A2313" s="18">
        <v>2309</v>
      </c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18"/>
      <c r="BL2313" s="18"/>
      <c r="BM2313" s="23"/>
      <c r="BN2313" s="24"/>
      <c r="BO2313" s="29"/>
      <c r="BP2313" s="29"/>
      <c r="BQ2313" s="26"/>
      <c r="BR2313" s="27"/>
    </row>
    <row r="2314" spans="1:70" ht="30" hidden="1" customHeight="1">
      <c r="A2314" s="18">
        <v>2310</v>
      </c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29"/>
      <c r="X2314" s="29"/>
      <c r="Y2314" s="29"/>
      <c r="Z2314" s="29"/>
      <c r="AA2314" s="29"/>
      <c r="AB2314" s="29"/>
      <c r="AC2314" s="29"/>
      <c r="AD2314" s="29"/>
      <c r="AE2314" s="29"/>
      <c r="AF2314" s="29"/>
      <c r="AG2314" s="29"/>
      <c r="AH2314" s="29"/>
      <c r="AI2314" s="29"/>
      <c r="AJ2314" s="29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9"/>
      <c r="AX2314" s="29"/>
      <c r="AY2314" s="29"/>
      <c r="AZ2314" s="29"/>
      <c r="BA2314" s="29"/>
      <c r="BB2314" s="29"/>
      <c r="BC2314" s="29"/>
      <c r="BD2314" s="29"/>
      <c r="BE2314" s="29"/>
      <c r="BF2314" s="29"/>
      <c r="BG2314" s="29"/>
      <c r="BH2314" s="29"/>
      <c r="BI2314" s="29"/>
      <c r="BJ2314" s="29"/>
      <c r="BK2314" s="18"/>
      <c r="BL2314" s="18"/>
      <c r="BM2314" s="23"/>
      <c r="BN2314" s="24"/>
      <c r="BO2314" s="29"/>
      <c r="BP2314" s="29"/>
      <c r="BQ2314" s="26"/>
      <c r="BR2314" s="27"/>
    </row>
    <row r="2315" spans="1:70" ht="30" hidden="1" customHeight="1">
      <c r="A2315" s="18">
        <v>2311</v>
      </c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18"/>
      <c r="BL2315" s="18"/>
      <c r="BM2315" s="23"/>
      <c r="BN2315" s="24"/>
      <c r="BO2315" s="29"/>
      <c r="BP2315" s="29"/>
      <c r="BQ2315" s="26"/>
      <c r="BR2315" s="27"/>
    </row>
    <row r="2316" spans="1:70" ht="30" hidden="1" customHeight="1">
      <c r="A2316" s="18">
        <v>2312</v>
      </c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18"/>
      <c r="BL2316" s="18"/>
      <c r="BM2316" s="23"/>
      <c r="BN2316" s="24"/>
      <c r="BO2316" s="29"/>
      <c r="BP2316" s="29"/>
      <c r="BQ2316" s="26"/>
      <c r="BR2316" s="27"/>
    </row>
    <row r="2317" spans="1:70" ht="30" hidden="1" customHeight="1">
      <c r="A2317" s="18">
        <v>2313</v>
      </c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18"/>
      <c r="BL2317" s="18"/>
      <c r="BM2317" s="23"/>
      <c r="BN2317" s="24"/>
      <c r="BO2317" s="29"/>
      <c r="BP2317" s="29"/>
      <c r="BQ2317" s="26"/>
      <c r="BR2317" s="27"/>
    </row>
    <row r="2318" spans="1:70" ht="30" hidden="1" customHeight="1">
      <c r="A2318" s="18">
        <v>2314</v>
      </c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18"/>
      <c r="BL2318" s="18"/>
      <c r="BM2318" s="23"/>
      <c r="BN2318" s="24"/>
      <c r="BO2318" s="29"/>
      <c r="BP2318" s="29"/>
      <c r="BQ2318" s="26"/>
      <c r="BR2318" s="27"/>
    </row>
    <row r="2319" spans="1:70" ht="30" hidden="1" customHeight="1">
      <c r="A2319" s="18">
        <v>2315</v>
      </c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18"/>
      <c r="BL2319" s="18"/>
      <c r="BM2319" s="23"/>
      <c r="BN2319" s="24"/>
      <c r="BO2319" s="29"/>
      <c r="BP2319" s="29"/>
      <c r="BQ2319" s="26"/>
      <c r="BR2319" s="27"/>
    </row>
    <row r="2320" spans="1:70" ht="30" hidden="1" customHeight="1">
      <c r="A2320" s="18">
        <v>2316</v>
      </c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18"/>
      <c r="BL2320" s="18"/>
      <c r="BM2320" s="23"/>
      <c r="BN2320" s="24"/>
      <c r="BO2320" s="29"/>
      <c r="BP2320" s="29"/>
      <c r="BQ2320" s="26"/>
      <c r="BR2320" s="27"/>
    </row>
    <row r="2321" spans="1:70" ht="30" hidden="1" customHeight="1">
      <c r="A2321" s="18">
        <v>2317</v>
      </c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18"/>
      <c r="BL2321" s="18"/>
      <c r="BM2321" s="23"/>
      <c r="BN2321" s="24"/>
      <c r="BO2321" s="29"/>
      <c r="BP2321" s="29"/>
      <c r="BQ2321" s="26"/>
      <c r="BR2321" s="27"/>
    </row>
    <row r="2322" spans="1:70" ht="30" hidden="1" customHeight="1">
      <c r="A2322" s="18">
        <v>2318</v>
      </c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18"/>
      <c r="BL2322" s="18"/>
      <c r="BM2322" s="23"/>
      <c r="BN2322" s="24"/>
      <c r="BO2322" s="29"/>
      <c r="BP2322" s="29"/>
      <c r="BQ2322" s="26"/>
      <c r="BR2322" s="27"/>
    </row>
    <row r="2323" spans="1:70" ht="30" hidden="1" customHeight="1">
      <c r="A2323" s="18">
        <v>2319</v>
      </c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18"/>
      <c r="BL2323" s="18"/>
      <c r="BM2323" s="23"/>
      <c r="BN2323" s="24"/>
      <c r="BO2323" s="29"/>
      <c r="BP2323" s="29"/>
      <c r="BQ2323" s="26"/>
      <c r="BR2323" s="27"/>
    </row>
    <row r="2324" spans="1:70" ht="30" hidden="1" customHeight="1">
      <c r="A2324" s="18">
        <v>2320</v>
      </c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18"/>
      <c r="BL2324" s="18"/>
      <c r="BM2324" s="23"/>
      <c r="BN2324" s="24"/>
      <c r="BO2324" s="29"/>
      <c r="BP2324" s="29"/>
      <c r="BQ2324" s="26"/>
      <c r="BR2324" s="27"/>
    </row>
    <row r="2325" spans="1:70" ht="30" hidden="1" customHeight="1">
      <c r="A2325" s="18">
        <v>2321</v>
      </c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18"/>
      <c r="BL2325" s="18"/>
      <c r="BM2325" s="23"/>
      <c r="BN2325" s="24"/>
      <c r="BO2325" s="29"/>
      <c r="BP2325" s="29"/>
      <c r="BQ2325" s="26"/>
      <c r="BR2325" s="27"/>
    </row>
    <row r="2326" spans="1:70" ht="30" hidden="1" customHeight="1">
      <c r="A2326" s="18">
        <v>2322</v>
      </c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18"/>
      <c r="BL2326" s="18"/>
      <c r="BM2326" s="23"/>
      <c r="BN2326" s="24"/>
      <c r="BO2326" s="29"/>
      <c r="BP2326" s="29"/>
      <c r="BQ2326" s="26"/>
      <c r="BR2326" s="27"/>
    </row>
    <row r="2327" spans="1:70" ht="30" hidden="1" customHeight="1">
      <c r="A2327" s="18">
        <v>2323</v>
      </c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18"/>
      <c r="BL2327" s="18"/>
      <c r="BM2327" s="23"/>
      <c r="BN2327" s="24"/>
      <c r="BO2327" s="29"/>
      <c r="BP2327" s="29"/>
      <c r="BQ2327" s="26"/>
      <c r="BR2327" s="27"/>
    </row>
    <row r="2328" spans="1:70" ht="30" hidden="1" customHeight="1">
      <c r="A2328" s="18">
        <v>2324</v>
      </c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18"/>
      <c r="BL2328" s="18"/>
      <c r="BM2328" s="23"/>
      <c r="BN2328" s="24"/>
      <c r="BO2328" s="29"/>
      <c r="BP2328" s="29"/>
      <c r="BQ2328" s="26"/>
      <c r="BR2328" s="27"/>
    </row>
    <row r="2329" spans="1:70" ht="30" hidden="1" customHeight="1">
      <c r="A2329" s="18">
        <v>2325</v>
      </c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18"/>
      <c r="BL2329" s="18"/>
      <c r="BM2329" s="23"/>
      <c r="BN2329" s="24"/>
      <c r="BO2329" s="29"/>
      <c r="BP2329" s="29"/>
      <c r="BQ2329" s="26"/>
      <c r="BR2329" s="27"/>
    </row>
    <row r="2330" spans="1:70" ht="30" hidden="1" customHeight="1">
      <c r="A2330" s="18">
        <v>2326</v>
      </c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18"/>
      <c r="BL2330" s="18"/>
      <c r="BM2330" s="23"/>
      <c r="BN2330" s="24"/>
      <c r="BO2330" s="29"/>
      <c r="BP2330" s="29"/>
      <c r="BQ2330" s="26"/>
      <c r="BR2330" s="27"/>
    </row>
    <row r="2331" spans="1:70" ht="30" hidden="1" customHeight="1">
      <c r="A2331" s="18">
        <v>2327</v>
      </c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18"/>
      <c r="BL2331" s="18"/>
      <c r="BM2331" s="23"/>
      <c r="BN2331" s="24"/>
      <c r="BO2331" s="29"/>
      <c r="BP2331" s="29"/>
      <c r="BQ2331" s="26"/>
      <c r="BR2331" s="27"/>
    </row>
    <row r="2332" spans="1:70" ht="30" hidden="1" customHeight="1">
      <c r="A2332" s="18">
        <v>2328</v>
      </c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18"/>
      <c r="BL2332" s="18"/>
      <c r="BM2332" s="23"/>
      <c r="BN2332" s="24"/>
      <c r="BO2332" s="29"/>
      <c r="BP2332" s="29"/>
      <c r="BQ2332" s="26"/>
      <c r="BR2332" s="27"/>
    </row>
    <row r="2333" spans="1:70" ht="30" hidden="1" customHeight="1">
      <c r="A2333" s="18">
        <v>2329</v>
      </c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18"/>
      <c r="BL2333" s="18"/>
      <c r="BM2333" s="23"/>
      <c r="BN2333" s="24"/>
      <c r="BO2333" s="29"/>
      <c r="BP2333" s="29"/>
      <c r="BQ2333" s="26"/>
      <c r="BR2333" s="27"/>
    </row>
    <row r="2334" spans="1:70" ht="30" hidden="1" customHeight="1">
      <c r="A2334" s="18">
        <v>2330</v>
      </c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18"/>
      <c r="BL2334" s="18"/>
      <c r="BM2334" s="23"/>
      <c r="BN2334" s="24"/>
      <c r="BO2334" s="29"/>
      <c r="BP2334" s="29"/>
      <c r="BQ2334" s="26"/>
      <c r="BR2334" s="27"/>
    </row>
    <row r="2335" spans="1:70" ht="30" hidden="1" customHeight="1">
      <c r="A2335" s="18">
        <v>2331</v>
      </c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18"/>
      <c r="BL2335" s="18"/>
      <c r="BM2335" s="23"/>
      <c r="BN2335" s="24"/>
      <c r="BO2335" s="29"/>
      <c r="BP2335" s="29"/>
      <c r="BQ2335" s="26"/>
      <c r="BR2335" s="27"/>
    </row>
    <row r="2336" spans="1:70" ht="30" hidden="1" customHeight="1">
      <c r="A2336" s="18">
        <v>2332</v>
      </c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9"/>
      <c r="X2336" s="29"/>
      <c r="Y2336" s="29"/>
      <c r="Z2336" s="29"/>
      <c r="AA2336" s="29"/>
      <c r="AB2336" s="29"/>
      <c r="AC2336" s="29"/>
      <c r="AD2336" s="29"/>
      <c r="AE2336" s="29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9"/>
      <c r="BC2336" s="29"/>
      <c r="BD2336" s="29"/>
      <c r="BE2336" s="29"/>
      <c r="BF2336" s="29"/>
      <c r="BG2336" s="29"/>
      <c r="BH2336" s="29"/>
      <c r="BI2336" s="29"/>
      <c r="BJ2336" s="29"/>
      <c r="BK2336" s="18"/>
      <c r="BL2336" s="18"/>
      <c r="BM2336" s="23"/>
      <c r="BN2336" s="24"/>
      <c r="BO2336" s="29"/>
      <c r="BP2336" s="29"/>
      <c r="BQ2336" s="26"/>
      <c r="BR2336" s="27"/>
    </row>
    <row r="2337" spans="1:70" ht="30" hidden="1" customHeight="1">
      <c r="A2337" s="18">
        <v>2333</v>
      </c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/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18"/>
      <c r="BL2337" s="18"/>
      <c r="BM2337" s="23"/>
      <c r="BN2337" s="24"/>
      <c r="BO2337" s="29"/>
      <c r="BP2337" s="29"/>
      <c r="BQ2337" s="26"/>
      <c r="BR2337" s="27"/>
    </row>
    <row r="2338" spans="1:70" ht="30" hidden="1" customHeight="1">
      <c r="A2338" s="18">
        <v>2334</v>
      </c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18"/>
      <c r="BL2338" s="18"/>
      <c r="BM2338" s="23"/>
      <c r="BN2338" s="24"/>
      <c r="BO2338" s="29"/>
      <c r="BP2338" s="29"/>
      <c r="BQ2338" s="26"/>
      <c r="BR2338" s="27"/>
    </row>
    <row r="2339" spans="1:70" ht="30" hidden="1" customHeight="1">
      <c r="A2339" s="18">
        <v>2335</v>
      </c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18"/>
      <c r="BL2339" s="18"/>
      <c r="BM2339" s="23"/>
      <c r="BN2339" s="24"/>
      <c r="BO2339" s="29"/>
      <c r="BP2339" s="29"/>
      <c r="BQ2339" s="26"/>
      <c r="BR2339" s="27"/>
    </row>
    <row r="2340" spans="1:70" ht="30" hidden="1" customHeight="1">
      <c r="A2340" s="18">
        <v>2336</v>
      </c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/>
      <c r="BF2340" s="29"/>
      <c r="BG2340" s="29"/>
      <c r="BH2340" s="29"/>
      <c r="BI2340" s="29"/>
      <c r="BJ2340" s="29"/>
      <c r="BK2340" s="18"/>
      <c r="BL2340" s="18"/>
      <c r="BM2340" s="23"/>
      <c r="BN2340" s="24"/>
      <c r="BO2340" s="29"/>
      <c r="BP2340" s="29"/>
      <c r="BQ2340" s="26"/>
      <c r="BR2340" s="27"/>
    </row>
    <row r="2341" spans="1:70" ht="30" hidden="1" customHeight="1">
      <c r="A2341" s="18">
        <v>2337</v>
      </c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9"/>
      <c r="X2341" s="29"/>
      <c r="Y2341" s="29"/>
      <c r="Z2341" s="29"/>
      <c r="AA2341" s="29"/>
      <c r="AB2341" s="29"/>
      <c r="AC2341" s="29"/>
      <c r="AD2341" s="29"/>
      <c r="AE2341" s="29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18"/>
      <c r="BL2341" s="18"/>
      <c r="BM2341" s="23"/>
      <c r="BN2341" s="24"/>
      <c r="BO2341" s="29"/>
      <c r="BP2341" s="29"/>
      <c r="BQ2341" s="26"/>
      <c r="BR2341" s="27"/>
    </row>
    <row r="2342" spans="1:70" ht="30" hidden="1" customHeight="1">
      <c r="A2342" s="18">
        <v>2338</v>
      </c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18"/>
      <c r="BL2342" s="18"/>
      <c r="BM2342" s="23"/>
      <c r="BN2342" s="24"/>
      <c r="BO2342" s="29"/>
      <c r="BP2342" s="29"/>
      <c r="BQ2342" s="26"/>
      <c r="BR2342" s="27"/>
    </row>
    <row r="2343" spans="1:70" ht="30" hidden="1" customHeight="1">
      <c r="A2343" s="18">
        <v>2339</v>
      </c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/>
      <c r="BI2343" s="29"/>
      <c r="BJ2343" s="29"/>
      <c r="BK2343" s="18"/>
      <c r="BL2343" s="18"/>
      <c r="BM2343" s="23"/>
      <c r="BN2343" s="24"/>
      <c r="BO2343" s="29"/>
      <c r="BP2343" s="29"/>
      <c r="BQ2343" s="26"/>
      <c r="BR2343" s="27"/>
    </row>
    <row r="2344" spans="1:70" ht="30" hidden="1" customHeight="1">
      <c r="A2344" s="18">
        <v>2340</v>
      </c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29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18"/>
      <c r="BL2344" s="18"/>
      <c r="BM2344" s="23"/>
      <c r="BN2344" s="24"/>
      <c r="BO2344" s="29"/>
      <c r="BP2344" s="29"/>
      <c r="BQ2344" s="26"/>
      <c r="BR2344" s="27"/>
    </row>
    <row r="2345" spans="1:70" ht="30" hidden="1" customHeight="1">
      <c r="A2345" s="18">
        <v>2341</v>
      </c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18"/>
      <c r="BL2345" s="18"/>
      <c r="BM2345" s="23"/>
      <c r="BN2345" s="24"/>
      <c r="BO2345" s="29"/>
      <c r="BP2345" s="29"/>
      <c r="BQ2345" s="26"/>
      <c r="BR2345" s="27"/>
    </row>
    <row r="2346" spans="1:70" ht="30" hidden="1" customHeight="1">
      <c r="A2346" s="18">
        <v>2342</v>
      </c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18"/>
      <c r="BL2346" s="18"/>
      <c r="BM2346" s="23"/>
      <c r="BN2346" s="24"/>
      <c r="BO2346" s="29"/>
      <c r="BP2346" s="29"/>
      <c r="BQ2346" s="26"/>
      <c r="BR2346" s="27"/>
    </row>
    <row r="2347" spans="1:70" ht="30" hidden="1" customHeight="1">
      <c r="A2347" s="18">
        <v>2343</v>
      </c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18"/>
      <c r="BL2347" s="18"/>
      <c r="BM2347" s="23"/>
      <c r="BN2347" s="24"/>
      <c r="BO2347" s="29"/>
      <c r="BP2347" s="29"/>
      <c r="BQ2347" s="26"/>
      <c r="BR2347" s="27"/>
    </row>
    <row r="2348" spans="1:70" ht="30" hidden="1" customHeight="1">
      <c r="A2348" s="18">
        <v>2344</v>
      </c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9"/>
      <c r="AX2348" s="29"/>
      <c r="AY2348" s="29"/>
      <c r="AZ2348" s="29"/>
      <c r="BA2348" s="29"/>
      <c r="BB2348" s="29"/>
      <c r="BC2348" s="29"/>
      <c r="BD2348" s="29"/>
      <c r="BE2348" s="29"/>
      <c r="BF2348" s="29"/>
      <c r="BG2348" s="29"/>
      <c r="BH2348" s="29"/>
      <c r="BI2348" s="29"/>
      <c r="BJ2348" s="29"/>
      <c r="BK2348" s="18"/>
      <c r="BL2348" s="18"/>
      <c r="BM2348" s="23"/>
      <c r="BN2348" s="24"/>
      <c r="BO2348" s="29"/>
      <c r="BP2348" s="29"/>
      <c r="BQ2348" s="26"/>
      <c r="BR2348" s="27"/>
    </row>
    <row r="2349" spans="1:70" ht="30" hidden="1" customHeight="1">
      <c r="A2349" s="18">
        <v>2345</v>
      </c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9"/>
      <c r="AX2349" s="29"/>
      <c r="AY2349" s="29"/>
      <c r="AZ2349" s="29"/>
      <c r="BA2349" s="29"/>
      <c r="BB2349" s="29"/>
      <c r="BC2349" s="29"/>
      <c r="BD2349" s="29"/>
      <c r="BE2349" s="29"/>
      <c r="BF2349" s="29"/>
      <c r="BG2349" s="29"/>
      <c r="BH2349" s="29"/>
      <c r="BI2349" s="29"/>
      <c r="BJ2349" s="29"/>
      <c r="BK2349" s="18"/>
      <c r="BL2349" s="18"/>
      <c r="BM2349" s="23"/>
      <c r="BN2349" s="24"/>
      <c r="BO2349" s="29"/>
      <c r="BP2349" s="29"/>
      <c r="BQ2349" s="26"/>
      <c r="BR2349" s="27"/>
    </row>
    <row r="2350" spans="1:70" ht="30" hidden="1" customHeight="1">
      <c r="A2350" s="18">
        <v>2346</v>
      </c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/>
      <c r="BG2350" s="29"/>
      <c r="BH2350" s="29"/>
      <c r="BI2350" s="29"/>
      <c r="BJ2350" s="29"/>
      <c r="BK2350" s="18"/>
      <c r="BL2350" s="18"/>
      <c r="BM2350" s="23"/>
      <c r="BN2350" s="24"/>
      <c r="BO2350" s="29"/>
      <c r="BP2350" s="29"/>
      <c r="BQ2350" s="26"/>
      <c r="BR2350" s="27"/>
    </row>
    <row r="2351" spans="1:70" ht="30" hidden="1" customHeight="1">
      <c r="A2351" s="18">
        <v>2347</v>
      </c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  <c r="BI2351" s="29"/>
      <c r="BJ2351" s="29"/>
      <c r="BK2351" s="18"/>
      <c r="BL2351" s="18"/>
      <c r="BM2351" s="23"/>
      <c r="BN2351" s="24"/>
      <c r="BO2351" s="29"/>
      <c r="BP2351" s="29"/>
      <c r="BQ2351" s="26"/>
      <c r="BR2351" s="27"/>
    </row>
    <row r="2352" spans="1:70" ht="30" hidden="1" customHeight="1">
      <c r="A2352" s="18">
        <v>2348</v>
      </c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9"/>
      <c r="X2352" s="29"/>
      <c r="Y2352" s="29"/>
      <c r="Z2352" s="29"/>
      <c r="AA2352" s="29"/>
      <c r="AB2352" s="29"/>
      <c r="AC2352" s="29"/>
      <c r="AD2352" s="29"/>
      <c r="AE2352" s="29"/>
      <c r="AF2352" s="29"/>
      <c r="AG2352" s="29"/>
      <c r="AH2352" s="29"/>
      <c r="AI2352" s="29"/>
      <c r="AJ2352" s="29"/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9"/>
      <c r="AX2352" s="29"/>
      <c r="AY2352" s="29"/>
      <c r="AZ2352" s="29"/>
      <c r="BA2352" s="29"/>
      <c r="BB2352" s="29"/>
      <c r="BC2352" s="29"/>
      <c r="BD2352" s="29"/>
      <c r="BE2352" s="29"/>
      <c r="BF2352" s="29"/>
      <c r="BG2352" s="29"/>
      <c r="BH2352" s="29"/>
      <c r="BI2352" s="29"/>
      <c r="BJ2352" s="29"/>
      <c r="BK2352" s="18"/>
      <c r="BL2352" s="18"/>
      <c r="BM2352" s="23"/>
      <c r="BN2352" s="24"/>
      <c r="BO2352" s="29"/>
      <c r="BP2352" s="29"/>
      <c r="BQ2352" s="26"/>
      <c r="BR2352" s="27"/>
    </row>
    <row r="2353" spans="1:70" ht="30" hidden="1" customHeight="1">
      <c r="A2353" s="18">
        <v>2349</v>
      </c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29"/>
      <c r="AD2353" s="29"/>
      <c r="AE2353" s="29"/>
      <c r="AF2353" s="29"/>
      <c r="AG2353" s="29"/>
      <c r="AH2353" s="29"/>
      <c r="AI2353" s="29"/>
      <c r="AJ2353" s="2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29"/>
      <c r="BB2353" s="29"/>
      <c r="BC2353" s="29"/>
      <c r="BD2353" s="29"/>
      <c r="BE2353" s="29"/>
      <c r="BF2353" s="29"/>
      <c r="BG2353" s="29"/>
      <c r="BH2353" s="29"/>
      <c r="BI2353" s="29"/>
      <c r="BJ2353" s="29"/>
      <c r="BK2353" s="18"/>
      <c r="BL2353" s="18"/>
      <c r="BM2353" s="23"/>
      <c r="BN2353" s="24"/>
      <c r="BO2353" s="29"/>
      <c r="BP2353" s="29"/>
      <c r="BQ2353" s="26"/>
      <c r="BR2353" s="27"/>
    </row>
    <row r="2354" spans="1:70" ht="30" hidden="1" customHeight="1">
      <c r="A2354" s="18">
        <v>2350</v>
      </c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18"/>
      <c r="BL2354" s="18"/>
      <c r="BM2354" s="23"/>
      <c r="BN2354" s="24"/>
      <c r="BO2354" s="29"/>
      <c r="BP2354" s="29"/>
      <c r="BQ2354" s="26"/>
      <c r="BR2354" s="27"/>
    </row>
    <row r="2355" spans="1:70" ht="30" hidden="1" customHeight="1">
      <c r="A2355" s="18">
        <v>2351</v>
      </c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9"/>
      <c r="AX2355" s="29"/>
      <c r="AY2355" s="29"/>
      <c r="AZ2355" s="29"/>
      <c r="BA2355" s="29"/>
      <c r="BB2355" s="29"/>
      <c r="BC2355" s="29"/>
      <c r="BD2355" s="29"/>
      <c r="BE2355" s="29"/>
      <c r="BF2355" s="29"/>
      <c r="BG2355" s="29"/>
      <c r="BH2355" s="29"/>
      <c r="BI2355" s="29"/>
      <c r="BJ2355" s="29"/>
      <c r="BK2355" s="18"/>
      <c r="BL2355" s="18"/>
      <c r="BM2355" s="23"/>
      <c r="BN2355" s="24"/>
      <c r="BO2355" s="29"/>
      <c r="BP2355" s="29"/>
      <c r="BQ2355" s="26"/>
      <c r="BR2355" s="27"/>
    </row>
    <row r="2356" spans="1:70" ht="30" hidden="1" customHeight="1">
      <c r="A2356" s="18">
        <v>2352</v>
      </c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18"/>
      <c r="BL2356" s="18"/>
      <c r="BM2356" s="23"/>
      <c r="BN2356" s="24"/>
      <c r="BO2356" s="29"/>
      <c r="BP2356" s="29"/>
      <c r="BQ2356" s="26"/>
      <c r="BR2356" s="27"/>
    </row>
    <row r="2357" spans="1:70" ht="30" hidden="1" customHeight="1">
      <c r="A2357" s="18">
        <v>2353</v>
      </c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9"/>
      <c r="X2357" s="29"/>
      <c r="Y2357" s="29"/>
      <c r="Z2357" s="29"/>
      <c r="AA2357" s="29"/>
      <c r="AB2357" s="29"/>
      <c r="AC2357" s="29"/>
      <c r="AD2357" s="29"/>
      <c r="AE2357" s="29"/>
      <c r="AF2357" s="29"/>
      <c r="AG2357" s="29"/>
      <c r="AH2357" s="29"/>
      <c r="AI2357" s="29"/>
      <c r="AJ2357" s="2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18"/>
      <c r="BL2357" s="18"/>
      <c r="BM2357" s="23"/>
      <c r="BN2357" s="24"/>
      <c r="BO2357" s="29"/>
      <c r="BP2357" s="29"/>
      <c r="BQ2357" s="26"/>
      <c r="BR2357" s="27"/>
    </row>
    <row r="2358" spans="1:70" ht="30" hidden="1" customHeight="1">
      <c r="A2358" s="18">
        <v>2354</v>
      </c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18"/>
      <c r="BL2358" s="18"/>
      <c r="BM2358" s="23"/>
      <c r="BN2358" s="24"/>
      <c r="BO2358" s="29"/>
      <c r="BP2358" s="29"/>
      <c r="BQ2358" s="26"/>
      <c r="BR2358" s="27"/>
    </row>
    <row r="2359" spans="1:70" ht="30" hidden="1" customHeight="1">
      <c r="A2359" s="18">
        <v>2355</v>
      </c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18"/>
      <c r="BL2359" s="18"/>
      <c r="BM2359" s="23"/>
      <c r="BN2359" s="24"/>
      <c r="BO2359" s="29"/>
      <c r="BP2359" s="29"/>
      <c r="BQ2359" s="26"/>
      <c r="BR2359" s="27"/>
    </row>
    <row r="2360" spans="1:70" ht="30" hidden="1" customHeight="1">
      <c r="A2360" s="18">
        <v>2356</v>
      </c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  <c r="AX2360" s="29"/>
      <c r="AY2360" s="29"/>
      <c r="AZ2360" s="29"/>
      <c r="BA2360" s="29"/>
      <c r="BB2360" s="29"/>
      <c r="BC2360" s="29"/>
      <c r="BD2360" s="29"/>
      <c r="BE2360" s="29"/>
      <c r="BF2360" s="29"/>
      <c r="BG2360" s="29"/>
      <c r="BH2360" s="29"/>
      <c r="BI2360" s="29"/>
      <c r="BJ2360" s="29"/>
      <c r="BK2360" s="18"/>
      <c r="BL2360" s="18"/>
      <c r="BM2360" s="23"/>
      <c r="BN2360" s="24"/>
      <c r="BO2360" s="29"/>
      <c r="BP2360" s="29"/>
      <c r="BQ2360" s="26"/>
      <c r="BR2360" s="27"/>
    </row>
    <row r="2361" spans="1:70" ht="30" hidden="1" customHeight="1">
      <c r="A2361" s="18">
        <v>2357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18"/>
      <c r="BL2361" s="18"/>
      <c r="BM2361" s="23"/>
      <c r="BN2361" s="24"/>
      <c r="BO2361" s="29"/>
      <c r="BP2361" s="29"/>
      <c r="BQ2361" s="26"/>
      <c r="BR2361" s="27"/>
    </row>
    <row r="2362" spans="1:70" ht="30" hidden="1" customHeight="1">
      <c r="A2362" s="18">
        <v>2358</v>
      </c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18"/>
      <c r="BL2362" s="18"/>
      <c r="BM2362" s="23"/>
      <c r="BN2362" s="24"/>
      <c r="BO2362" s="29"/>
      <c r="BP2362" s="29"/>
      <c r="BQ2362" s="26"/>
      <c r="BR2362" s="27"/>
    </row>
    <row r="2363" spans="1:70" ht="30" hidden="1" customHeight="1">
      <c r="A2363" s="18">
        <v>2359</v>
      </c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18"/>
      <c r="BL2363" s="18"/>
      <c r="BM2363" s="23"/>
      <c r="BN2363" s="24"/>
      <c r="BO2363" s="29"/>
      <c r="BP2363" s="29"/>
      <c r="BQ2363" s="26"/>
      <c r="BR2363" s="27"/>
    </row>
    <row r="2364" spans="1:70" ht="30" hidden="1" customHeight="1">
      <c r="A2364" s="18">
        <v>2360</v>
      </c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18"/>
      <c r="BL2364" s="18"/>
      <c r="BM2364" s="23"/>
      <c r="BN2364" s="24"/>
      <c r="BO2364" s="29"/>
      <c r="BP2364" s="29"/>
      <c r="BQ2364" s="26"/>
      <c r="BR2364" s="27"/>
    </row>
    <row r="2365" spans="1:70" ht="30" hidden="1" customHeight="1">
      <c r="A2365" s="18">
        <v>2361</v>
      </c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18"/>
      <c r="BL2365" s="18"/>
      <c r="BM2365" s="23"/>
      <c r="BN2365" s="24"/>
      <c r="BO2365" s="29"/>
      <c r="BP2365" s="29"/>
      <c r="BQ2365" s="26"/>
      <c r="BR2365" s="27"/>
    </row>
    <row r="2366" spans="1:70" ht="30" hidden="1" customHeight="1">
      <c r="A2366" s="18">
        <v>2362</v>
      </c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18"/>
      <c r="BL2366" s="18"/>
      <c r="BM2366" s="23"/>
      <c r="BN2366" s="24"/>
      <c r="BO2366" s="29"/>
      <c r="BP2366" s="29"/>
      <c r="BQ2366" s="26"/>
      <c r="BR2366" s="27"/>
    </row>
    <row r="2367" spans="1:70" ht="30" hidden="1" customHeight="1">
      <c r="A2367" s="18">
        <v>2363</v>
      </c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18"/>
      <c r="BL2367" s="18"/>
      <c r="BM2367" s="23"/>
      <c r="BN2367" s="24"/>
      <c r="BO2367" s="29"/>
      <c r="BP2367" s="29"/>
      <c r="BQ2367" s="26"/>
      <c r="BR2367" s="27"/>
    </row>
    <row r="2368" spans="1:70" ht="30" hidden="1" customHeight="1">
      <c r="A2368" s="18">
        <v>2364</v>
      </c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18"/>
      <c r="BL2368" s="18"/>
      <c r="BM2368" s="23"/>
      <c r="BN2368" s="24"/>
      <c r="BO2368" s="29"/>
      <c r="BP2368" s="29"/>
      <c r="BQ2368" s="26"/>
      <c r="BR2368" s="27"/>
    </row>
    <row r="2369" spans="1:70" ht="30" hidden="1" customHeight="1">
      <c r="A2369" s="18">
        <v>2365</v>
      </c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  <c r="BI2369" s="29"/>
      <c r="BJ2369" s="29"/>
      <c r="BK2369" s="18"/>
      <c r="BL2369" s="18"/>
      <c r="BM2369" s="23"/>
      <c r="BN2369" s="24"/>
      <c r="BO2369" s="29"/>
      <c r="BP2369" s="29"/>
      <c r="BQ2369" s="26"/>
      <c r="BR2369" s="27"/>
    </row>
    <row r="2370" spans="1:70" ht="30" hidden="1" customHeight="1">
      <c r="A2370" s="18">
        <v>2366</v>
      </c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18"/>
      <c r="BL2370" s="18"/>
      <c r="BM2370" s="23"/>
      <c r="BN2370" s="24"/>
      <c r="BO2370" s="29"/>
      <c r="BP2370" s="29"/>
      <c r="BQ2370" s="26"/>
      <c r="BR2370" s="27"/>
    </row>
    <row r="2371" spans="1:70" ht="30" hidden="1" customHeight="1">
      <c r="A2371" s="18">
        <v>2367</v>
      </c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18"/>
      <c r="BL2371" s="18"/>
      <c r="BM2371" s="23"/>
      <c r="BN2371" s="24"/>
      <c r="BO2371" s="29"/>
      <c r="BP2371" s="29"/>
      <c r="BQ2371" s="26"/>
      <c r="BR2371" s="27"/>
    </row>
    <row r="2372" spans="1:70" ht="30" hidden="1" customHeight="1">
      <c r="A2372" s="18">
        <v>2368</v>
      </c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9"/>
      <c r="AX2372" s="29"/>
      <c r="AY2372" s="29"/>
      <c r="AZ2372" s="29"/>
      <c r="BA2372" s="29"/>
      <c r="BB2372" s="29"/>
      <c r="BC2372" s="29"/>
      <c r="BD2372" s="29"/>
      <c r="BE2372" s="29"/>
      <c r="BF2372" s="29"/>
      <c r="BG2372" s="29"/>
      <c r="BH2372" s="29"/>
      <c r="BI2372" s="29"/>
      <c r="BJ2372" s="29"/>
      <c r="BK2372" s="18"/>
      <c r="BL2372" s="18"/>
      <c r="BM2372" s="23"/>
      <c r="BN2372" s="24"/>
      <c r="BO2372" s="29"/>
      <c r="BP2372" s="29"/>
      <c r="BQ2372" s="26"/>
      <c r="BR2372" s="27"/>
    </row>
    <row r="2373" spans="1:70" ht="30" hidden="1" customHeight="1">
      <c r="A2373" s="18">
        <v>2369</v>
      </c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29"/>
      <c r="AE2373" s="29"/>
      <c r="AF2373" s="29"/>
      <c r="AG2373" s="29"/>
      <c r="AH2373" s="29"/>
      <c r="AI2373" s="29"/>
      <c r="AJ2373" s="29"/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9"/>
      <c r="AX2373" s="29"/>
      <c r="AY2373" s="29"/>
      <c r="AZ2373" s="29"/>
      <c r="BA2373" s="29"/>
      <c r="BB2373" s="29"/>
      <c r="BC2373" s="29"/>
      <c r="BD2373" s="29"/>
      <c r="BE2373" s="29"/>
      <c r="BF2373" s="29"/>
      <c r="BG2373" s="29"/>
      <c r="BH2373" s="29"/>
      <c r="BI2373" s="29"/>
      <c r="BJ2373" s="29"/>
      <c r="BK2373" s="18"/>
      <c r="BL2373" s="18"/>
      <c r="BM2373" s="23"/>
      <c r="BN2373" s="24"/>
      <c r="BO2373" s="29"/>
      <c r="BP2373" s="29"/>
      <c r="BQ2373" s="26"/>
      <c r="BR2373" s="27"/>
    </row>
    <row r="2374" spans="1:70" ht="30" hidden="1" customHeight="1">
      <c r="A2374" s="18">
        <v>2370</v>
      </c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18"/>
      <c r="BL2374" s="18"/>
      <c r="BM2374" s="23"/>
      <c r="BN2374" s="24"/>
      <c r="BO2374" s="29"/>
      <c r="BP2374" s="29"/>
      <c r="BQ2374" s="26"/>
      <c r="BR2374" s="27"/>
    </row>
    <row r="2375" spans="1:70" ht="30" hidden="1" customHeight="1">
      <c r="A2375" s="18">
        <v>2371</v>
      </c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9"/>
      <c r="X2375" s="29"/>
      <c r="Y2375" s="29"/>
      <c r="Z2375" s="29"/>
      <c r="AA2375" s="29"/>
      <c r="AB2375" s="29"/>
      <c r="AC2375" s="29"/>
      <c r="AD2375" s="29"/>
      <c r="AE2375" s="29"/>
      <c r="AF2375" s="29"/>
      <c r="AG2375" s="29"/>
      <c r="AH2375" s="29"/>
      <c r="AI2375" s="29"/>
      <c r="AJ2375" s="29"/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9"/>
      <c r="AX2375" s="29"/>
      <c r="AY2375" s="29"/>
      <c r="AZ2375" s="29"/>
      <c r="BA2375" s="29"/>
      <c r="BB2375" s="29"/>
      <c r="BC2375" s="29"/>
      <c r="BD2375" s="29"/>
      <c r="BE2375" s="29"/>
      <c r="BF2375" s="29"/>
      <c r="BG2375" s="29"/>
      <c r="BH2375" s="29"/>
      <c r="BI2375" s="29"/>
      <c r="BJ2375" s="29"/>
      <c r="BK2375" s="18"/>
      <c r="BL2375" s="18"/>
      <c r="BM2375" s="23"/>
      <c r="BN2375" s="24"/>
      <c r="BO2375" s="29"/>
      <c r="BP2375" s="29"/>
      <c r="BQ2375" s="26"/>
      <c r="BR2375" s="27"/>
    </row>
    <row r="2376" spans="1:70" ht="30" hidden="1" customHeight="1">
      <c r="A2376" s="18">
        <v>2372</v>
      </c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18"/>
      <c r="BL2376" s="18"/>
      <c r="BM2376" s="23"/>
      <c r="BN2376" s="24"/>
      <c r="BO2376" s="29"/>
      <c r="BP2376" s="29"/>
      <c r="BQ2376" s="26"/>
      <c r="BR2376" s="27"/>
    </row>
    <row r="2377" spans="1:70" ht="30" hidden="1" customHeight="1">
      <c r="A2377" s="18">
        <v>2373</v>
      </c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9"/>
      <c r="BC2377" s="29"/>
      <c r="BD2377" s="29"/>
      <c r="BE2377" s="29"/>
      <c r="BF2377" s="29"/>
      <c r="BG2377" s="29"/>
      <c r="BH2377" s="29"/>
      <c r="BI2377" s="29"/>
      <c r="BJ2377" s="29"/>
      <c r="BK2377" s="18"/>
      <c r="BL2377" s="18"/>
      <c r="BM2377" s="23"/>
      <c r="BN2377" s="24"/>
      <c r="BO2377" s="29"/>
      <c r="BP2377" s="29"/>
      <c r="BQ2377" s="26"/>
      <c r="BR2377" s="27"/>
    </row>
    <row r="2378" spans="1:70" ht="30" hidden="1" customHeight="1">
      <c r="A2378" s="18">
        <v>2374</v>
      </c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18"/>
      <c r="BL2378" s="18"/>
      <c r="BM2378" s="23"/>
      <c r="BN2378" s="24"/>
      <c r="BO2378" s="29"/>
      <c r="BP2378" s="29"/>
      <c r="BQ2378" s="26"/>
      <c r="BR2378" s="27"/>
    </row>
    <row r="2379" spans="1:70" ht="30" hidden="1" customHeight="1">
      <c r="A2379" s="18">
        <v>2375</v>
      </c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29"/>
      <c r="Z2379" s="29"/>
      <c r="AA2379" s="29"/>
      <c r="AB2379" s="29"/>
      <c r="AC2379" s="29"/>
      <c r="AD2379" s="29"/>
      <c r="AE2379" s="29"/>
      <c r="AF2379" s="29"/>
      <c r="AG2379" s="29"/>
      <c r="AH2379" s="29"/>
      <c r="AI2379" s="29"/>
      <c r="AJ2379" s="29"/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/>
      <c r="BF2379" s="29"/>
      <c r="BG2379" s="29"/>
      <c r="BH2379" s="29"/>
      <c r="BI2379" s="29"/>
      <c r="BJ2379" s="29"/>
      <c r="BK2379" s="18"/>
      <c r="BL2379" s="18"/>
      <c r="BM2379" s="23"/>
      <c r="BN2379" s="24"/>
      <c r="BO2379" s="29"/>
      <c r="BP2379" s="29"/>
      <c r="BQ2379" s="26"/>
      <c r="BR2379" s="27"/>
    </row>
    <row r="2380" spans="1:70" ht="30" hidden="1" customHeight="1">
      <c r="A2380" s="18">
        <v>2376</v>
      </c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18"/>
      <c r="BL2380" s="18"/>
      <c r="BM2380" s="23"/>
      <c r="BN2380" s="24"/>
      <c r="BO2380" s="29"/>
      <c r="BP2380" s="29"/>
      <c r="BQ2380" s="26"/>
      <c r="BR2380" s="27"/>
    </row>
    <row r="2381" spans="1:70" ht="30" hidden="1" customHeight="1">
      <c r="A2381" s="18">
        <v>2377</v>
      </c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29"/>
      <c r="Z2381" s="29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  <c r="BI2381" s="29"/>
      <c r="BJ2381" s="29"/>
      <c r="BK2381" s="18"/>
      <c r="BL2381" s="18"/>
      <c r="BM2381" s="23"/>
      <c r="BN2381" s="24"/>
      <c r="BO2381" s="29"/>
      <c r="BP2381" s="29"/>
      <c r="BQ2381" s="26"/>
      <c r="BR2381" s="27"/>
    </row>
    <row r="2382" spans="1:70" ht="30" hidden="1" customHeight="1">
      <c r="A2382" s="18">
        <v>2378</v>
      </c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18"/>
      <c r="BL2382" s="18"/>
      <c r="BM2382" s="23"/>
      <c r="BN2382" s="24"/>
      <c r="BO2382" s="29"/>
      <c r="BP2382" s="29"/>
      <c r="BQ2382" s="26"/>
      <c r="BR2382" s="27"/>
    </row>
    <row r="2383" spans="1:70" ht="30" hidden="1" customHeight="1">
      <c r="A2383" s="18">
        <v>2379</v>
      </c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29"/>
      <c r="AG2383" s="29"/>
      <c r="AH2383" s="29"/>
      <c r="AI2383" s="29"/>
      <c r="AJ2383" s="29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9"/>
      <c r="AX2383" s="29"/>
      <c r="AY2383" s="29"/>
      <c r="AZ2383" s="29"/>
      <c r="BA2383" s="29"/>
      <c r="BB2383" s="29"/>
      <c r="BC2383" s="29"/>
      <c r="BD2383" s="29"/>
      <c r="BE2383" s="29"/>
      <c r="BF2383" s="29"/>
      <c r="BG2383" s="29"/>
      <c r="BH2383" s="29"/>
      <c r="BI2383" s="29"/>
      <c r="BJ2383" s="29"/>
      <c r="BK2383" s="18"/>
      <c r="BL2383" s="18"/>
      <c r="BM2383" s="23"/>
      <c r="BN2383" s="24"/>
      <c r="BO2383" s="29"/>
      <c r="BP2383" s="29"/>
      <c r="BQ2383" s="26"/>
      <c r="BR2383" s="27"/>
    </row>
    <row r="2384" spans="1:70" ht="30" hidden="1" customHeight="1">
      <c r="A2384" s="18">
        <v>2380</v>
      </c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9"/>
      <c r="BC2384" s="29"/>
      <c r="BD2384" s="29"/>
      <c r="BE2384" s="29"/>
      <c r="BF2384" s="29"/>
      <c r="BG2384" s="29"/>
      <c r="BH2384" s="29"/>
      <c r="BI2384" s="29"/>
      <c r="BJ2384" s="29"/>
      <c r="BK2384" s="18"/>
      <c r="BL2384" s="18"/>
      <c r="BM2384" s="23"/>
      <c r="BN2384" s="24"/>
      <c r="BO2384" s="29"/>
      <c r="BP2384" s="29"/>
      <c r="BQ2384" s="26"/>
      <c r="BR2384" s="27"/>
    </row>
    <row r="2385" spans="1:70" ht="30" hidden="1" customHeight="1">
      <c r="A2385" s="18">
        <v>2381</v>
      </c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18"/>
      <c r="BL2385" s="18"/>
      <c r="BM2385" s="23"/>
      <c r="BN2385" s="24"/>
      <c r="BO2385" s="29"/>
      <c r="BP2385" s="29"/>
      <c r="BQ2385" s="26"/>
      <c r="BR2385" s="27"/>
    </row>
    <row r="2386" spans="1:70" ht="30" hidden="1" customHeight="1">
      <c r="A2386" s="18">
        <v>2382</v>
      </c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18"/>
      <c r="BL2386" s="18"/>
      <c r="BM2386" s="23"/>
      <c r="BN2386" s="24"/>
      <c r="BO2386" s="29"/>
      <c r="BP2386" s="29"/>
      <c r="BQ2386" s="26"/>
      <c r="BR2386" s="27"/>
    </row>
    <row r="2387" spans="1:70" ht="30" hidden="1" customHeight="1">
      <c r="A2387" s="18">
        <v>2383</v>
      </c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18"/>
      <c r="BL2387" s="18"/>
      <c r="BM2387" s="23"/>
      <c r="BN2387" s="24"/>
      <c r="BO2387" s="29"/>
      <c r="BP2387" s="29"/>
      <c r="BQ2387" s="26"/>
      <c r="BR2387" s="27"/>
    </row>
    <row r="2388" spans="1:70" ht="30" hidden="1" customHeight="1">
      <c r="A2388" s="18">
        <v>2384</v>
      </c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18"/>
      <c r="BL2388" s="18"/>
      <c r="BM2388" s="23"/>
      <c r="BN2388" s="24"/>
      <c r="BO2388" s="29"/>
      <c r="BP2388" s="29"/>
      <c r="BQ2388" s="26"/>
      <c r="BR2388" s="27"/>
    </row>
    <row r="2389" spans="1:70" ht="30" hidden="1" customHeight="1">
      <c r="A2389" s="18">
        <v>2385</v>
      </c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9"/>
      <c r="AX2389" s="29"/>
      <c r="AY2389" s="29"/>
      <c r="AZ2389" s="29"/>
      <c r="BA2389" s="29"/>
      <c r="BB2389" s="29"/>
      <c r="BC2389" s="29"/>
      <c r="BD2389" s="29"/>
      <c r="BE2389" s="29"/>
      <c r="BF2389" s="29"/>
      <c r="BG2389" s="29"/>
      <c r="BH2389" s="29"/>
      <c r="BI2389" s="29"/>
      <c r="BJ2389" s="29"/>
      <c r="BK2389" s="18"/>
      <c r="BL2389" s="18"/>
      <c r="BM2389" s="23"/>
      <c r="BN2389" s="24"/>
      <c r="BO2389" s="29"/>
      <c r="BP2389" s="29"/>
      <c r="BQ2389" s="26"/>
      <c r="BR2389" s="27"/>
    </row>
    <row r="2390" spans="1:70" ht="30" hidden="1" customHeight="1">
      <c r="A2390" s="18">
        <v>2386</v>
      </c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18"/>
      <c r="BL2390" s="18"/>
      <c r="BM2390" s="23"/>
      <c r="BN2390" s="24"/>
      <c r="BO2390" s="29"/>
      <c r="BP2390" s="29"/>
      <c r="BQ2390" s="26"/>
      <c r="BR2390" s="27"/>
    </row>
    <row r="2391" spans="1:70" ht="30" hidden="1" customHeight="1">
      <c r="A2391" s="18">
        <v>2387</v>
      </c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29"/>
      <c r="BB2391" s="29"/>
      <c r="BC2391" s="29"/>
      <c r="BD2391" s="29"/>
      <c r="BE2391" s="29"/>
      <c r="BF2391" s="29"/>
      <c r="BG2391" s="29"/>
      <c r="BH2391" s="29"/>
      <c r="BI2391" s="29"/>
      <c r="BJ2391" s="29"/>
      <c r="BK2391" s="18"/>
      <c r="BL2391" s="18"/>
      <c r="BM2391" s="23"/>
      <c r="BN2391" s="24"/>
      <c r="BO2391" s="29"/>
      <c r="BP2391" s="29"/>
      <c r="BQ2391" s="26"/>
      <c r="BR2391" s="27"/>
    </row>
    <row r="2392" spans="1:70" ht="30" hidden="1" customHeight="1">
      <c r="A2392" s="18">
        <v>2388</v>
      </c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9"/>
      <c r="BC2392" s="29"/>
      <c r="BD2392" s="29"/>
      <c r="BE2392" s="29"/>
      <c r="BF2392" s="29"/>
      <c r="BG2392" s="29"/>
      <c r="BH2392" s="29"/>
      <c r="BI2392" s="29"/>
      <c r="BJ2392" s="29"/>
      <c r="BK2392" s="18"/>
      <c r="BL2392" s="18"/>
      <c r="BM2392" s="23"/>
      <c r="BN2392" s="24"/>
      <c r="BO2392" s="29"/>
      <c r="BP2392" s="29"/>
      <c r="BQ2392" s="26"/>
      <c r="BR2392" s="27"/>
    </row>
    <row r="2393" spans="1:70" ht="30" hidden="1" customHeight="1">
      <c r="A2393" s="18">
        <v>2389</v>
      </c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  <c r="BI2393" s="29"/>
      <c r="BJ2393" s="29"/>
      <c r="BK2393" s="18"/>
      <c r="BL2393" s="18"/>
      <c r="BM2393" s="23"/>
      <c r="BN2393" s="24"/>
      <c r="BO2393" s="29"/>
      <c r="BP2393" s="29"/>
      <c r="BQ2393" s="26"/>
      <c r="BR2393" s="27"/>
    </row>
    <row r="2394" spans="1:70" ht="30" hidden="1" customHeight="1">
      <c r="A2394" s="18">
        <v>2390</v>
      </c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18"/>
      <c r="BL2394" s="18"/>
      <c r="BM2394" s="23"/>
      <c r="BN2394" s="24"/>
      <c r="BO2394" s="29"/>
      <c r="BP2394" s="29"/>
      <c r="BQ2394" s="26"/>
      <c r="BR2394" s="27"/>
    </row>
    <row r="2395" spans="1:70" ht="30" hidden="1" customHeight="1">
      <c r="A2395" s="18">
        <v>2391</v>
      </c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29"/>
      <c r="AC2395" s="29"/>
      <c r="AD2395" s="29"/>
      <c r="AE2395" s="29"/>
      <c r="AF2395" s="29"/>
      <c r="AG2395" s="29"/>
      <c r="AH2395" s="29"/>
      <c r="AI2395" s="29"/>
      <c r="AJ2395" s="29"/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9"/>
      <c r="AX2395" s="29"/>
      <c r="AY2395" s="29"/>
      <c r="AZ2395" s="29"/>
      <c r="BA2395" s="29"/>
      <c r="BB2395" s="29"/>
      <c r="BC2395" s="29"/>
      <c r="BD2395" s="29"/>
      <c r="BE2395" s="29"/>
      <c r="BF2395" s="29"/>
      <c r="BG2395" s="29"/>
      <c r="BH2395" s="29"/>
      <c r="BI2395" s="29"/>
      <c r="BJ2395" s="29"/>
      <c r="BK2395" s="18"/>
      <c r="BL2395" s="18"/>
      <c r="BM2395" s="23"/>
      <c r="BN2395" s="24"/>
      <c r="BO2395" s="29"/>
      <c r="BP2395" s="29"/>
      <c r="BQ2395" s="26"/>
      <c r="BR2395" s="27"/>
    </row>
    <row r="2396" spans="1:70" ht="30" hidden="1" customHeight="1">
      <c r="A2396" s="18">
        <v>2392</v>
      </c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29"/>
      <c r="BB2396" s="29"/>
      <c r="BC2396" s="29"/>
      <c r="BD2396" s="29"/>
      <c r="BE2396" s="29"/>
      <c r="BF2396" s="29"/>
      <c r="BG2396" s="29"/>
      <c r="BH2396" s="29"/>
      <c r="BI2396" s="29"/>
      <c r="BJ2396" s="29"/>
      <c r="BK2396" s="18"/>
      <c r="BL2396" s="18"/>
      <c r="BM2396" s="23"/>
      <c r="BN2396" s="24"/>
      <c r="BO2396" s="29"/>
      <c r="BP2396" s="29"/>
      <c r="BQ2396" s="26"/>
      <c r="BR2396" s="27"/>
    </row>
    <row r="2397" spans="1:70" ht="30" hidden="1" customHeight="1">
      <c r="A2397" s="18">
        <v>2393</v>
      </c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29"/>
      <c r="BB2397" s="29"/>
      <c r="BC2397" s="29"/>
      <c r="BD2397" s="29"/>
      <c r="BE2397" s="29"/>
      <c r="BF2397" s="29"/>
      <c r="BG2397" s="29"/>
      <c r="BH2397" s="29"/>
      <c r="BI2397" s="29"/>
      <c r="BJ2397" s="29"/>
      <c r="BK2397" s="18"/>
      <c r="BL2397" s="18"/>
      <c r="BM2397" s="23"/>
      <c r="BN2397" s="24"/>
      <c r="BO2397" s="29"/>
      <c r="BP2397" s="29"/>
      <c r="BQ2397" s="26"/>
      <c r="BR2397" s="27"/>
    </row>
    <row r="2398" spans="1:70" ht="30" hidden="1" customHeight="1">
      <c r="A2398" s="18">
        <v>2394</v>
      </c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18"/>
      <c r="BL2398" s="18"/>
      <c r="BM2398" s="23"/>
      <c r="BN2398" s="24"/>
      <c r="BO2398" s="29"/>
      <c r="BP2398" s="29"/>
      <c r="BQ2398" s="26"/>
      <c r="BR2398" s="27"/>
    </row>
    <row r="2399" spans="1:70" ht="30" hidden="1" customHeight="1">
      <c r="A2399" s="18">
        <v>2395</v>
      </c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  <c r="BI2399" s="29"/>
      <c r="BJ2399" s="29"/>
      <c r="BK2399" s="18"/>
      <c r="BL2399" s="18"/>
      <c r="BM2399" s="23"/>
      <c r="BN2399" s="24"/>
      <c r="BO2399" s="29"/>
      <c r="BP2399" s="29"/>
      <c r="BQ2399" s="26"/>
      <c r="BR2399" s="27"/>
    </row>
    <row r="2400" spans="1:70" ht="30" hidden="1" customHeight="1">
      <c r="A2400" s="18">
        <v>2396</v>
      </c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18"/>
      <c r="BL2400" s="18"/>
      <c r="BM2400" s="23"/>
      <c r="BN2400" s="24"/>
      <c r="BO2400" s="29"/>
      <c r="BP2400" s="29"/>
      <c r="BQ2400" s="26"/>
      <c r="BR2400" s="27"/>
    </row>
    <row r="2401" spans="1:70" ht="30" hidden="1" customHeight="1">
      <c r="A2401" s="18">
        <v>2397</v>
      </c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29"/>
      <c r="AH2401" s="29"/>
      <c r="AI2401" s="29"/>
      <c r="AJ2401" s="29"/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18"/>
      <c r="BL2401" s="18"/>
      <c r="BM2401" s="23"/>
      <c r="BN2401" s="24"/>
      <c r="BO2401" s="29"/>
      <c r="BP2401" s="29"/>
      <c r="BQ2401" s="26"/>
      <c r="BR2401" s="27"/>
    </row>
    <row r="2402" spans="1:70" ht="30" hidden="1" customHeight="1">
      <c r="A2402" s="18">
        <v>2398</v>
      </c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29"/>
      <c r="Z2402" s="29"/>
      <c r="AA2402" s="29"/>
      <c r="AB2402" s="29"/>
      <c r="AC2402" s="29"/>
      <c r="AD2402" s="29"/>
      <c r="AE2402" s="29"/>
      <c r="AF2402" s="29"/>
      <c r="AG2402" s="29"/>
      <c r="AH2402" s="29"/>
      <c r="AI2402" s="29"/>
      <c r="AJ2402" s="29"/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9"/>
      <c r="AX2402" s="29"/>
      <c r="AY2402" s="29"/>
      <c r="AZ2402" s="29"/>
      <c r="BA2402" s="29"/>
      <c r="BB2402" s="29"/>
      <c r="BC2402" s="29"/>
      <c r="BD2402" s="29"/>
      <c r="BE2402" s="29"/>
      <c r="BF2402" s="29"/>
      <c r="BG2402" s="29"/>
      <c r="BH2402" s="29"/>
      <c r="BI2402" s="29"/>
      <c r="BJ2402" s="29"/>
      <c r="BK2402" s="18"/>
      <c r="BL2402" s="18"/>
      <c r="BM2402" s="23"/>
      <c r="BN2402" s="24"/>
      <c r="BO2402" s="29"/>
      <c r="BP2402" s="29"/>
      <c r="BQ2402" s="26"/>
      <c r="BR2402" s="27"/>
    </row>
    <row r="2403" spans="1:70" ht="30" hidden="1" customHeight="1">
      <c r="A2403" s="18">
        <v>2399</v>
      </c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29"/>
      <c r="AD2403" s="29"/>
      <c r="AE2403" s="29"/>
      <c r="AF2403" s="29"/>
      <c r="AG2403" s="29"/>
      <c r="AH2403" s="29"/>
      <c r="AI2403" s="29"/>
      <c r="AJ2403" s="29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29"/>
      <c r="AZ2403" s="29"/>
      <c r="BA2403" s="29"/>
      <c r="BB2403" s="29"/>
      <c r="BC2403" s="29"/>
      <c r="BD2403" s="29"/>
      <c r="BE2403" s="29"/>
      <c r="BF2403" s="29"/>
      <c r="BG2403" s="29"/>
      <c r="BH2403" s="29"/>
      <c r="BI2403" s="29"/>
      <c r="BJ2403" s="29"/>
      <c r="BK2403" s="18"/>
      <c r="BL2403" s="18"/>
      <c r="BM2403" s="23"/>
      <c r="BN2403" s="24"/>
      <c r="BO2403" s="29"/>
      <c r="BP2403" s="29"/>
      <c r="BQ2403" s="26"/>
      <c r="BR2403" s="27"/>
    </row>
    <row r="2404" spans="1:70" ht="30" hidden="1" customHeight="1">
      <c r="A2404" s="18">
        <v>2400</v>
      </c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18"/>
      <c r="BL2404" s="18"/>
      <c r="BM2404" s="23"/>
      <c r="BN2404" s="24"/>
      <c r="BO2404" s="29"/>
      <c r="BP2404" s="29"/>
      <c r="BQ2404" s="26"/>
      <c r="BR2404" s="27"/>
    </row>
    <row r="2405" spans="1:70" ht="30" hidden="1" customHeight="1">
      <c r="A2405" s="18">
        <v>2401</v>
      </c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  <c r="BI2405" s="29"/>
      <c r="BJ2405" s="29"/>
      <c r="BK2405" s="18"/>
      <c r="BL2405" s="18"/>
      <c r="BM2405" s="23"/>
      <c r="BN2405" s="24"/>
      <c r="BO2405" s="29"/>
      <c r="BP2405" s="29"/>
      <c r="BQ2405" s="26"/>
      <c r="BR2405" s="27"/>
    </row>
    <row r="2406" spans="1:70" ht="30" hidden="1" customHeight="1">
      <c r="A2406" s="18">
        <v>2402</v>
      </c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18"/>
      <c r="BL2406" s="18"/>
      <c r="BM2406" s="23"/>
      <c r="BN2406" s="24"/>
      <c r="BO2406" s="29"/>
      <c r="BP2406" s="29"/>
      <c r="BQ2406" s="26"/>
      <c r="BR2406" s="27"/>
    </row>
    <row r="2407" spans="1:70" ht="30" hidden="1" customHeight="1">
      <c r="A2407" s="18">
        <v>2403</v>
      </c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9"/>
      <c r="BC2407" s="29"/>
      <c r="BD2407" s="29"/>
      <c r="BE2407" s="29"/>
      <c r="BF2407" s="29"/>
      <c r="BG2407" s="29"/>
      <c r="BH2407" s="29"/>
      <c r="BI2407" s="29"/>
      <c r="BJ2407" s="29"/>
      <c r="BK2407" s="18"/>
      <c r="BL2407" s="18"/>
      <c r="BM2407" s="23"/>
      <c r="BN2407" s="24"/>
      <c r="BO2407" s="29"/>
      <c r="BP2407" s="29"/>
      <c r="BQ2407" s="26"/>
      <c r="BR2407" s="27"/>
    </row>
    <row r="2408" spans="1:70" ht="30" hidden="1" customHeight="1">
      <c r="A2408" s="18">
        <v>2404</v>
      </c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18"/>
      <c r="BL2408" s="18"/>
      <c r="BM2408" s="23"/>
      <c r="BN2408" s="24"/>
      <c r="BO2408" s="29"/>
      <c r="BP2408" s="29"/>
      <c r="BQ2408" s="26"/>
      <c r="BR2408" s="27"/>
    </row>
    <row r="2409" spans="1:70" ht="30" hidden="1" customHeight="1">
      <c r="A2409" s="18">
        <v>2405</v>
      </c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18"/>
      <c r="BL2409" s="18"/>
      <c r="BM2409" s="23"/>
      <c r="BN2409" s="24"/>
      <c r="BO2409" s="29"/>
      <c r="BP2409" s="29"/>
      <c r="BQ2409" s="26"/>
      <c r="BR2409" s="27"/>
    </row>
    <row r="2410" spans="1:70" ht="30" hidden="1" customHeight="1">
      <c r="A2410" s="18">
        <v>2406</v>
      </c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18"/>
      <c r="BL2410" s="18"/>
      <c r="BM2410" s="23"/>
      <c r="BN2410" s="24"/>
      <c r="BO2410" s="29"/>
      <c r="BP2410" s="29"/>
      <c r="BQ2410" s="26"/>
      <c r="BR2410" s="27"/>
    </row>
    <row r="2411" spans="1:70" ht="30" hidden="1" customHeight="1">
      <c r="A2411" s="18">
        <v>2407</v>
      </c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9"/>
      <c r="AX2411" s="29"/>
      <c r="AY2411" s="29"/>
      <c r="AZ2411" s="29"/>
      <c r="BA2411" s="29"/>
      <c r="BB2411" s="29"/>
      <c r="BC2411" s="29"/>
      <c r="BD2411" s="29"/>
      <c r="BE2411" s="29"/>
      <c r="BF2411" s="29"/>
      <c r="BG2411" s="29"/>
      <c r="BH2411" s="29"/>
      <c r="BI2411" s="29"/>
      <c r="BJ2411" s="29"/>
      <c r="BK2411" s="18"/>
      <c r="BL2411" s="18"/>
      <c r="BM2411" s="23"/>
      <c r="BN2411" s="24"/>
      <c r="BO2411" s="29"/>
      <c r="BP2411" s="29"/>
      <c r="BQ2411" s="26"/>
      <c r="BR2411" s="27"/>
    </row>
    <row r="2412" spans="1:70" ht="30" hidden="1" customHeight="1">
      <c r="A2412" s="18">
        <v>2408</v>
      </c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/>
      <c r="BK2412" s="18"/>
      <c r="BL2412" s="18"/>
      <c r="BM2412" s="23"/>
      <c r="BN2412" s="24"/>
      <c r="BO2412" s="29"/>
      <c r="BP2412" s="29"/>
      <c r="BQ2412" s="26"/>
      <c r="BR2412" s="27"/>
    </row>
    <row r="2413" spans="1:70" ht="30" hidden="1" customHeight="1">
      <c r="A2413" s="18">
        <v>2409</v>
      </c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/>
      <c r="BF2413" s="29"/>
      <c r="BG2413" s="29"/>
      <c r="BH2413" s="29"/>
      <c r="BI2413" s="29"/>
      <c r="BJ2413" s="29"/>
      <c r="BK2413" s="18"/>
      <c r="BL2413" s="18"/>
      <c r="BM2413" s="23"/>
      <c r="BN2413" s="24"/>
      <c r="BO2413" s="29"/>
      <c r="BP2413" s="29"/>
      <c r="BQ2413" s="26"/>
      <c r="BR2413" s="27"/>
    </row>
    <row r="2414" spans="1:70" ht="30" hidden="1" customHeight="1">
      <c r="A2414" s="18">
        <v>2410</v>
      </c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18"/>
      <c r="BL2414" s="18"/>
      <c r="BM2414" s="23"/>
      <c r="BN2414" s="24"/>
      <c r="BO2414" s="29"/>
      <c r="BP2414" s="29"/>
      <c r="BQ2414" s="26"/>
      <c r="BR2414" s="27"/>
    </row>
    <row r="2415" spans="1:70" ht="30" hidden="1" customHeight="1">
      <c r="A2415" s="18">
        <v>2411</v>
      </c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18"/>
      <c r="BL2415" s="18"/>
      <c r="BM2415" s="23"/>
      <c r="BN2415" s="24"/>
      <c r="BO2415" s="29"/>
      <c r="BP2415" s="29"/>
      <c r="BQ2415" s="26"/>
      <c r="BR2415" s="27"/>
    </row>
    <row r="2416" spans="1:70" ht="30" hidden="1" customHeight="1">
      <c r="A2416" s="18">
        <v>2412</v>
      </c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18"/>
      <c r="BL2416" s="18"/>
      <c r="BM2416" s="23"/>
      <c r="BN2416" s="24"/>
      <c r="BO2416" s="29"/>
      <c r="BP2416" s="29"/>
      <c r="BQ2416" s="26"/>
      <c r="BR2416" s="27"/>
    </row>
    <row r="2417" spans="1:70" ht="30" hidden="1" customHeight="1">
      <c r="A2417" s="18">
        <v>2413</v>
      </c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18"/>
      <c r="BL2417" s="18"/>
      <c r="BM2417" s="23"/>
      <c r="BN2417" s="24"/>
      <c r="BO2417" s="29"/>
      <c r="BP2417" s="29"/>
      <c r="BQ2417" s="26"/>
      <c r="BR2417" s="27"/>
    </row>
    <row r="2418" spans="1:70" ht="30" hidden="1" customHeight="1">
      <c r="A2418" s="18">
        <v>2414</v>
      </c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18"/>
      <c r="BL2418" s="18"/>
      <c r="BM2418" s="23"/>
      <c r="BN2418" s="24"/>
      <c r="BO2418" s="29"/>
      <c r="BP2418" s="29"/>
      <c r="BQ2418" s="26"/>
      <c r="BR2418" s="27"/>
    </row>
    <row r="2419" spans="1:70" ht="30" hidden="1" customHeight="1">
      <c r="A2419" s="18">
        <v>2415</v>
      </c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18"/>
      <c r="BL2419" s="18"/>
      <c r="BM2419" s="23"/>
      <c r="BN2419" s="24"/>
      <c r="BO2419" s="29"/>
      <c r="BP2419" s="29"/>
      <c r="BQ2419" s="26"/>
      <c r="BR2419" s="27"/>
    </row>
    <row r="2420" spans="1:70" ht="30" hidden="1" customHeight="1">
      <c r="A2420" s="18">
        <v>2416</v>
      </c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18"/>
      <c r="BL2420" s="18"/>
      <c r="BM2420" s="23"/>
      <c r="BN2420" s="24"/>
      <c r="BO2420" s="29"/>
      <c r="BP2420" s="29"/>
      <c r="BQ2420" s="26"/>
      <c r="BR2420" s="27"/>
    </row>
    <row r="2421" spans="1:70" ht="30" hidden="1" customHeight="1">
      <c r="A2421" s="18">
        <v>2417</v>
      </c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18"/>
      <c r="BL2421" s="18"/>
      <c r="BM2421" s="23"/>
      <c r="BN2421" s="24"/>
      <c r="BO2421" s="29"/>
      <c r="BP2421" s="29"/>
      <c r="BQ2421" s="26"/>
      <c r="BR2421" s="27"/>
    </row>
    <row r="2422" spans="1:70" ht="30" hidden="1" customHeight="1">
      <c r="A2422" s="18">
        <v>2418</v>
      </c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18"/>
      <c r="BL2422" s="18"/>
      <c r="BM2422" s="23"/>
      <c r="BN2422" s="24"/>
      <c r="BO2422" s="29"/>
      <c r="BP2422" s="29"/>
      <c r="BQ2422" s="26"/>
      <c r="BR2422" s="27"/>
    </row>
    <row r="2423" spans="1:70" ht="30" hidden="1" customHeight="1">
      <c r="A2423" s="18">
        <v>2419</v>
      </c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29"/>
      <c r="AG2423" s="29"/>
      <c r="AH2423" s="29"/>
      <c r="AI2423" s="29"/>
      <c r="AJ2423" s="29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/>
      <c r="BF2423" s="29"/>
      <c r="BG2423" s="29"/>
      <c r="BH2423" s="29"/>
      <c r="BI2423" s="29"/>
      <c r="BJ2423" s="29"/>
      <c r="BK2423" s="18"/>
      <c r="BL2423" s="18"/>
      <c r="BM2423" s="23"/>
      <c r="BN2423" s="24"/>
      <c r="BO2423" s="29"/>
      <c r="BP2423" s="29"/>
      <c r="BQ2423" s="26"/>
      <c r="BR2423" s="27"/>
    </row>
    <row r="2424" spans="1:70" ht="30" hidden="1" customHeight="1">
      <c r="A2424" s="18">
        <v>2420</v>
      </c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/>
      <c r="BD2424" s="29"/>
      <c r="BE2424" s="29"/>
      <c r="BF2424" s="29"/>
      <c r="BG2424" s="29"/>
      <c r="BH2424" s="29"/>
      <c r="BI2424" s="29"/>
      <c r="BJ2424" s="29"/>
      <c r="BK2424" s="18"/>
      <c r="BL2424" s="18"/>
      <c r="BM2424" s="23"/>
      <c r="BN2424" s="24"/>
      <c r="BO2424" s="29"/>
      <c r="BP2424" s="29"/>
      <c r="BQ2424" s="26"/>
      <c r="BR2424" s="27"/>
    </row>
    <row r="2425" spans="1:70" ht="30" hidden="1" customHeight="1">
      <c r="A2425" s="18">
        <v>2421</v>
      </c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29"/>
      <c r="AG2425" s="29"/>
      <c r="AH2425" s="29"/>
      <c r="AI2425" s="29"/>
      <c r="AJ2425" s="29"/>
      <c r="AK2425" s="29"/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9"/>
      <c r="AX2425" s="29"/>
      <c r="AY2425" s="29"/>
      <c r="AZ2425" s="29"/>
      <c r="BA2425" s="29"/>
      <c r="BB2425" s="29"/>
      <c r="BC2425" s="29"/>
      <c r="BD2425" s="29"/>
      <c r="BE2425" s="29"/>
      <c r="BF2425" s="29"/>
      <c r="BG2425" s="29"/>
      <c r="BH2425" s="29"/>
      <c r="BI2425" s="29"/>
      <c r="BJ2425" s="29"/>
      <c r="BK2425" s="18"/>
      <c r="BL2425" s="18"/>
      <c r="BM2425" s="23"/>
      <c r="BN2425" s="24"/>
      <c r="BO2425" s="29"/>
      <c r="BP2425" s="29"/>
      <c r="BQ2425" s="26"/>
      <c r="BR2425" s="27"/>
    </row>
    <row r="2426" spans="1:70" ht="30" hidden="1" customHeight="1">
      <c r="A2426" s="18">
        <v>2422</v>
      </c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29"/>
      <c r="AG2426" s="29"/>
      <c r="AH2426" s="29"/>
      <c r="AI2426" s="29"/>
      <c r="AJ2426" s="29"/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9"/>
      <c r="AY2426" s="29"/>
      <c r="AZ2426" s="29"/>
      <c r="BA2426" s="29"/>
      <c r="BB2426" s="29"/>
      <c r="BC2426" s="29"/>
      <c r="BD2426" s="29"/>
      <c r="BE2426" s="29"/>
      <c r="BF2426" s="29"/>
      <c r="BG2426" s="29"/>
      <c r="BH2426" s="29"/>
      <c r="BI2426" s="29"/>
      <c r="BJ2426" s="29"/>
      <c r="BK2426" s="18"/>
      <c r="BL2426" s="18"/>
      <c r="BM2426" s="23"/>
      <c r="BN2426" s="24"/>
      <c r="BO2426" s="29"/>
      <c r="BP2426" s="29"/>
      <c r="BQ2426" s="26"/>
      <c r="BR2426" s="27"/>
    </row>
    <row r="2427" spans="1:70" ht="30" hidden="1" customHeight="1">
      <c r="A2427" s="18">
        <v>2423</v>
      </c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29"/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9"/>
      <c r="BC2427" s="29"/>
      <c r="BD2427" s="29"/>
      <c r="BE2427" s="29"/>
      <c r="BF2427" s="29"/>
      <c r="BG2427" s="29"/>
      <c r="BH2427" s="29"/>
      <c r="BI2427" s="29"/>
      <c r="BJ2427" s="29"/>
      <c r="BK2427" s="18"/>
      <c r="BL2427" s="18"/>
      <c r="BM2427" s="23"/>
      <c r="BN2427" s="24"/>
      <c r="BO2427" s="29"/>
      <c r="BP2427" s="29"/>
      <c r="BQ2427" s="26"/>
      <c r="BR2427" s="27"/>
    </row>
    <row r="2428" spans="1:70" ht="30" hidden="1" customHeight="1">
      <c r="A2428" s="18">
        <v>2424</v>
      </c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29"/>
      <c r="Z2428" s="29"/>
      <c r="AA2428" s="29"/>
      <c r="AB2428" s="29"/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18"/>
      <c r="BL2428" s="18"/>
      <c r="BM2428" s="23"/>
      <c r="BN2428" s="24"/>
      <c r="BO2428" s="29"/>
      <c r="BP2428" s="29"/>
      <c r="BQ2428" s="26"/>
      <c r="BR2428" s="27"/>
    </row>
    <row r="2429" spans="1:70" ht="30" hidden="1" customHeight="1">
      <c r="A2429" s="18">
        <v>2425</v>
      </c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9"/>
      <c r="BC2429" s="29"/>
      <c r="BD2429" s="29"/>
      <c r="BE2429" s="29"/>
      <c r="BF2429" s="29"/>
      <c r="BG2429" s="29"/>
      <c r="BH2429" s="29"/>
      <c r="BI2429" s="29"/>
      <c r="BJ2429" s="29"/>
      <c r="BK2429" s="18"/>
      <c r="BL2429" s="18"/>
      <c r="BM2429" s="23"/>
      <c r="BN2429" s="24"/>
      <c r="BO2429" s="29"/>
      <c r="BP2429" s="29"/>
      <c r="BQ2429" s="26"/>
      <c r="BR2429" s="27"/>
    </row>
    <row r="2430" spans="1:70" ht="30" hidden="1" customHeight="1">
      <c r="A2430" s="18">
        <v>2426</v>
      </c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18"/>
      <c r="BL2430" s="18"/>
      <c r="BM2430" s="23"/>
      <c r="BN2430" s="24"/>
      <c r="BO2430" s="29"/>
      <c r="BP2430" s="29"/>
      <c r="BQ2430" s="26"/>
      <c r="BR2430" s="27"/>
    </row>
    <row r="2431" spans="1:70" ht="30" hidden="1" customHeight="1">
      <c r="A2431" s="18">
        <v>2427</v>
      </c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18"/>
      <c r="BL2431" s="18"/>
      <c r="BM2431" s="23"/>
      <c r="BN2431" s="24"/>
      <c r="BO2431" s="29"/>
      <c r="BP2431" s="29"/>
      <c r="BQ2431" s="26"/>
      <c r="BR2431" s="27"/>
    </row>
    <row r="2432" spans="1:70" ht="30" hidden="1" customHeight="1">
      <c r="A2432" s="18">
        <v>2428</v>
      </c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18"/>
      <c r="BL2432" s="18"/>
      <c r="BM2432" s="23"/>
      <c r="BN2432" s="24"/>
      <c r="BO2432" s="29"/>
      <c r="BP2432" s="29"/>
      <c r="BQ2432" s="26"/>
      <c r="BR2432" s="27"/>
    </row>
    <row r="2433" spans="1:70" ht="30" hidden="1" customHeight="1">
      <c r="A2433" s="18">
        <v>2429</v>
      </c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/>
      <c r="BC2433" s="29"/>
      <c r="BD2433" s="29"/>
      <c r="BE2433" s="29"/>
      <c r="BF2433" s="29"/>
      <c r="BG2433" s="29"/>
      <c r="BH2433" s="29"/>
      <c r="BI2433" s="29"/>
      <c r="BJ2433" s="29"/>
      <c r="BK2433" s="18"/>
      <c r="BL2433" s="18"/>
      <c r="BM2433" s="23"/>
      <c r="BN2433" s="24"/>
      <c r="BO2433" s="29"/>
      <c r="BP2433" s="29"/>
      <c r="BQ2433" s="26"/>
      <c r="BR2433" s="27"/>
    </row>
    <row r="2434" spans="1:70" ht="30" hidden="1" customHeight="1">
      <c r="A2434" s="18">
        <v>2430</v>
      </c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18"/>
      <c r="BL2434" s="18"/>
      <c r="BM2434" s="23"/>
      <c r="BN2434" s="24"/>
      <c r="BO2434" s="29"/>
      <c r="BP2434" s="29"/>
      <c r="BQ2434" s="26"/>
      <c r="BR2434" s="27"/>
    </row>
    <row r="2435" spans="1:70" ht="30" hidden="1" customHeight="1">
      <c r="A2435" s="18">
        <v>2431</v>
      </c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9"/>
      <c r="BC2435" s="29"/>
      <c r="BD2435" s="29"/>
      <c r="BE2435" s="29"/>
      <c r="BF2435" s="29"/>
      <c r="BG2435" s="29"/>
      <c r="BH2435" s="29"/>
      <c r="BI2435" s="29"/>
      <c r="BJ2435" s="29"/>
      <c r="BK2435" s="18"/>
      <c r="BL2435" s="18"/>
      <c r="BM2435" s="23"/>
      <c r="BN2435" s="24"/>
      <c r="BO2435" s="29"/>
      <c r="BP2435" s="29"/>
      <c r="BQ2435" s="26"/>
      <c r="BR2435" s="27"/>
    </row>
    <row r="2436" spans="1:70" ht="30" hidden="1" customHeight="1">
      <c r="A2436" s="18">
        <v>2432</v>
      </c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9"/>
      <c r="AY2436" s="29"/>
      <c r="AZ2436" s="29"/>
      <c r="BA2436" s="29"/>
      <c r="BB2436" s="29"/>
      <c r="BC2436" s="29"/>
      <c r="BD2436" s="29"/>
      <c r="BE2436" s="29"/>
      <c r="BF2436" s="29"/>
      <c r="BG2436" s="29"/>
      <c r="BH2436" s="29"/>
      <c r="BI2436" s="29"/>
      <c r="BJ2436" s="29"/>
      <c r="BK2436" s="18"/>
      <c r="BL2436" s="18"/>
      <c r="BM2436" s="23"/>
      <c r="BN2436" s="24"/>
      <c r="BO2436" s="29"/>
      <c r="BP2436" s="29"/>
      <c r="BQ2436" s="26"/>
      <c r="BR2436" s="27"/>
    </row>
    <row r="2437" spans="1:70" ht="30" hidden="1" customHeight="1">
      <c r="A2437" s="18">
        <v>2433</v>
      </c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9"/>
      <c r="BC2437" s="29"/>
      <c r="BD2437" s="29"/>
      <c r="BE2437" s="29"/>
      <c r="BF2437" s="29"/>
      <c r="BG2437" s="29"/>
      <c r="BH2437" s="29"/>
      <c r="BI2437" s="29"/>
      <c r="BJ2437" s="29"/>
      <c r="BK2437" s="18"/>
      <c r="BL2437" s="18"/>
      <c r="BM2437" s="23"/>
      <c r="BN2437" s="24"/>
      <c r="BO2437" s="29"/>
      <c r="BP2437" s="29"/>
      <c r="BQ2437" s="26"/>
      <c r="BR2437" s="27"/>
    </row>
    <row r="2438" spans="1:70" ht="30" hidden="1" customHeight="1">
      <c r="A2438" s="18">
        <v>2434</v>
      </c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9"/>
      <c r="BC2438" s="29"/>
      <c r="BD2438" s="29"/>
      <c r="BE2438" s="29"/>
      <c r="BF2438" s="29"/>
      <c r="BG2438" s="29"/>
      <c r="BH2438" s="29"/>
      <c r="BI2438" s="29"/>
      <c r="BJ2438" s="29"/>
      <c r="BK2438" s="18"/>
      <c r="BL2438" s="18"/>
      <c r="BM2438" s="23"/>
      <c r="BN2438" s="24"/>
      <c r="BO2438" s="29"/>
      <c r="BP2438" s="29"/>
      <c r="BQ2438" s="26"/>
      <c r="BR2438" s="27"/>
    </row>
    <row r="2439" spans="1:70" ht="30" hidden="1" customHeight="1">
      <c r="A2439" s="18">
        <v>2435</v>
      </c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29"/>
      <c r="BG2439" s="29"/>
      <c r="BH2439" s="29"/>
      <c r="BI2439" s="29"/>
      <c r="BJ2439" s="29"/>
      <c r="BK2439" s="18"/>
      <c r="BL2439" s="18"/>
      <c r="BM2439" s="23"/>
      <c r="BN2439" s="24"/>
      <c r="BO2439" s="29"/>
      <c r="BP2439" s="29"/>
      <c r="BQ2439" s="26"/>
      <c r="BR2439" s="27"/>
    </row>
    <row r="2440" spans="1:70" ht="30" hidden="1" customHeight="1">
      <c r="A2440" s="18">
        <v>2436</v>
      </c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9"/>
      <c r="BC2440" s="29"/>
      <c r="BD2440" s="29"/>
      <c r="BE2440" s="29"/>
      <c r="BF2440" s="29"/>
      <c r="BG2440" s="29"/>
      <c r="BH2440" s="29"/>
      <c r="BI2440" s="29"/>
      <c r="BJ2440" s="29"/>
      <c r="BK2440" s="18"/>
      <c r="BL2440" s="18"/>
      <c r="BM2440" s="23"/>
      <c r="BN2440" s="24"/>
      <c r="BO2440" s="29"/>
      <c r="BP2440" s="29"/>
      <c r="BQ2440" s="26"/>
      <c r="BR2440" s="27"/>
    </row>
    <row r="2441" spans="1:70" ht="30" hidden="1" customHeight="1">
      <c r="A2441" s="18">
        <v>2437</v>
      </c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9"/>
      <c r="BC2441" s="29"/>
      <c r="BD2441" s="29"/>
      <c r="BE2441" s="29"/>
      <c r="BF2441" s="29"/>
      <c r="BG2441" s="29"/>
      <c r="BH2441" s="29"/>
      <c r="BI2441" s="29"/>
      <c r="BJ2441" s="29"/>
      <c r="BK2441" s="18"/>
      <c r="BL2441" s="18"/>
      <c r="BM2441" s="23"/>
      <c r="BN2441" s="24"/>
      <c r="BO2441" s="29"/>
      <c r="BP2441" s="29"/>
      <c r="BQ2441" s="26"/>
      <c r="BR2441" s="27"/>
    </row>
    <row r="2442" spans="1:70" ht="30" hidden="1" customHeight="1">
      <c r="A2442" s="18">
        <v>2438</v>
      </c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9"/>
      <c r="BC2442" s="29"/>
      <c r="BD2442" s="29"/>
      <c r="BE2442" s="29"/>
      <c r="BF2442" s="29"/>
      <c r="BG2442" s="29"/>
      <c r="BH2442" s="29"/>
      <c r="BI2442" s="29"/>
      <c r="BJ2442" s="29"/>
      <c r="BK2442" s="18"/>
      <c r="BL2442" s="18"/>
      <c r="BM2442" s="23"/>
      <c r="BN2442" s="24"/>
      <c r="BO2442" s="29"/>
      <c r="BP2442" s="29"/>
      <c r="BQ2442" s="26"/>
      <c r="BR2442" s="27"/>
    </row>
    <row r="2443" spans="1:70" ht="30" hidden="1" customHeight="1">
      <c r="A2443" s="18">
        <v>2439</v>
      </c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/>
      <c r="BI2443" s="29"/>
      <c r="BJ2443" s="29"/>
      <c r="BK2443" s="18"/>
      <c r="BL2443" s="18"/>
      <c r="BM2443" s="23"/>
      <c r="BN2443" s="24"/>
      <c r="BO2443" s="29"/>
      <c r="BP2443" s="29"/>
      <c r="BQ2443" s="26"/>
      <c r="BR2443" s="27"/>
    </row>
    <row r="2444" spans="1:70" ht="30" hidden="1" customHeight="1">
      <c r="A2444" s="18">
        <v>2440</v>
      </c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29"/>
      <c r="X2444" s="29"/>
      <c r="Y2444" s="29"/>
      <c r="Z2444" s="29"/>
      <c r="AA2444" s="29"/>
      <c r="AB2444" s="29"/>
      <c r="AC2444" s="29"/>
      <c r="AD2444" s="29"/>
      <c r="AE2444" s="29"/>
      <c r="AF2444" s="29"/>
      <c r="AG2444" s="29"/>
      <c r="AH2444" s="29"/>
      <c r="AI2444" s="29"/>
      <c r="AJ2444" s="29"/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9"/>
      <c r="AX2444" s="29"/>
      <c r="AY2444" s="29"/>
      <c r="AZ2444" s="29"/>
      <c r="BA2444" s="29"/>
      <c r="BB2444" s="29"/>
      <c r="BC2444" s="29"/>
      <c r="BD2444" s="29"/>
      <c r="BE2444" s="29"/>
      <c r="BF2444" s="29"/>
      <c r="BG2444" s="29"/>
      <c r="BH2444" s="29"/>
      <c r="BI2444" s="29"/>
      <c r="BJ2444" s="29"/>
      <c r="BK2444" s="18"/>
      <c r="BL2444" s="18"/>
      <c r="BM2444" s="23"/>
      <c r="BN2444" s="24"/>
      <c r="BO2444" s="29"/>
      <c r="BP2444" s="29"/>
      <c r="BQ2444" s="26"/>
      <c r="BR2444" s="27"/>
    </row>
    <row r="2445" spans="1:70" ht="30" hidden="1" customHeight="1">
      <c r="A2445" s="18">
        <v>2441</v>
      </c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/>
      <c r="AB2445" s="29"/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9"/>
      <c r="BA2445" s="29"/>
      <c r="BB2445" s="29"/>
      <c r="BC2445" s="29"/>
      <c r="BD2445" s="29"/>
      <c r="BE2445" s="29"/>
      <c r="BF2445" s="29"/>
      <c r="BG2445" s="29"/>
      <c r="BH2445" s="29"/>
      <c r="BI2445" s="29"/>
      <c r="BJ2445" s="29"/>
      <c r="BK2445" s="18"/>
      <c r="BL2445" s="18"/>
      <c r="BM2445" s="23"/>
      <c r="BN2445" s="24"/>
      <c r="BO2445" s="29"/>
      <c r="BP2445" s="29"/>
      <c r="BQ2445" s="26"/>
      <c r="BR2445" s="27"/>
    </row>
    <row r="2446" spans="1:70" ht="30" hidden="1" customHeight="1">
      <c r="A2446" s="18">
        <v>2442</v>
      </c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W2446" s="29"/>
      <c r="X2446" s="29"/>
      <c r="Y2446" s="29"/>
      <c r="Z2446" s="29"/>
      <c r="AA2446" s="29"/>
      <c r="AB2446" s="29"/>
      <c r="AC2446" s="29"/>
      <c r="AD2446" s="29"/>
      <c r="AE2446" s="29"/>
      <c r="AF2446" s="29"/>
      <c r="AG2446" s="29"/>
      <c r="AH2446" s="29"/>
      <c r="AI2446" s="29"/>
      <c r="AJ2446" s="29"/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9"/>
      <c r="AX2446" s="29"/>
      <c r="AY2446" s="29"/>
      <c r="AZ2446" s="29"/>
      <c r="BA2446" s="29"/>
      <c r="BB2446" s="29"/>
      <c r="BC2446" s="29"/>
      <c r="BD2446" s="29"/>
      <c r="BE2446" s="29"/>
      <c r="BF2446" s="29"/>
      <c r="BG2446" s="29"/>
      <c r="BH2446" s="29"/>
      <c r="BI2446" s="29"/>
      <c r="BJ2446" s="29"/>
      <c r="BK2446" s="18"/>
      <c r="BL2446" s="18"/>
      <c r="BM2446" s="23"/>
      <c r="BN2446" s="24"/>
      <c r="BO2446" s="29"/>
      <c r="BP2446" s="29"/>
      <c r="BQ2446" s="26"/>
      <c r="BR2446" s="27"/>
    </row>
    <row r="2447" spans="1:70" ht="30" hidden="1" customHeight="1">
      <c r="A2447" s="18">
        <v>2443</v>
      </c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29"/>
      <c r="AC2447" s="29"/>
      <c r="AD2447" s="29"/>
      <c r="AE2447" s="29"/>
      <c r="AF2447" s="29"/>
      <c r="AG2447" s="29"/>
      <c r="AH2447" s="29"/>
      <c r="AI2447" s="29"/>
      <c r="AJ2447" s="2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  <c r="BI2447" s="29"/>
      <c r="BJ2447" s="29"/>
      <c r="BK2447" s="18"/>
      <c r="BL2447" s="18"/>
      <c r="BM2447" s="23"/>
      <c r="BN2447" s="24"/>
      <c r="BO2447" s="29"/>
      <c r="BP2447" s="29"/>
      <c r="BQ2447" s="26"/>
      <c r="BR2447" s="27"/>
    </row>
    <row r="2448" spans="1:70" ht="30" hidden="1" customHeight="1">
      <c r="A2448" s="18">
        <v>2444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9"/>
      <c r="AX2448" s="29"/>
      <c r="AY2448" s="29"/>
      <c r="AZ2448" s="29"/>
      <c r="BA2448" s="29"/>
      <c r="BB2448" s="29"/>
      <c r="BC2448" s="29"/>
      <c r="BD2448" s="29"/>
      <c r="BE2448" s="29"/>
      <c r="BF2448" s="29"/>
      <c r="BG2448" s="29"/>
      <c r="BH2448" s="29"/>
      <c r="BI2448" s="29"/>
      <c r="BJ2448" s="29"/>
      <c r="BK2448" s="18"/>
      <c r="BL2448" s="18"/>
      <c r="BM2448" s="23"/>
      <c r="BN2448" s="24"/>
      <c r="BO2448" s="29"/>
      <c r="BP2448" s="29"/>
      <c r="BQ2448" s="26"/>
      <c r="BR2448" s="27"/>
    </row>
    <row r="2449" spans="1:70" ht="30" hidden="1" customHeight="1">
      <c r="A2449" s="18">
        <v>2445</v>
      </c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W2449" s="29"/>
      <c r="X2449" s="29"/>
      <c r="Y2449" s="29"/>
      <c r="Z2449" s="29"/>
      <c r="AA2449" s="29"/>
      <c r="AB2449" s="29"/>
      <c r="AC2449" s="29"/>
      <c r="AD2449" s="29"/>
      <c r="AE2449" s="29"/>
      <c r="AF2449" s="29"/>
      <c r="AG2449" s="29"/>
      <c r="AH2449" s="29"/>
      <c r="AI2449" s="29"/>
      <c r="AJ2449" s="29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29"/>
      <c r="BG2449" s="29"/>
      <c r="BH2449" s="29"/>
      <c r="BI2449" s="29"/>
      <c r="BJ2449" s="29"/>
      <c r="BK2449" s="18"/>
      <c r="BL2449" s="18"/>
      <c r="BM2449" s="23"/>
      <c r="BN2449" s="24"/>
      <c r="BO2449" s="29"/>
      <c r="BP2449" s="29"/>
      <c r="BQ2449" s="26"/>
      <c r="BR2449" s="27"/>
    </row>
    <row r="2450" spans="1:70" ht="30" hidden="1" customHeight="1">
      <c r="A2450" s="18">
        <v>2446</v>
      </c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9"/>
      <c r="BC2450" s="29"/>
      <c r="BD2450" s="29"/>
      <c r="BE2450" s="29"/>
      <c r="BF2450" s="29"/>
      <c r="BG2450" s="29"/>
      <c r="BH2450" s="29"/>
      <c r="BI2450" s="29"/>
      <c r="BJ2450" s="29"/>
      <c r="BK2450" s="18"/>
      <c r="BL2450" s="18"/>
      <c r="BM2450" s="23"/>
      <c r="BN2450" s="24"/>
      <c r="BO2450" s="29"/>
      <c r="BP2450" s="29"/>
      <c r="BQ2450" s="26"/>
      <c r="BR2450" s="27"/>
    </row>
    <row r="2451" spans="1:70" ht="30" hidden="1" customHeight="1">
      <c r="A2451" s="18">
        <v>2447</v>
      </c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/>
      <c r="BF2451" s="29"/>
      <c r="BG2451" s="29"/>
      <c r="BH2451" s="29"/>
      <c r="BI2451" s="29"/>
      <c r="BJ2451" s="29"/>
      <c r="BK2451" s="18"/>
      <c r="BL2451" s="18"/>
      <c r="BM2451" s="23"/>
      <c r="BN2451" s="24"/>
      <c r="BO2451" s="29"/>
      <c r="BP2451" s="29"/>
      <c r="BQ2451" s="26"/>
      <c r="BR2451" s="27"/>
    </row>
    <row r="2452" spans="1:70" ht="30" hidden="1" customHeight="1">
      <c r="A2452" s="18">
        <v>2448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9"/>
      <c r="AX2452" s="29"/>
      <c r="AY2452" s="29"/>
      <c r="AZ2452" s="29"/>
      <c r="BA2452" s="29"/>
      <c r="BB2452" s="29"/>
      <c r="BC2452" s="29"/>
      <c r="BD2452" s="29"/>
      <c r="BE2452" s="29"/>
      <c r="BF2452" s="29"/>
      <c r="BG2452" s="29"/>
      <c r="BH2452" s="29"/>
      <c r="BI2452" s="29"/>
      <c r="BJ2452" s="29"/>
      <c r="BK2452" s="18"/>
      <c r="BL2452" s="18"/>
      <c r="BM2452" s="23"/>
      <c r="BN2452" s="24"/>
      <c r="BO2452" s="29"/>
      <c r="BP2452" s="29"/>
      <c r="BQ2452" s="26"/>
      <c r="BR2452" s="27"/>
    </row>
    <row r="2453" spans="1:70" ht="30" hidden="1" customHeight="1">
      <c r="A2453" s="18">
        <v>2449</v>
      </c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  <c r="BI2453" s="29"/>
      <c r="BJ2453" s="29"/>
      <c r="BK2453" s="18"/>
      <c r="BL2453" s="18"/>
      <c r="BM2453" s="23"/>
      <c r="BN2453" s="24"/>
      <c r="BO2453" s="29"/>
      <c r="BP2453" s="29"/>
      <c r="BQ2453" s="26"/>
      <c r="BR2453" s="27"/>
    </row>
    <row r="2454" spans="1:70" ht="30" hidden="1" customHeight="1">
      <c r="A2454" s="18">
        <v>2450</v>
      </c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18"/>
      <c r="BL2454" s="18"/>
      <c r="BM2454" s="23"/>
      <c r="BN2454" s="24"/>
      <c r="BO2454" s="29"/>
      <c r="BP2454" s="29"/>
      <c r="BQ2454" s="26"/>
      <c r="BR2454" s="27"/>
    </row>
    <row r="2455" spans="1:70" ht="30" hidden="1" customHeight="1">
      <c r="A2455" s="18">
        <v>2451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29"/>
      <c r="BG2455" s="29"/>
      <c r="BH2455" s="29"/>
      <c r="BI2455" s="29"/>
      <c r="BJ2455" s="29"/>
      <c r="BK2455" s="18"/>
      <c r="BL2455" s="18"/>
      <c r="BM2455" s="23"/>
      <c r="BN2455" s="24"/>
      <c r="BO2455" s="29"/>
      <c r="BP2455" s="29"/>
      <c r="BQ2455" s="26"/>
      <c r="BR2455" s="27"/>
    </row>
    <row r="2456" spans="1:70" ht="30" hidden="1" customHeight="1">
      <c r="A2456" s="18">
        <v>2452</v>
      </c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/>
      <c r="Y2456" s="29"/>
      <c r="Z2456" s="29"/>
      <c r="AA2456" s="29"/>
      <c r="AB2456" s="29"/>
      <c r="AC2456" s="29"/>
      <c r="AD2456" s="29"/>
      <c r="AE2456" s="29"/>
      <c r="AF2456" s="29"/>
      <c r="AG2456" s="29"/>
      <c r="AH2456" s="29"/>
      <c r="AI2456" s="29"/>
      <c r="AJ2456" s="29"/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9"/>
      <c r="AX2456" s="29"/>
      <c r="AY2456" s="29"/>
      <c r="AZ2456" s="29"/>
      <c r="BA2456" s="29"/>
      <c r="BB2456" s="29"/>
      <c r="BC2456" s="29"/>
      <c r="BD2456" s="29"/>
      <c r="BE2456" s="29"/>
      <c r="BF2456" s="29"/>
      <c r="BG2456" s="29"/>
      <c r="BH2456" s="29"/>
      <c r="BI2456" s="29"/>
      <c r="BJ2456" s="29"/>
      <c r="BK2456" s="18"/>
      <c r="BL2456" s="18"/>
      <c r="BM2456" s="23"/>
      <c r="BN2456" s="24"/>
      <c r="BO2456" s="29"/>
      <c r="BP2456" s="29"/>
      <c r="BQ2456" s="26"/>
      <c r="BR2456" s="27"/>
    </row>
    <row r="2457" spans="1:70" ht="30" hidden="1" customHeight="1">
      <c r="A2457" s="18">
        <v>2453</v>
      </c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W2457" s="29"/>
      <c r="X2457" s="29"/>
      <c r="Y2457" s="29"/>
      <c r="Z2457" s="29"/>
      <c r="AA2457" s="29"/>
      <c r="AB2457" s="29"/>
      <c r="AC2457" s="29"/>
      <c r="AD2457" s="29"/>
      <c r="AE2457" s="29"/>
      <c r="AF2457" s="29"/>
      <c r="AG2457" s="29"/>
      <c r="AH2457" s="29"/>
      <c r="AI2457" s="29"/>
      <c r="AJ2457" s="29"/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9"/>
      <c r="AX2457" s="29"/>
      <c r="AY2457" s="29"/>
      <c r="AZ2457" s="29"/>
      <c r="BA2457" s="29"/>
      <c r="BB2457" s="29"/>
      <c r="BC2457" s="29"/>
      <c r="BD2457" s="29"/>
      <c r="BE2457" s="29"/>
      <c r="BF2457" s="29"/>
      <c r="BG2457" s="29"/>
      <c r="BH2457" s="29"/>
      <c r="BI2457" s="29"/>
      <c r="BJ2457" s="29"/>
      <c r="BK2457" s="18"/>
      <c r="BL2457" s="18"/>
      <c r="BM2457" s="23"/>
      <c r="BN2457" s="24"/>
      <c r="BO2457" s="29"/>
      <c r="BP2457" s="29"/>
      <c r="BQ2457" s="26"/>
      <c r="BR2457" s="27"/>
    </row>
    <row r="2458" spans="1:70" ht="30" hidden="1" customHeight="1">
      <c r="A2458" s="18">
        <v>2454</v>
      </c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18"/>
      <c r="BL2458" s="18"/>
      <c r="BM2458" s="23"/>
      <c r="BN2458" s="24"/>
      <c r="BO2458" s="29"/>
      <c r="BP2458" s="29"/>
      <c r="BQ2458" s="26"/>
      <c r="BR2458" s="27"/>
    </row>
    <row r="2459" spans="1:70" ht="30" hidden="1" customHeight="1">
      <c r="A2459" s="18">
        <v>2455</v>
      </c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18"/>
      <c r="BL2459" s="18"/>
      <c r="BM2459" s="23"/>
      <c r="BN2459" s="24"/>
      <c r="BO2459" s="29"/>
      <c r="BP2459" s="29"/>
      <c r="BQ2459" s="26"/>
      <c r="BR2459" s="27"/>
    </row>
    <row r="2460" spans="1:70" ht="30" hidden="1" customHeight="1">
      <c r="A2460" s="18">
        <v>2456</v>
      </c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9"/>
      <c r="BC2460" s="29"/>
      <c r="BD2460" s="29"/>
      <c r="BE2460" s="29"/>
      <c r="BF2460" s="29"/>
      <c r="BG2460" s="29"/>
      <c r="BH2460" s="29"/>
      <c r="BI2460" s="29"/>
      <c r="BJ2460" s="29"/>
      <c r="BK2460" s="18"/>
      <c r="BL2460" s="18"/>
      <c r="BM2460" s="23"/>
      <c r="BN2460" s="24"/>
      <c r="BO2460" s="29"/>
      <c r="BP2460" s="29"/>
      <c r="BQ2460" s="26"/>
      <c r="BR2460" s="27"/>
    </row>
    <row r="2461" spans="1:70" ht="30" hidden="1" customHeight="1">
      <c r="A2461" s="18">
        <v>2457</v>
      </c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9"/>
      <c r="BC2461" s="29"/>
      <c r="BD2461" s="29"/>
      <c r="BE2461" s="29"/>
      <c r="BF2461" s="29"/>
      <c r="BG2461" s="29"/>
      <c r="BH2461" s="29"/>
      <c r="BI2461" s="29"/>
      <c r="BJ2461" s="29"/>
      <c r="BK2461" s="18"/>
      <c r="BL2461" s="18"/>
      <c r="BM2461" s="23"/>
      <c r="BN2461" s="24"/>
      <c r="BO2461" s="29"/>
      <c r="BP2461" s="29"/>
      <c r="BQ2461" s="26"/>
      <c r="BR2461" s="27"/>
    </row>
    <row r="2462" spans="1:70" ht="30" hidden="1" customHeight="1">
      <c r="A2462" s="18">
        <v>2458</v>
      </c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/>
      <c r="BD2462" s="29"/>
      <c r="BE2462" s="29"/>
      <c r="BF2462" s="29"/>
      <c r="BG2462" s="29"/>
      <c r="BH2462" s="29"/>
      <c r="BI2462" s="29"/>
      <c r="BJ2462" s="29"/>
      <c r="BK2462" s="18"/>
      <c r="BL2462" s="18"/>
      <c r="BM2462" s="23"/>
      <c r="BN2462" s="24"/>
      <c r="BO2462" s="29"/>
      <c r="BP2462" s="29"/>
      <c r="BQ2462" s="26"/>
      <c r="BR2462" s="27"/>
    </row>
    <row r="2463" spans="1:70" ht="30" hidden="1" customHeight="1">
      <c r="A2463" s="18">
        <v>2459</v>
      </c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9"/>
      <c r="AX2463" s="29"/>
      <c r="AY2463" s="29"/>
      <c r="AZ2463" s="29"/>
      <c r="BA2463" s="29"/>
      <c r="BB2463" s="29"/>
      <c r="BC2463" s="29"/>
      <c r="BD2463" s="29"/>
      <c r="BE2463" s="29"/>
      <c r="BF2463" s="29"/>
      <c r="BG2463" s="29"/>
      <c r="BH2463" s="29"/>
      <c r="BI2463" s="29"/>
      <c r="BJ2463" s="29"/>
      <c r="BK2463" s="18"/>
      <c r="BL2463" s="18"/>
      <c r="BM2463" s="23"/>
      <c r="BN2463" s="24"/>
      <c r="BO2463" s="29"/>
      <c r="BP2463" s="29"/>
      <c r="BQ2463" s="26"/>
      <c r="BR2463" s="27"/>
    </row>
    <row r="2464" spans="1:70" ht="30" hidden="1" customHeight="1">
      <c r="A2464" s="18">
        <v>2460</v>
      </c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29"/>
      <c r="AG2464" s="29"/>
      <c r="AH2464" s="29"/>
      <c r="AI2464" s="29"/>
      <c r="AJ2464" s="29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18"/>
      <c r="BL2464" s="18"/>
      <c r="BM2464" s="23"/>
      <c r="BN2464" s="24"/>
      <c r="BO2464" s="29"/>
      <c r="BP2464" s="29"/>
      <c r="BQ2464" s="26"/>
      <c r="BR2464" s="27"/>
    </row>
    <row r="2465" spans="1:70" ht="30" hidden="1" customHeight="1">
      <c r="A2465" s="18">
        <v>2461</v>
      </c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18"/>
      <c r="BL2465" s="18"/>
      <c r="BM2465" s="23"/>
      <c r="BN2465" s="24"/>
      <c r="BO2465" s="29"/>
      <c r="BP2465" s="29"/>
      <c r="BQ2465" s="26"/>
      <c r="BR2465" s="27"/>
    </row>
    <row r="2466" spans="1:70" ht="30" hidden="1" customHeight="1">
      <c r="A2466" s="18">
        <v>2462</v>
      </c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29"/>
      <c r="AE2466" s="29"/>
      <c r="AF2466" s="29"/>
      <c r="AG2466" s="29"/>
      <c r="AH2466" s="29"/>
      <c r="AI2466" s="29"/>
      <c r="AJ2466" s="29"/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9"/>
      <c r="AX2466" s="29"/>
      <c r="AY2466" s="29"/>
      <c r="AZ2466" s="29"/>
      <c r="BA2466" s="29"/>
      <c r="BB2466" s="29"/>
      <c r="BC2466" s="29"/>
      <c r="BD2466" s="29"/>
      <c r="BE2466" s="29"/>
      <c r="BF2466" s="29"/>
      <c r="BG2466" s="29"/>
      <c r="BH2466" s="29"/>
      <c r="BI2466" s="29"/>
      <c r="BJ2466" s="29"/>
      <c r="BK2466" s="18"/>
      <c r="BL2466" s="18"/>
      <c r="BM2466" s="23"/>
      <c r="BN2466" s="24"/>
      <c r="BO2466" s="29"/>
      <c r="BP2466" s="29"/>
      <c r="BQ2466" s="26"/>
      <c r="BR2466" s="27"/>
    </row>
    <row r="2467" spans="1:70" ht="30" hidden="1" customHeight="1">
      <c r="A2467" s="18">
        <v>2463</v>
      </c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/>
      <c r="BF2467" s="29"/>
      <c r="BG2467" s="29"/>
      <c r="BH2467" s="29"/>
      <c r="BI2467" s="29"/>
      <c r="BJ2467" s="29"/>
      <c r="BK2467" s="18"/>
      <c r="BL2467" s="18"/>
      <c r="BM2467" s="23"/>
      <c r="BN2467" s="24"/>
      <c r="BO2467" s="29"/>
      <c r="BP2467" s="29"/>
      <c r="BQ2467" s="26"/>
      <c r="BR2467" s="27"/>
    </row>
    <row r="2468" spans="1:70" ht="30" hidden="1" customHeight="1">
      <c r="A2468" s="18">
        <v>2464</v>
      </c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29"/>
      <c r="AE2468" s="29"/>
      <c r="AF2468" s="29"/>
      <c r="AG2468" s="29"/>
      <c r="AH2468" s="29"/>
      <c r="AI2468" s="29"/>
      <c r="AJ2468" s="29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18"/>
      <c r="BL2468" s="18"/>
      <c r="BM2468" s="23"/>
      <c r="BN2468" s="24"/>
      <c r="BO2468" s="29"/>
      <c r="BP2468" s="29"/>
      <c r="BQ2468" s="26"/>
      <c r="BR2468" s="27"/>
    </row>
    <row r="2469" spans="1:70" ht="30" hidden="1" customHeight="1">
      <c r="A2469" s="18">
        <v>2465</v>
      </c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9"/>
      <c r="AX2469" s="29"/>
      <c r="AY2469" s="29"/>
      <c r="AZ2469" s="29"/>
      <c r="BA2469" s="29"/>
      <c r="BB2469" s="29"/>
      <c r="BC2469" s="29"/>
      <c r="BD2469" s="29"/>
      <c r="BE2469" s="29"/>
      <c r="BF2469" s="29"/>
      <c r="BG2469" s="29"/>
      <c r="BH2469" s="29"/>
      <c r="BI2469" s="29"/>
      <c r="BJ2469" s="29"/>
      <c r="BK2469" s="18"/>
      <c r="BL2469" s="18"/>
      <c r="BM2469" s="23"/>
      <c r="BN2469" s="24"/>
      <c r="BO2469" s="29"/>
      <c r="BP2469" s="29"/>
      <c r="BQ2469" s="26"/>
      <c r="BR2469" s="27"/>
    </row>
    <row r="2470" spans="1:70" ht="30" hidden="1" customHeight="1">
      <c r="A2470" s="18">
        <v>2466</v>
      </c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18"/>
      <c r="BL2470" s="18"/>
      <c r="BM2470" s="23"/>
      <c r="BN2470" s="24"/>
      <c r="BO2470" s="29"/>
      <c r="BP2470" s="29"/>
      <c r="BQ2470" s="26"/>
      <c r="BR2470" s="27"/>
    </row>
    <row r="2471" spans="1:70" ht="30" hidden="1" customHeight="1">
      <c r="A2471" s="18">
        <v>2467</v>
      </c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18"/>
      <c r="BL2471" s="18"/>
      <c r="BM2471" s="23"/>
      <c r="BN2471" s="24"/>
      <c r="BO2471" s="29"/>
      <c r="BP2471" s="29"/>
      <c r="BQ2471" s="26"/>
      <c r="BR2471" s="27"/>
    </row>
    <row r="2472" spans="1:70" ht="30" hidden="1" customHeight="1">
      <c r="A2472" s="18">
        <v>2468</v>
      </c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18"/>
      <c r="BL2472" s="18"/>
      <c r="BM2472" s="23"/>
      <c r="BN2472" s="24"/>
      <c r="BO2472" s="29"/>
      <c r="BP2472" s="29"/>
      <c r="BQ2472" s="26"/>
      <c r="BR2472" s="27"/>
    </row>
    <row r="2473" spans="1:70" ht="30" hidden="1" customHeight="1">
      <c r="A2473" s="18">
        <v>2469</v>
      </c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18"/>
      <c r="BL2473" s="18"/>
      <c r="BM2473" s="23"/>
      <c r="BN2473" s="24"/>
      <c r="BO2473" s="29"/>
      <c r="BP2473" s="29"/>
      <c r="BQ2473" s="26"/>
      <c r="BR2473" s="27"/>
    </row>
    <row r="2474" spans="1:70" ht="30" hidden="1" customHeight="1">
      <c r="A2474" s="18">
        <v>2470</v>
      </c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18"/>
      <c r="BL2474" s="18"/>
      <c r="BM2474" s="23"/>
      <c r="BN2474" s="24"/>
      <c r="BO2474" s="29"/>
      <c r="BP2474" s="29"/>
      <c r="BQ2474" s="26"/>
      <c r="BR2474" s="27"/>
    </row>
    <row r="2475" spans="1:70" ht="30" hidden="1" customHeight="1">
      <c r="A2475" s="18">
        <v>2471</v>
      </c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18"/>
      <c r="BL2475" s="18"/>
      <c r="BM2475" s="23"/>
      <c r="BN2475" s="24"/>
      <c r="BO2475" s="29"/>
      <c r="BP2475" s="29"/>
      <c r="BQ2475" s="26"/>
      <c r="BR2475" s="27"/>
    </row>
    <row r="2476" spans="1:70" ht="30" hidden="1" customHeight="1">
      <c r="A2476" s="18">
        <v>2472</v>
      </c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18"/>
      <c r="BL2476" s="18"/>
      <c r="BM2476" s="23"/>
      <c r="BN2476" s="24"/>
      <c r="BO2476" s="29"/>
      <c r="BP2476" s="29"/>
      <c r="BQ2476" s="26"/>
      <c r="BR2476" s="27"/>
    </row>
    <row r="2477" spans="1:70" ht="30" hidden="1" customHeight="1">
      <c r="A2477" s="18">
        <v>2473</v>
      </c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18"/>
      <c r="BL2477" s="18"/>
      <c r="BM2477" s="23"/>
      <c r="BN2477" s="24"/>
      <c r="BO2477" s="29"/>
      <c r="BP2477" s="29"/>
      <c r="BQ2477" s="26"/>
      <c r="BR2477" s="27"/>
    </row>
    <row r="2478" spans="1:70" ht="30" hidden="1" customHeight="1">
      <c r="A2478" s="18">
        <v>2474</v>
      </c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W2478" s="29"/>
      <c r="X2478" s="29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29"/>
      <c r="AI2478" s="29"/>
      <c r="AJ2478" s="29"/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/>
      <c r="BD2478" s="29"/>
      <c r="BE2478" s="29"/>
      <c r="BF2478" s="29"/>
      <c r="BG2478" s="29"/>
      <c r="BH2478" s="29"/>
      <c r="BI2478" s="29"/>
      <c r="BJ2478" s="29"/>
      <c r="BK2478" s="18"/>
      <c r="BL2478" s="18"/>
      <c r="BM2478" s="23"/>
      <c r="BN2478" s="24"/>
      <c r="BO2478" s="29"/>
      <c r="BP2478" s="29"/>
      <c r="BQ2478" s="26"/>
      <c r="BR2478" s="27"/>
    </row>
    <row r="2479" spans="1:70" ht="30" hidden="1" customHeight="1">
      <c r="A2479" s="18">
        <v>2475</v>
      </c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29"/>
      <c r="AG2479" s="29"/>
      <c r="AH2479" s="29"/>
      <c r="AI2479" s="29"/>
      <c r="AJ2479" s="29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9"/>
      <c r="BC2479" s="29"/>
      <c r="BD2479" s="29"/>
      <c r="BE2479" s="29"/>
      <c r="BF2479" s="29"/>
      <c r="BG2479" s="29"/>
      <c r="BH2479" s="29"/>
      <c r="BI2479" s="29"/>
      <c r="BJ2479" s="29"/>
      <c r="BK2479" s="18"/>
      <c r="BL2479" s="18"/>
      <c r="BM2479" s="23"/>
      <c r="BN2479" s="24"/>
      <c r="BO2479" s="29"/>
      <c r="BP2479" s="29"/>
      <c r="BQ2479" s="26"/>
      <c r="BR2479" s="27"/>
    </row>
    <row r="2480" spans="1:70" ht="30" hidden="1" customHeight="1">
      <c r="A2480" s="18">
        <v>2476</v>
      </c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W2480" s="29"/>
      <c r="X2480" s="29"/>
      <c r="Y2480" s="29"/>
      <c r="Z2480" s="29"/>
      <c r="AA2480" s="29"/>
      <c r="AB2480" s="29"/>
      <c r="AC2480" s="29"/>
      <c r="AD2480" s="29"/>
      <c r="AE2480" s="29"/>
      <c r="AF2480" s="29"/>
      <c r="AG2480" s="29"/>
      <c r="AH2480" s="29"/>
      <c r="AI2480" s="29"/>
      <c r="AJ2480" s="29"/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9"/>
      <c r="AX2480" s="29"/>
      <c r="AY2480" s="29"/>
      <c r="AZ2480" s="29"/>
      <c r="BA2480" s="29"/>
      <c r="BB2480" s="29"/>
      <c r="BC2480" s="29"/>
      <c r="BD2480" s="29"/>
      <c r="BE2480" s="29"/>
      <c r="BF2480" s="29"/>
      <c r="BG2480" s="29"/>
      <c r="BH2480" s="29"/>
      <c r="BI2480" s="29"/>
      <c r="BJ2480" s="29"/>
      <c r="BK2480" s="18"/>
      <c r="BL2480" s="18"/>
      <c r="BM2480" s="23"/>
      <c r="BN2480" s="24"/>
      <c r="BO2480" s="29"/>
      <c r="BP2480" s="29"/>
      <c r="BQ2480" s="26"/>
      <c r="BR2480" s="27"/>
    </row>
    <row r="2481" spans="1:70" ht="30" hidden="1" customHeight="1">
      <c r="A2481" s="18">
        <v>2477</v>
      </c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29"/>
      <c r="AI2481" s="29"/>
      <c r="AJ2481" s="2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9"/>
      <c r="BC2481" s="29"/>
      <c r="BD2481" s="29"/>
      <c r="BE2481" s="29"/>
      <c r="BF2481" s="29"/>
      <c r="BG2481" s="29"/>
      <c r="BH2481" s="29"/>
      <c r="BI2481" s="29"/>
      <c r="BJ2481" s="29"/>
      <c r="BK2481" s="18"/>
      <c r="BL2481" s="18"/>
      <c r="BM2481" s="23"/>
      <c r="BN2481" s="24"/>
      <c r="BO2481" s="29"/>
      <c r="BP2481" s="29"/>
      <c r="BQ2481" s="26"/>
      <c r="BR2481" s="27"/>
    </row>
    <row r="2482" spans="1:70" ht="30" hidden="1" customHeight="1">
      <c r="A2482" s="18">
        <v>2478</v>
      </c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/>
      <c r="BI2482" s="29"/>
      <c r="BJ2482" s="29"/>
      <c r="BK2482" s="18"/>
      <c r="BL2482" s="18"/>
      <c r="BM2482" s="23"/>
      <c r="BN2482" s="24"/>
      <c r="BO2482" s="29"/>
      <c r="BP2482" s="29"/>
      <c r="BQ2482" s="26"/>
      <c r="BR2482" s="27"/>
    </row>
    <row r="2483" spans="1:70" ht="30" hidden="1" customHeight="1">
      <c r="A2483" s="18">
        <v>2479</v>
      </c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  <c r="BI2483" s="29"/>
      <c r="BJ2483" s="29"/>
      <c r="BK2483" s="18"/>
      <c r="BL2483" s="18"/>
      <c r="BM2483" s="23"/>
      <c r="BN2483" s="24"/>
      <c r="BO2483" s="29"/>
      <c r="BP2483" s="29"/>
      <c r="BQ2483" s="26"/>
      <c r="BR2483" s="27"/>
    </row>
    <row r="2484" spans="1:70" ht="30" hidden="1" customHeight="1">
      <c r="A2484" s="18">
        <v>2480</v>
      </c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/>
      <c r="BK2484" s="18"/>
      <c r="BL2484" s="18"/>
      <c r="BM2484" s="23"/>
      <c r="BN2484" s="24"/>
      <c r="BO2484" s="29"/>
      <c r="BP2484" s="29"/>
      <c r="BQ2484" s="26"/>
      <c r="BR2484" s="27"/>
    </row>
    <row r="2485" spans="1:70" ht="30" hidden="1" customHeight="1">
      <c r="A2485" s="18">
        <v>2481</v>
      </c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/>
      <c r="Y2485" s="29"/>
      <c r="Z2485" s="29"/>
      <c r="AA2485" s="29"/>
      <c r="AB2485" s="29"/>
      <c r="AC2485" s="29"/>
      <c r="AD2485" s="29"/>
      <c r="AE2485" s="29"/>
      <c r="AF2485" s="29"/>
      <c r="AG2485" s="29"/>
      <c r="AH2485" s="29"/>
      <c r="AI2485" s="29"/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9"/>
      <c r="BC2485" s="29"/>
      <c r="BD2485" s="29"/>
      <c r="BE2485" s="29"/>
      <c r="BF2485" s="29"/>
      <c r="BG2485" s="29"/>
      <c r="BH2485" s="29"/>
      <c r="BI2485" s="29"/>
      <c r="BJ2485" s="29"/>
      <c r="BK2485" s="18"/>
      <c r="BL2485" s="18"/>
      <c r="BM2485" s="23"/>
      <c r="BN2485" s="24"/>
      <c r="BO2485" s="29"/>
      <c r="BP2485" s="29"/>
      <c r="BQ2485" s="26"/>
      <c r="BR2485" s="27"/>
    </row>
    <row r="2486" spans="1:70" ht="30" hidden="1" customHeight="1">
      <c r="A2486" s="18">
        <v>2482</v>
      </c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18"/>
      <c r="BL2486" s="18"/>
      <c r="BM2486" s="23"/>
      <c r="BN2486" s="24"/>
      <c r="BO2486" s="29"/>
      <c r="BP2486" s="29"/>
      <c r="BQ2486" s="26"/>
      <c r="BR2486" s="27"/>
    </row>
    <row r="2487" spans="1:70" ht="30" hidden="1" customHeight="1">
      <c r="A2487" s="18">
        <v>2483</v>
      </c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9"/>
      <c r="BC2487" s="29"/>
      <c r="BD2487" s="29"/>
      <c r="BE2487" s="29"/>
      <c r="BF2487" s="29"/>
      <c r="BG2487" s="29"/>
      <c r="BH2487" s="29"/>
      <c r="BI2487" s="29"/>
      <c r="BJ2487" s="29"/>
      <c r="BK2487" s="18"/>
      <c r="BL2487" s="18"/>
      <c r="BM2487" s="23"/>
      <c r="BN2487" s="24"/>
      <c r="BO2487" s="29"/>
      <c r="BP2487" s="29"/>
      <c r="BQ2487" s="26"/>
      <c r="BR2487" s="27"/>
    </row>
    <row r="2488" spans="1:70" ht="30" hidden="1" customHeight="1">
      <c r="A2488" s="18">
        <v>2484</v>
      </c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/>
      <c r="AB2488" s="29"/>
      <c r="AC2488" s="29"/>
      <c r="AD2488" s="29"/>
      <c r="AE2488" s="29"/>
      <c r="AF2488" s="29"/>
      <c r="AG2488" s="29"/>
      <c r="AH2488" s="29"/>
      <c r="AI2488" s="29"/>
      <c r="AJ2488" s="29"/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9"/>
      <c r="AX2488" s="29"/>
      <c r="AY2488" s="29"/>
      <c r="AZ2488" s="29"/>
      <c r="BA2488" s="29"/>
      <c r="BB2488" s="29"/>
      <c r="BC2488" s="29"/>
      <c r="BD2488" s="29"/>
      <c r="BE2488" s="29"/>
      <c r="BF2488" s="29"/>
      <c r="BG2488" s="29"/>
      <c r="BH2488" s="29"/>
      <c r="BI2488" s="29"/>
      <c r="BJ2488" s="29"/>
      <c r="BK2488" s="18"/>
      <c r="BL2488" s="18"/>
      <c r="BM2488" s="23"/>
      <c r="BN2488" s="24"/>
      <c r="BO2488" s="29"/>
      <c r="BP2488" s="29"/>
      <c r="BQ2488" s="26"/>
      <c r="BR2488" s="27"/>
    </row>
    <row r="2489" spans="1:70" ht="30" hidden="1" customHeight="1">
      <c r="A2489" s="18">
        <v>2485</v>
      </c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9"/>
      <c r="BC2489" s="29"/>
      <c r="BD2489" s="29"/>
      <c r="BE2489" s="29"/>
      <c r="BF2489" s="29"/>
      <c r="BG2489" s="29"/>
      <c r="BH2489" s="29"/>
      <c r="BI2489" s="29"/>
      <c r="BJ2489" s="29"/>
      <c r="BK2489" s="18"/>
      <c r="BL2489" s="18"/>
      <c r="BM2489" s="23"/>
      <c r="BN2489" s="24"/>
      <c r="BO2489" s="29"/>
      <c r="BP2489" s="29"/>
      <c r="BQ2489" s="26"/>
      <c r="BR2489" s="27"/>
    </row>
    <row r="2490" spans="1:70" ht="30" hidden="1" customHeight="1">
      <c r="A2490" s="18">
        <v>2486</v>
      </c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29"/>
      <c r="AZ2490" s="29"/>
      <c r="BA2490" s="29"/>
      <c r="BB2490" s="29"/>
      <c r="BC2490" s="29"/>
      <c r="BD2490" s="29"/>
      <c r="BE2490" s="29"/>
      <c r="BF2490" s="29"/>
      <c r="BG2490" s="29"/>
      <c r="BH2490" s="29"/>
      <c r="BI2490" s="29"/>
      <c r="BJ2490" s="29"/>
      <c r="BK2490" s="18"/>
      <c r="BL2490" s="18"/>
      <c r="BM2490" s="23"/>
      <c r="BN2490" s="24"/>
      <c r="BO2490" s="29"/>
      <c r="BP2490" s="29"/>
      <c r="BQ2490" s="26"/>
      <c r="BR2490" s="27"/>
    </row>
    <row r="2491" spans="1:70" ht="30" hidden="1" customHeight="1">
      <c r="A2491" s="18">
        <v>2487</v>
      </c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29"/>
      <c r="AG2491" s="29"/>
      <c r="AH2491" s="29"/>
      <c r="AI2491" s="29"/>
      <c r="AJ2491" s="29"/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9"/>
      <c r="BC2491" s="29"/>
      <c r="BD2491" s="29"/>
      <c r="BE2491" s="29"/>
      <c r="BF2491" s="29"/>
      <c r="BG2491" s="29"/>
      <c r="BH2491" s="29"/>
      <c r="BI2491" s="29"/>
      <c r="BJ2491" s="29"/>
      <c r="BK2491" s="18"/>
      <c r="BL2491" s="18"/>
      <c r="BM2491" s="23"/>
      <c r="BN2491" s="24"/>
      <c r="BO2491" s="29"/>
      <c r="BP2491" s="29"/>
      <c r="BQ2491" s="26"/>
      <c r="BR2491" s="27"/>
    </row>
    <row r="2492" spans="1:70" ht="30" hidden="1" customHeight="1">
      <c r="A2492" s="18">
        <v>2488</v>
      </c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18"/>
      <c r="BL2492" s="18"/>
      <c r="BM2492" s="23"/>
      <c r="BN2492" s="24"/>
      <c r="BO2492" s="29"/>
      <c r="BP2492" s="29"/>
      <c r="BQ2492" s="26"/>
      <c r="BR2492" s="27"/>
    </row>
    <row r="2493" spans="1:70" ht="30" hidden="1" customHeight="1">
      <c r="A2493" s="18">
        <v>2489</v>
      </c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18"/>
      <c r="BL2493" s="18"/>
      <c r="BM2493" s="23"/>
      <c r="BN2493" s="24"/>
      <c r="BO2493" s="29"/>
      <c r="BP2493" s="29"/>
      <c r="BQ2493" s="26"/>
      <c r="BR2493" s="27"/>
    </row>
    <row r="2494" spans="1:70" ht="30" hidden="1" customHeight="1">
      <c r="A2494" s="18">
        <v>2490</v>
      </c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29"/>
      <c r="AH2494" s="29"/>
      <c r="AI2494" s="29"/>
      <c r="AJ2494" s="29"/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9"/>
      <c r="AY2494" s="29"/>
      <c r="AZ2494" s="29"/>
      <c r="BA2494" s="29"/>
      <c r="BB2494" s="29"/>
      <c r="BC2494" s="29"/>
      <c r="BD2494" s="29"/>
      <c r="BE2494" s="29"/>
      <c r="BF2494" s="29"/>
      <c r="BG2494" s="29"/>
      <c r="BH2494" s="29"/>
      <c r="BI2494" s="29"/>
      <c r="BJ2494" s="29"/>
      <c r="BK2494" s="18"/>
      <c r="BL2494" s="18"/>
      <c r="BM2494" s="23"/>
      <c r="BN2494" s="24"/>
      <c r="BO2494" s="29"/>
      <c r="BP2494" s="29"/>
      <c r="BQ2494" s="26"/>
      <c r="BR2494" s="27"/>
    </row>
    <row r="2495" spans="1:70" ht="30" hidden="1" customHeight="1">
      <c r="A2495" s="18">
        <v>2491</v>
      </c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W2495" s="29"/>
      <c r="X2495" s="29"/>
      <c r="Y2495" s="29"/>
      <c r="Z2495" s="29"/>
      <c r="AA2495" s="29"/>
      <c r="AB2495" s="29"/>
      <c r="AC2495" s="29"/>
      <c r="AD2495" s="29"/>
      <c r="AE2495" s="29"/>
      <c r="AF2495" s="29"/>
      <c r="AG2495" s="29"/>
      <c r="AH2495" s="29"/>
      <c r="AI2495" s="29"/>
      <c r="AJ2495" s="29"/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9"/>
      <c r="BC2495" s="29"/>
      <c r="BD2495" s="29"/>
      <c r="BE2495" s="29"/>
      <c r="BF2495" s="29"/>
      <c r="BG2495" s="29"/>
      <c r="BH2495" s="29"/>
      <c r="BI2495" s="29"/>
      <c r="BJ2495" s="29"/>
      <c r="BK2495" s="18"/>
      <c r="BL2495" s="18"/>
      <c r="BM2495" s="23"/>
      <c r="BN2495" s="24"/>
      <c r="BO2495" s="29"/>
      <c r="BP2495" s="29"/>
      <c r="BQ2495" s="26"/>
      <c r="BR2495" s="27"/>
    </row>
    <row r="2496" spans="1:70" ht="30" hidden="1" customHeight="1">
      <c r="A2496" s="18">
        <v>2492</v>
      </c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29"/>
      <c r="AZ2496" s="29"/>
      <c r="BA2496" s="29"/>
      <c r="BB2496" s="29"/>
      <c r="BC2496" s="29"/>
      <c r="BD2496" s="29"/>
      <c r="BE2496" s="29"/>
      <c r="BF2496" s="29"/>
      <c r="BG2496" s="29"/>
      <c r="BH2496" s="29"/>
      <c r="BI2496" s="29"/>
      <c r="BJ2496" s="29"/>
      <c r="BK2496" s="18"/>
      <c r="BL2496" s="18"/>
      <c r="BM2496" s="23"/>
      <c r="BN2496" s="24"/>
      <c r="BO2496" s="29"/>
      <c r="BP2496" s="29"/>
      <c r="BQ2496" s="26"/>
      <c r="BR2496" s="27"/>
    </row>
    <row r="2497" spans="1:70" ht="30" hidden="1" customHeight="1">
      <c r="A2497" s="18">
        <v>2493</v>
      </c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W2497" s="29"/>
      <c r="X2497" s="29"/>
      <c r="Y2497" s="29"/>
      <c r="Z2497" s="29"/>
      <c r="AA2497" s="29"/>
      <c r="AB2497" s="29"/>
      <c r="AC2497" s="29"/>
      <c r="AD2497" s="29"/>
      <c r="AE2497" s="29"/>
      <c r="AF2497" s="29"/>
      <c r="AG2497" s="29"/>
      <c r="AH2497" s="29"/>
      <c r="AI2497" s="29"/>
      <c r="AJ2497" s="29"/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9"/>
      <c r="AX2497" s="29"/>
      <c r="AY2497" s="29"/>
      <c r="AZ2497" s="29"/>
      <c r="BA2497" s="29"/>
      <c r="BB2497" s="29"/>
      <c r="BC2497" s="29"/>
      <c r="BD2497" s="29"/>
      <c r="BE2497" s="29"/>
      <c r="BF2497" s="29"/>
      <c r="BG2497" s="29"/>
      <c r="BH2497" s="29"/>
      <c r="BI2497" s="29"/>
      <c r="BJ2497" s="29"/>
      <c r="BK2497" s="18"/>
      <c r="BL2497" s="18"/>
      <c r="BM2497" s="23"/>
      <c r="BN2497" s="24"/>
      <c r="BO2497" s="29"/>
      <c r="BP2497" s="29"/>
      <c r="BQ2497" s="26"/>
      <c r="BR2497" s="27"/>
    </row>
    <row r="2498" spans="1:70" ht="30" hidden="1" customHeight="1">
      <c r="A2498" s="18">
        <v>2494</v>
      </c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18"/>
      <c r="BL2498" s="18"/>
      <c r="BM2498" s="23"/>
      <c r="BN2498" s="24"/>
      <c r="BO2498" s="29"/>
      <c r="BP2498" s="29"/>
      <c r="BQ2498" s="26"/>
      <c r="BR2498" s="27"/>
    </row>
    <row r="2499" spans="1:70" ht="30" hidden="1" customHeight="1">
      <c r="A2499" s="18">
        <v>2495</v>
      </c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9"/>
      <c r="AX2499" s="29"/>
      <c r="AY2499" s="29"/>
      <c r="AZ2499" s="29"/>
      <c r="BA2499" s="29"/>
      <c r="BB2499" s="29"/>
      <c r="BC2499" s="29"/>
      <c r="BD2499" s="29"/>
      <c r="BE2499" s="29"/>
      <c r="BF2499" s="29"/>
      <c r="BG2499" s="29"/>
      <c r="BH2499" s="29"/>
      <c r="BI2499" s="29"/>
      <c r="BJ2499" s="29"/>
      <c r="BK2499" s="18"/>
      <c r="BL2499" s="18"/>
      <c r="BM2499" s="23"/>
      <c r="BN2499" s="24"/>
      <c r="BO2499" s="29"/>
      <c r="BP2499" s="29"/>
      <c r="BQ2499" s="26"/>
      <c r="BR2499" s="27"/>
    </row>
    <row r="2500" spans="1:70" ht="30" hidden="1" customHeight="1">
      <c r="A2500" s="18">
        <v>2496</v>
      </c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W2500" s="29"/>
      <c r="X2500" s="29"/>
      <c r="Y2500" s="29"/>
      <c r="Z2500" s="29"/>
      <c r="AA2500" s="29"/>
      <c r="AB2500" s="29"/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9"/>
      <c r="AX2500" s="29"/>
      <c r="AY2500" s="29"/>
      <c r="AZ2500" s="29"/>
      <c r="BA2500" s="29"/>
      <c r="BB2500" s="29"/>
      <c r="BC2500" s="29"/>
      <c r="BD2500" s="29"/>
      <c r="BE2500" s="29"/>
      <c r="BF2500" s="29"/>
      <c r="BG2500" s="29"/>
      <c r="BH2500" s="29"/>
      <c r="BI2500" s="29"/>
      <c r="BJ2500" s="29"/>
      <c r="BK2500" s="18"/>
      <c r="BL2500" s="18"/>
      <c r="BM2500" s="23"/>
      <c r="BN2500" s="24"/>
      <c r="BO2500" s="29"/>
      <c r="BP2500" s="29"/>
      <c r="BQ2500" s="26"/>
      <c r="BR2500" s="27"/>
    </row>
    <row r="2501" spans="1:70" ht="30" hidden="1" customHeight="1">
      <c r="A2501" s="18">
        <v>2497</v>
      </c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  <c r="AX2501" s="29"/>
      <c r="AY2501" s="29"/>
      <c r="AZ2501" s="29"/>
      <c r="BA2501" s="29"/>
      <c r="BB2501" s="29"/>
      <c r="BC2501" s="29"/>
      <c r="BD2501" s="29"/>
      <c r="BE2501" s="29"/>
      <c r="BF2501" s="29"/>
      <c r="BG2501" s="29"/>
      <c r="BH2501" s="29"/>
      <c r="BI2501" s="29"/>
      <c r="BJ2501" s="29"/>
      <c r="BK2501" s="18"/>
      <c r="BL2501" s="18"/>
      <c r="BM2501" s="23"/>
      <c r="BN2501" s="24"/>
      <c r="BO2501" s="29"/>
      <c r="BP2501" s="29"/>
      <c r="BQ2501" s="26"/>
      <c r="BR2501" s="27"/>
    </row>
    <row r="2502" spans="1:70" ht="30" hidden="1" customHeight="1">
      <c r="A2502" s="18">
        <v>2498</v>
      </c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18"/>
      <c r="BL2502" s="18"/>
      <c r="BM2502" s="23"/>
      <c r="BN2502" s="24"/>
      <c r="BO2502" s="29"/>
      <c r="BP2502" s="29"/>
      <c r="BQ2502" s="26"/>
      <c r="BR2502" s="27"/>
    </row>
    <row r="2503" spans="1:70" ht="30" hidden="1" customHeight="1">
      <c r="A2503" s="18">
        <v>2499</v>
      </c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9"/>
      <c r="AX2503" s="29"/>
      <c r="AY2503" s="29"/>
      <c r="AZ2503" s="29"/>
      <c r="BA2503" s="29"/>
      <c r="BB2503" s="29"/>
      <c r="BC2503" s="29"/>
      <c r="BD2503" s="29"/>
      <c r="BE2503" s="29"/>
      <c r="BF2503" s="29"/>
      <c r="BG2503" s="29"/>
      <c r="BH2503" s="29"/>
      <c r="BI2503" s="29"/>
      <c r="BJ2503" s="29"/>
      <c r="BK2503" s="18"/>
      <c r="BL2503" s="18"/>
      <c r="BM2503" s="23"/>
      <c r="BN2503" s="24"/>
      <c r="BO2503" s="29"/>
      <c r="BP2503" s="29"/>
      <c r="BQ2503" s="26"/>
      <c r="BR2503" s="27"/>
    </row>
    <row r="2504" spans="1:70" ht="30" hidden="1" customHeight="1">
      <c r="A2504" s="18">
        <v>2500</v>
      </c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18"/>
      <c r="BL2504" s="18"/>
      <c r="BM2504" s="23"/>
      <c r="BN2504" s="24"/>
      <c r="BO2504" s="29"/>
      <c r="BP2504" s="29"/>
      <c r="BQ2504" s="26"/>
      <c r="BR2504" s="27"/>
    </row>
    <row r="2505" spans="1:70" ht="30" hidden="1" customHeight="1">
      <c r="A2505" s="18">
        <v>2501</v>
      </c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9"/>
      <c r="AX2505" s="29"/>
      <c r="AY2505" s="29"/>
      <c r="AZ2505" s="29"/>
      <c r="BA2505" s="29"/>
      <c r="BB2505" s="29"/>
      <c r="BC2505" s="29"/>
      <c r="BD2505" s="29"/>
      <c r="BE2505" s="29"/>
      <c r="BF2505" s="29"/>
      <c r="BG2505" s="29"/>
      <c r="BH2505" s="29"/>
      <c r="BI2505" s="29"/>
      <c r="BJ2505" s="29"/>
      <c r="BK2505" s="18"/>
      <c r="BL2505" s="18"/>
      <c r="BM2505" s="23"/>
      <c r="BN2505" s="24"/>
      <c r="BO2505" s="29"/>
      <c r="BP2505" s="29"/>
      <c r="BQ2505" s="26"/>
      <c r="BR2505" s="27"/>
    </row>
    <row r="2506" spans="1:70" ht="30" hidden="1" customHeight="1">
      <c r="A2506" s="18">
        <v>2502</v>
      </c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W2506" s="29"/>
      <c r="X2506" s="29"/>
      <c r="Y2506" s="29"/>
      <c r="Z2506" s="29"/>
      <c r="AA2506" s="29"/>
      <c r="AB2506" s="29"/>
      <c r="AC2506" s="29"/>
      <c r="AD2506" s="29"/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29"/>
      <c r="AZ2506" s="29"/>
      <c r="BA2506" s="29"/>
      <c r="BB2506" s="29"/>
      <c r="BC2506" s="29"/>
      <c r="BD2506" s="29"/>
      <c r="BE2506" s="29"/>
      <c r="BF2506" s="29"/>
      <c r="BG2506" s="29"/>
      <c r="BH2506" s="29"/>
      <c r="BI2506" s="29"/>
      <c r="BJ2506" s="29"/>
      <c r="BK2506" s="18"/>
      <c r="BL2506" s="18"/>
      <c r="BM2506" s="23"/>
      <c r="BN2506" s="24"/>
      <c r="BO2506" s="29"/>
      <c r="BP2506" s="29"/>
      <c r="BQ2506" s="26"/>
      <c r="BR2506" s="27"/>
    </row>
    <row r="2507" spans="1:70" ht="30" hidden="1" customHeight="1">
      <c r="A2507" s="18">
        <v>2503</v>
      </c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W2507" s="29"/>
      <c r="X2507" s="29"/>
      <c r="Y2507" s="29"/>
      <c r="Z2507" s="29"/>
      <c r="AA2507" s="29"/>
      <c r="AB2507" s="29"/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9"/>
      <c r="BC2507" s="29"/>
      <c r="BD2507" s="29"/>
      <c r="BE2507" s="29"/>
      <c r="BF2507" s="29"/>
      <c r="BG2507" s="29"/>
      <c r="BH2507" s="29"/>
      <c r="BI2507" s="29"/>
      <c r="BJ2507" s="29"/>
      <c r="BK2507" s="18"/>
      <c r="BL2507" s="18"/>
      <c r="BM2507" s="23"/>
      <c r="BN2507" s="24"/>
      <c r="BO2507" s="29"/>
      <c r="BP2507" s="29"/>
      <c r="BQ2507" s="26"/>
      <c r="BR2507" s="27"/>
    </row>
    <row r="2508" spans="1:70" ht="30" hidden="1" customHeight="1">
      <c r="A2508" s="18">
        <v>2504</v>
      </c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9"/>
      <c r="BC2508" s="29"/>
      <c r="BD2508" s="29"/>
      <c r="BE2508" s="29"/>
      <c r="BF2508" s="29"/>
      <c r="BG2508" s="29"/>
      <c r="BH2508" s="29"/>
      <c r="BI2508" s="29"/>
      <c r="BJ2508" s="29"/>
      <c r="BK2508" s="18"/>
      <c r="BL2508" s="18"/>
      <c r="BM2508" s="23"/>
      <c r="BN2508" s="24"/>
      <c r="BO2508" s="29"/>
      <c r="BP2508" s="29"/>
      <c r="BQ2508" s="26"/>
      <c r="BR2508" s="27"/>
    </row>
    <row r="2509" spans="1:70" ht="30" hidden="1" customHeight="1">
      <c r="A2509" s="18">
        <v>2505</v>
      </c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W2509" s="29"/>
      <c r="X2509" s="29"/>
      <c r="Y2509" s="29"/>
      <c r="Z2509" s="29"/>
      <c r="AA2509" s="29"/>
      <c r="AB2509" s="29"/>
      <c r="AC2509" s="29"/>
      <c r="AD2509" s="29"/>
      <c r="AE2509" s="29"/>
      <c r="AF2509" s="29"/>
      <c r="AG2509" s="29"/>
      <c r="AH2509" s="29"/>
      <c r="AI2509" s="29"/>
      <c r="AJ2509" s="29"/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9"/>
      <c r="AX2509" s="29"/>
      <c r="AY2509" s="29"/>
      <c r="AZ2509" s="29"/>
      <c r="BA2509" s="29"/>
      <c r="BB2509" s="29"/>
      <c r="BC2509" s="29"/>
      <c r="BD2509" s="29"/>
      <c r="BE2509" s="29"/>
      <c r="BF2509" s="29"/>
      <c r="BG2509" s="29"/>
      <c r="BH2509" s="29"/>
      <c r="BI2509" s="29"/>
      <c r="BJ2509" s="29"/>
      <c r="BK2509" s="18"/>
      <c r="BL2509" s="18"/>
      <c r="BM2509" s="23"/>
      <c r="BN2509" s="24"/>
      <c r="BO2509" s="29"/>
      <c r="BP2509" s="29"/>
      <c r="BQ2509" s="26"/>
      <c r="BR2509" s="27"/>
    </row>
    <row r="2510" spans="1:70" ht="30" hidden="1" customHeight="1">
      <c r="A2510" s="18">
        <v>2506</v>
      </c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9"/>
      <c r="BC2510" s="29"/>
      <c r="BD2510" s="29"/>
      <c r="BE2510" s="29"/>
      <c r="BF2510" s="29"/>
      <c r="BG2510" s="29"/>
      <c r="BH2510" s="29"/>
      <c r="BI2510" s="29"/>
      <c r="BJ2510" s="29"/>
      <c r="BK2510" s="18"/>
      <c r="BL2510" s="18"/>
      <c r="BM2510" s="23"/>
      <c r="BN2510" s="24"/>
      <c r="BO2510" s="29"/>
      <c r="BP2510" s="29"/>
      <c r="BQ2510" s="26"/>
      <c r="BR2510" s="27"/>
    </row>
    <row r="2511" spans="1:70" ht="30" hidden="1" customHeight="1">
      <c r="A2511" s="18">
        <v>2507</v>
      </c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29"/>
      <c r="AB2511" s="29"/>
      <c r="AC2511" s="29"/>
      <c r="AD2511" s="29"/>
      <c r="AE2511" s="29"/>
      <c r="AF2511" s="29"/>
      <c r="AG2511" s="29"/>
      <c r="AH2511" s="29"/>
      <c r="AI2511" s="29"/>
      <c r="AJ2511" s="29"/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9"/>
      <c r="AX2511" s="29"/>
      <c r="AY2511" s="29"/>
      <c r="AZ2511" s="29"/>
      <c r="BA2511" s="29"/>
      <c r="BB2511" s="29"/>
      <c r="BC2511" s="29"/>
      <c r="BD2511" s="29"/>
      <c r="BE2511" s="29"/>
      <c r="BF2511" s="29"/>
      <c r="BG2511" s="29"/>
      <c r="BH2511" s="29"/>
      <c r="BI2511" s="29"/>
      <c r="BJ2511" s="29"/>
      <c r="BK2511" s="18"/>
      <c r="BL2511" s="18"/>
      <c r="BM2511" s="23"/>
      <c r="BN2511" s="24"/>
      <c r="BO2511" s="29"/>
      <c r="BP2511" s="29"/>
      <c r="BQ2511" s="26"/>
      <c r="BR2511" s="27"/>
    </row>
    <row r="2512" spans="1:70" ht="30" hidden="1" customHeight="1">
      <c r="A2512" s="18">
        <v>2508</v>
      </c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18"/>
      <c r="BL2512" s="18"/>
      <c r="BM2512" s="23"/>
      <c r="BN2512" s="24"/>
      <c r="BO2512" s="29"/>
      <c r="BP2512" s="29"/>
      <c r="BQ2512" s="26"/>
      <c r="BR2512" s="27"/>
    </row>
    <row r="2513" spans="1:70" ht="30" hidden="1" customHeight="1">
      <c r="A2513" s="18">
        <v>2509</v>
      </c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W2513" s="29"/>
      <c r="X2513" s="29"/>
      <c r="Y2513" s="29"/>
      <c r="Z2513" s="29"/>
      <c r="AA2513" s="29"/>
      <c r="AB2513" s="29"/>
      <c r="AC2513" s="29"/>
      <c r="AD2513" s="29"/>
      <c r="AE2513" s="29"/>
      <c r="AF2513" s="29"/>
      <c r="AG2513" s="29"/>
      <c r="AH2513" s="29"/>
      <c r="AI2513" s="29"/>
      <c r="AJ2513" s="29"/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  <c r="BI2513" s="29"/>
      <c r="BJ2513" s="29"/>
      <c r="BK2513" s="18"/>
      <c r="BL2513" s="18"/>
      <c r="BM2513" s="23"/>
      <c r="BN2513" s="24"/>
      <c r="BO2513" s="29"/>
      <c r="BP2513" s="29"/>
      <c r="BQ2513" s="26"/>
      <c r="BR2513" s="27"/>
    </row>
    <row r="2514" spans="1:70" ht="30" hidden="1" customHeight="1">
      <c r="A2514" s="18">
        <v>2510</v>
      </c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29"/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18"/>
      <c r="BL2514" s="18"/>
      <c r="BM2514" s="23"/>
      <c r="BN2514" s="24"/>
      <c r="BO2514" s="29"/>
      <c r="BP2514" s="29"/>
      <c r="BQ2514" s="26"/>
      <c r="BR2514" s="27"/>
    </row>
    <row r="2515" spans="1:70" ht="30" hidden="1" customHeight="1">
      <c r="A2515" s="18">
        <v>2511</v>
      </c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W2515" s="29"/>
      <c r="X2515" s="29"/>
      <c r="Y2515" s="29"/>
      <c r="Z2515" s="29"/>
      <c r="AA2515" s="29"/>
      <c r="AB2515" s="29"/>
      <c r="AC2515" s="29"/>
      <c r="AD2515" s="29"/>
      <c r="AE2515" s="29"/>
      <c r="AF2515" s="29"/>
      <c r="AG2515" s="29"/>
      <c r="AH2515" s="29"/>
      <c r="AI2515" s="29"/>
      <c r="AJ2515" s="29"/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9"/>
      <c r="AX2515" s="29"/>
      <c r="AY2515" s="29"/>
      <c r="AZ2515" s="29"/>
      <c r="BA2515" s="29"/>
      <c r="BB2515" s="29"/>
      <c r="BC2515" s="29"/>
      <c r="BD2515" s="29"/>
      <c r="BE2515" s="29"/>
      <c r="BF2515" s="29"/>
      <c r="BG2515" s="29"/>
      <c r="BH2515" s="29"/>
      <c r="BI2515" s="29"/>
      <c r="BJ2515" s="29"/>
      <c r="BK2515" s="18"/>
      <c r="BL2515" s="18"/>
      <c r="BM2515" s="23"/>
      <c r="BN2515" s="24"/>
      <c r="BO2515" s="29"/>
      <c r="BP2515" s="29"/>
      <c r="BQ2515" s="26"/>
      <c r="BR2515" s="27"/>
    </row>
    <row r="2516" spans="1:70" ht="30" hidden="1" customHeight="1">
      <c r="A2516" s="18">
        <v>2512</v>
      </c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  <c r="AI2516" s="29"/>
      <c r="AJ2516" s="2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18"/>
      <c r="BL2516" s="18"/>
      <c r="BM2516" s="23"/>
      <c r="BN2516" s="24"/>
      <c r="BO2516" s="29"/>
      <c r="BP2516" s="29"/>
      <c r="BQ2516" s="26"/>
      <c r="BR2516" s="27"/>
    </row>
    <row r="2517" spans="1:70" ht="30" hidden="1" customHeight="1">
      <c r="A2517" s="18">
        <v>2513</v>
      </c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W2517" s="29"/>
      <c r="X2517" s="29"/>
      <c r="Y2517" s="29"/>
      <c r="Z2517" s="29"/>
      <c r="AA2517" s="29"/>
      <c r="AB2517" s="29"/>
      <c r="AC2517" s="29"/>
      <c r="AD2517" s="29"/>
      <c r="AE2517" s="29"/>
      <c r="AF2517" s="29"/>
      <c r="AG2517" s="29"/>
      <c r="AH2517" s="29"/>
      <c r="AI2517" s="29"/>
      <c r="AJ2517" s="29"/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9"/>
      <c r="AX2517" s="29"/>
      <c r="AY2517" s="29"/>
      <c r="AZ2517" s="29"/>
      <c r="BA2517" s="29"/>
      <c r="BB2517" s="29"/>
      <c r="BC2517" s="29"/>
      <c r="BD2517" s="29"/>
      <c r="BE2517" s="29"/>
      <c r="BF2517" s="29"/>
      <c r="BG2517" s="29"/>
      <c r="BH2517" s="29"/>
      <c r="BI2517" s="29"/>
      <c r="BJ2517" s="29"/>
      <c r="BK2517" s="18"/>
      <c r="BL2517" s="18"/>
      <c r="BM2517" s="23"/>
      <c r="BN2517" s="24"/>
      <c r="BO2517" s="29"/>
      <c r="BP2517" s="29"/>
      <c r="BQ2517" s="26"/>
      <c r="BR2517" s="27"/>
    </row>
    <row r="2518" spans="1:70" ht="30" hidden="1" customHeight="1">
      <c r="A2518" s="18">
        <v>2514</v>
      </c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/>
      <c r="BF2518" s="29"/>
      <c r="BG2518" s="29"/>
      <c r="BH2518" s="29"/>
      <c r="BI2518" s="29"/>
      <c r="BJ2518" s="29"/>
      <c r="BK2518" s="18"/>
      <c r="BL2518" s="18"/>
      <c r="BM2518" s="23"/>
      <c r="BN2518" s="24"/>
      <c r="BO2518" s="29"/>
      <c r="BP2518" s="29"/>
      <c r="BQ2518" s="26"/>
      <c r="BR2518" s="27"/>
    </row>
    <row r="2519" spans="1:70" ht="30" hidden="1" customHeight="1">
      <c r="A2519" s="18">
        <v>2515</v>
      </c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W2519" s="29"/>
      <c r="X2519" s="29"/>
      <c r="Y2519" s="29"/>
      <c r="Z2519" s="29"/>
      <c r="AA2519" s="29"/>
      <c r="AB2519" s="29"/>
      <c r="AC2519" s="29"/>
      <c r="AD2519" s="29"/>
      <c r="AE2519" s="29"/>
      <c r="AF2519" s="29"/>
      <c r="AG2519" s="29"/>
      <c r="AH2519" s="29"/>
      <c r="AI2519" s="29"/>
      <c r="AJ2519" s="29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9"/>
      <c r="BC2519" s="29"/>
      <c r="BD2519" s="29"/>
      <c r="BE2519" s="29"/>
      <c r="BF2519" s="29"/>
      <c r="BG2519" s="29"/>
      <c r="BH2519" s="29"/>
      <c r="BI2519" s="29"/>
      <c r="BJ2519" s="29"/>
      <c r="BK2519" s="18"/>
      <c r="BL2519" s="18"/>
      <c r="BM2519" s="23"/>
      <c r="BN2519" s="24"/>
      <c r="BO2519" s="29"/>
      <c r="BP2519" s="29"/>
      <c r="BQ2519" s="26"/>
      <c r="BR2519" s="27"/>
    </row>
    <row r="2520" spans="1:70" ht="30" hidden="1" customHeight="1">
      <c r="A2520" s="18">
        <v>2516</v>
      </c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18"/>
      <c r="BL2520" s="18"/>
      <c r="BM2520" s="23"/>
      <c r="BN2520" s="24"/>
      <c r="BO2520" s="29"/>
      <c r="BP2520" s="29"/>
      <c r="BQ2520" s="26"/>
      <c r="BR2520" s="27"/>
    </row>
    <row r="2521" spans="1:70" ht="30" hidden="1" customHeight="1">
      <c r="A2521" s="18">
        <v>2517</v>
      </c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W2521" s="29"/>
      <c r="X2521" s="29"/>
      <c r="Y2521" s="29"/>
      <c r="Z2521" s="29"/>
      <c r="AA2521" s="29"/>
      <c r="AB2521" s="29"/>
      <c r="AC2521" s="29"/>
      <c r="AD2521" s="29"/>
      <c r="AE2521" s="29"/>
      <c r="AF2521" s="29"/>
      <c r="AG2521" s="29"/>
      <c r="AH2521" s="29"/>
      <c r="AI2521" s="29"/>
      <c r="AJ2521" s="29"/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9"/>
      <c r="AX2521" s="29"/>
      <c r="AY2521" s="29"/>
      <c r="AZ2521" s="29"/>
      <c r="BA2521" s="29"/>
      <c r="BB2521" s="29"/>
      <c r="BC2521" s="29"/>
      <c r="BD2521" s="29"/>
      <c r="BE2521" s="29"/>
      <c r="BF2521" s="29"/>
      <c r="BG2521" s="29"/>
      <c r="BH2521" s="29"/>
      <c r="BI2521" s="29"/>
      <c r="BJ2521" s="29"/>
      <c r="BK2521" s="18"/>
      <c r="BL2521" s="18"/>
      <c r="BM2521" s="23"/>
      <c r="BN2521" s="24"/>
      <c r="BO2521" s="29"/>
      <c r="BP2521" s="29"/>
      <c r="BQ2521" s="26"/>
      <c r="BR2521" s="27"/>
    </row>
    <row r="2522" spans="1:70" ht="30" hidden="1" customHeight="1">
      <c r="A2522" s="18">
        <v>2518</v>
      </c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9"/>
      <c r="BC2522" s="29"/>
      <c r="BD2522" s="29"/>
      <c r="BE2522" s="29"/>
      <c r="BF2522" s="29"/>
      <c r="BG2522" s="29"/>
      <c r="BH2522" s="29"/>
      <c r="BI2522" s="29"/>
      <c r="BJ2522" s="29"/>
      <c r="BK2522" s="18"/>
      <c r="BL2522" s="18"/>
      <c r="BM2522" s="23"/>
      <c r="BN2522" s="24"/>
      <c r="BO2522" s="29"/>
      <c r="BP2522" s="29"/>
      <c r="BQ2522" s="26"/>
      <c r="BR2522" s="27"/>
    </row>
    <row r="2523" spans="1:70" ht="30" hidden="1" customHeight="1">
      <c r="A2523" s="18">
        <v>2519</v>
      </c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W2523" s="29"/>
      <c r="X2523" s="29"/>
      <c r="Y2523" s="29"/>
      <c r="Z2523" s="29"/>
      <c r="AA2523" s="29"/>
      <c r="AB2523" s="29"/>
      <c r="AC2523" s="29"/>
      <c r="AD2523" s="29"/>
      <c r="AE2523" s="29"/>
      <c r="AF2523" s="29"/>
      <c r="AG2523" s="29"/>
      <c r="AH2523" s="29"/>
      <c r="AI2523" s="29"/>
      <c r="AJ2523" s="29"/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9"/>
      <c r="AX2523" s="29"/>
      <c r="AY2523" s="29"/>
      <c r="AZ2523" s="29"/>
      <c r="BA2523" s="29"/>
      <c r="BB2523" s="29"/>
      <c r="BC2523" s="29"/>
      <c r="BD2523" s="29"/>
      <c r="BE2523" s="29"/>
      <c r="BF2523" s="29"/>
      <c r="BG2523" s="29"/>
      <c r="BH2523" s="29"/>
      <c r="BI2523" s="29"/>
      <c r="BJ2523" s="29"/>
      <c r="BK2523" s="18"/>
      <c r="BL2523" s="18"/>
      <c r="BM2523" s="23"/>
      <c r="BN2523" s="24"/>
      <c r="BO2523" s="29"/>
      <c r="BP2523" s="29"/>
      <c r="BQ2523" s="26"/>
      <c r="BR2523" s="27"/>
    </row>
    <row r="2524" spans="1:70" ht="30" hidden="1" customHeight="1">
      <c r="A2524" s="18">
        <v>2520</v>
      </c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9"/>
      <c r="BC2524" s="29"/>
      <c r="BD2524" s="29"/>
      <c r="BE2524" s="29"/>
      <c r="BF2524" s="29"/>
      <c r="BG2524" s="29"/>
      <c r="BH2524" s="29"/>
      <c r="BI2524" s="29"/>
      <c r="BJ2524" s="29"/>
      <c r="BK2524" s="18"/>
      <c r="BL2524" s="18"/>
      <c r="BM2524" s="23"/>
      <c r="BN2524" s="24"/>
      <c r="BO2524" s="29"/>
      <c r="BP2524" s="29"/>
      <c r="BQ2524" s="26"/>
      <c r="BR2524" s="27"/>
    </row>
    <row r="2525" spans="1:70" ht="30" hidden="1" customHeight="1">
      <c r="A2525" s="18">
        <v>2521</v>
      </c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18"/>
      <c r="BL2525" s="18"/>
      <c r="BM2525" s="23"/>
      <c r="BN2525" s="24"/>
      <c r="BO2525" s="29"/>
      <c r="BP2525" s="29"/>
      <c r="BQ2525" s="26"/>
      <c r="BR2525" s="27"/>
    </row>
    <row r="2526" spans="1:70" ht="30" hidden="1" customHeight="1">
      <c r="A2526" s="18">
        <v>2522</v>
      </c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18"/>
      <c r="BL2526" s="18"/>
      <c r="BM2526" s="23"/>
      <c r="BN2526" s="24"/>
      <c r="BO2526" s="29"/>
      <c r="BP2526" s="29"/>
      <c r="BQ2526" s="26"/>
      <c r="BR2526" s="27"/>
    </row>
    <row r="2527" spans="1:70" ht="30" hidden="1" customHeight="1">
      <c r="A2527" s="18">
        <v>2523</v>
      </c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18"/>
      <c r="BL2527" s="18"/>
      <c r="BM2527" s="23"/>
      <c r="BN2527" s="24"/>
      <c r="BO2527" s="29"/>
      <c r="BP2527" s="29"/>
      <c r="BQ2527" s="26"/>
      <c r="BR2527" s="27"/>
    </row>
    <row r="2528" spans="1:70" ht="30" hidden="1" customHeight="1">
      <c r="A2528" s="18">
        <v>2524</v>
      </c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18"/>
      <c r="BL2528" s="18"/>
      <c r="BM2528" s="23"/>
      <c r="BN2528" s="24"/>
      <c r="BO2528" s="29"/>
      <c r="BP2528" s="29"/>
      <c r="BQ2528" s="26"/>
      <c r="BR2528" s="27"/>
    </row>
    <row r="2529" spans="1:70" ht="30" hidden="1" customHeight="1">
      <c r="A2529" s="18">
        <v>2525</v>
      </c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18"/>
      <c r="BL2529" s="18"/>
      <c r="BM2529" s="23"/>
      <c r="BN2529" s="24"/>
      <c r="BO2529" s="29"/>
      <c r="BP2529" s="29"/>
      <c r="BQ2529" s="26"/>
      <c r="BR2529" s="27"/>
    </row>
    <row r="2530" spans="1:70" ht="30" hidden="1" customHeight="1">
      <c r="A2530" s="18">
        <v>2526</v>
      </c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18"/>
      <c r="BL2530" s="18"/>
      <c r="BM2530" s="23"/>
      <c r="BN2530" s="24"/>
      <c r="BO2530" s="29"/>
      <c r="BP2530" s="29"/>
      <c r="BQ2530" s="26"/>
      <c r="BR2530" s="27"/>
    </row>
    <row r="2531" spans="1:70" ht="30" hidden="1" customHeight="1">
      <c r="A2531" s="18">
        <v>2527</v>
      </c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18"/>
      <c r="BL2531" s="18"/>
      <c r="BM2531" s="23"/>
      <c r="BN2531" s="24"/>
      <c r="BO2531" s="29"/>
      <c r="BP2531" s="29"/>
      <c r="BQ2531" s="26"/>
      <c r="BR2531" s="27"/>
    </row>
    <row r="2532" spans="1:70" ht="30" hidden="1" customHeight="1">
      <c r="A2532" s="18">
        <v>2528</v>
      </c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18"/>
      <c r="BL2532" s="18"/>
      <c r="BM2532" s="23"/>
      <c r="BN2532" s="24"/>
      <c r="BO2532" s="29"/>
      <c r="BP2532" s="29"/>
      <c r="BQ2532" s="26"/>
      <c r="BR2532" s="27"/>
    </row>
    <row r="2533" spans="1:70" ht="30" hidden="1" customHeight="1">
      <c r="A2533" s="18">
        <v>2529</v>
      </c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9"/>
      <c r="AX2533" s="29"/>
      <c r="AY2533" s="29"/>
      <c r="AZ2533" s="29"/>
      <c r="BA2533" s="29"/>
      <c r="BB2533" s="29"/>
      <c r="BC2533" s="29"/>
      <c r="BD2533" s="29"/>
      <c r="BE2533" s="29"/>
      <c r="BF2533" s="29"/>
      <c r="BG2533" s="29"/>
      <c r="BH2533" s="29"/>
      <c r="BI2533" s="29"/>
      <c r="BJ2533" s="29"/>
      <c r="BK2533" s="18"/>
      <c r="BL2533" s="18"/>
      <c r="BM2533" s="23"/>
      <c r="BN2533" s="24"/>
      <c r="BO2533" s="29"/>
      <c r="BP2533" s="29"/>
      <c r="BQ2533" s="26"/>
      <c r="BR2533" s="27"/>
    </row>
    <row r="2534" spans="1:70" ht="30" hidden="1" customHeight="1">
      <c r="A2534" s="18">
        <v>2530</v>
      </c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9"/>
      <c r="BC2534" s="29"/>
      <c r="BD2534" s="29"/>
      <c r="BE2534" s="29"/>
      <c r="BF2534" s="29"/>
      <c r="BG2534" s="29"/>
      <c r="BH2534" s="29"/>
      <c r="BI2534" s="29"/>
      <c r="BJ2534" s="29"/>
      <c r="BK2534" s="18"/>
      <c r="BL2534" s="18"/>
      <c r="BM2534" s="23"/>
      <c r="BN2534" s="24"/>
      <c r="BO2534" s="29"/>
      <c r="BP2534" s="29"/>
      <c r="BQ2534" s="26"/>
      <c r="BR2534" s="27"/>
    </row>
    <row r="2535" spans="1:70" ht="30" hidden="1" customHeight="1">
      <c r="A2535" s="18">
        <v>2531</v>
      </c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9"/>
      <c r="BC2535" s="29"/>
      <c r="BD2535" s="29"/>
      <c r="BE2535" s="29"/>
      <c r="BF2535" s="29"/>
      <c r="BG2535" s="29"/>
      <c r="BH2535" s="29"/>
      <c r="BI2535" s="29"/>
      <c r="BJ2535" s="29"/>
      <c r="BK2535" s="18"/>
      <c r="BL2535" s="18"/>
      <c r="BM2535" s="23"/>
      <c r="BN2535" s="24"/>
      <c r="BO2535" s="29"/>
      <c r="BP2535" s="29"/>
      <c r="BQ2535" s="26"/>
      <c r="BR2535" s="27"/>
    </row>
    <row r="2536" spans="1:70" ht="30" hidden="1" customHeight="1">
      <c r="A2536" s="18">
        <v>2532</v>
      </c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18"/>
      <c r="BL2536" s="18"/>
      <c r="BM2536" s="23"/>
      <c r="BN2536" s="24"/>
      <c r="BO2536" s="29"/>
      <c r="BP2536" s="29"/>
      <c r="BQ2536" s="26"/>
      <c r="BR2536" s="27"/>
    </row>
    <row r="2537" spans="1:70" ht="30" hidden="1" customHeight="1">
      <c r="A2537" s="18">
        <v>2533</v>
      </c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I2537" s="29"/>
      <c r="BJ2537" s="29"/>
      <c r="BK2537" s="18"/>
      <c r="BL2537" s="18"/>
      <c r="BM2537" s="23"/>
      <c r="BN2537" s="24"/>
      <c r="BO2537" s="29"/>
      <c r="BP2537" s="29"/>
      <c r="BQ2537" s="26"/>
      <c r="BR2537" s="27"/>
    </row>
    <row r="2538" spans="1:70" ht="30" hidden="1" customHeight="1">
      <c r="A2538" s="18">
        <v>2534</v>
      </c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18"/>
      <c r="BL2538" s="18"/>
      <c r="BM2538" s="23"/>
      <c r="BN2538" s="24"/>
      <c r="BO2538" s="29"/>
      <c r="BP2538" s="29"/>
      <c r="BQ2538" s="26"/>
      <c r="BR2538" s="27"/>
    </row>
    <row r="2539" spans="1:70" ht="30" hidden="1" customHeight="1">
      <c r="A2539" s="18">
        <v>2535</v>
      </c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9"/>
      <c r="BC2539" s="29"/>
      <c r="BD2539" s="29"/>
      <c r="BE2539" s="29"/>
      <c r="BF2539" s="29"/>
      <c r="BG2539" s="29"/>
      <c r="BH2539" s="29"/>
      <c r="BI2539" s="29"/>
      <c r="BJ2539" s="29"/>
      <c r="BK2539" s="18"/>
      <c r="BL2539" s="18"/>
      <c r="BM2539" s="23"/>
      <c r="BN2539" s="24"/>
      <c r="BO2539" s="29"/>
      <c r="BP2539" s="29"/>
      <c r="BQ2539" s="26"/>
      <c r="BR2539" s="27"/>
    </row>
    <row r="2540" spans="1:70" ht="30" hidden="1" customHeight="1">
      <c r="A2540" s="18">
        <v>2536</v>
      </c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9"/>
      <c r="BC2540" s="29"/>
      <c r="BD2540" s="29"/>
      <c r="BE2540" s="29"/>
      <c r="BF2540" s="29"/>
      <c r="BG2540" s="29"/>
      <c r="BH2540" s="29"/>
      <c r="BI2540" s="29"/>
      <c r="BJ2540" s="29"/>
      <c r="BK2540" s="18"/>
      <c r="BL2540" s="18"/>
      <c r="BM2540" s="23"/>
      <c r="BN2540" s="24"/>
      <c r="BO2540" s="29"/>
      <c r="BP2540" s="29"/>
      <c r="BQ2540" s="26"/>
      <c r="BR2540" s="27"/>
    </row>
    <row r="2541" spans="1:70" ht="30" hidden="1" customHeight="1">
      <c r="A2541" s="18">
        <v>2537</v>
      </c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W2541" s="29"/>
      <c r="X2541" s="29"/>
      <c r="Y2541" s="29"/>
      <c r="Z2541" s="29"/>
      <c r="AA2541" s="29"/>
      <c r="AB2541" s="29"/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9"/>
      <c r="BC2541" s="29"/>
      <c r="BD2541" s="29"/>
      <c r="BE2541" s="29"/>
      <c r="BF2541" s="29"/>
      <c r="BG2541" s="29"/>
      <c r="BH2541" s="29"/>
      <c r="BI2541" s="29"/>
      <c r="BJ2541" s="29"/>
      <c r="BK2541" s="18"/>
      <c r="BL2541" s="18"/>
      <c r="BM2541" s="23"/>
      <c r="BN2541" s="24"/>
      <c r="BO2541" s="29"/>
      <c r="BP2541" s="29"/>
      <c r="BQ2541" s="26"/>
      <c r="BR2541" s="27"/>
    </row>
    <row r="2542" spans="1:70" ht="30" hidden="1" customHeight="1">
      <c r="A2542" s="18">
        <v>2538</v>
      </c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9"/>
      <c r="AX2542" s="29"/>
      <c r="AY2542" s="29"/>
      <c r="AZ2542" s="29"/>
      <c r="BA2542" s="29"/>
      <c r="BB2542" s="29"/>
      <c r="BC2542" s="29"/>
      <c r="BD2542" s="29"/>
      <c r="BE2542" s="29"/>
      <c r="BF2542" s="29"/>
      <c r="BG2542" s="29"/>
      <c r="BH2542" s="29"/>
      <c r="BI2542" s="29"/>
      <c r="BJ2542" s="29"/>
      <c r="BK2542" s="18"/>
      <c r="BL2542" s="18"/>
      <c r="BM2542" s="23"/>
      <c r="BN2542" s="24"/>
      <c r="BO2542" s="29"/>
      <c r="BP2542" s="29"/>
      <c r="BQ2542" s="26"/>
      <c r="BR2542" s="27"/>
    </row>
    <row r="2543" spans="1:70" ht="30" hidden="1" customHeight="1">
      <c r="A2543" s="18">
        <v>2539</v>
      </c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29"/>
      <c r="AC2543" s="29"/>
      <c r="AD2543" s="29"/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  <c r="BI2543" s="29"/>
      <c r="BJ2543" s="29"/>
      <c r="BK2543" s="18"/>
      <c r="BL2543" s="18"/>
      <c r="BM2543" s="23"/>
      <c r="BN2543" s="24"/>
      <c r="BO2543" s="29"/>
      <c r="BP2543" s="29"/>
      <c r="BQ2543" s="26"/>
      <c r="BR2543" s="27"/>
    </row>
    <row r="2544" spans="1:70" ht="30" hidden="1" customHeight="1">
      <c r="A2544" s="18">
        <v>2540</v>
      </c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W2544" s="29"/>
      <c r="X2544" s="29"/>
      <c r="Y2544" s="29"/>
      <c r="Z2544" s="29"/>
      <c r="AA2544" s="29"/>
      <c r="AB2544" s="29"/>
      <c r="AC2544" s="29"/>
      <c r="AD2544" s="29"/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9"/>
      <c r="AX2544" s="29"/>
      <c r="AY2544" s="29"/>
      <c r="AZ2544" s="29"/>
      <c r="BA2544" s="29"/>
      <c r="BB2544" s="29"/>
      <c r="BC2544" s="29"/>
      <c r="BD2544" s="29"/>
      <c r="BE2544" s="29"/>
      <c r="BF2544" s="29"/>
      <c r="BG2544" s="29"/>
      <c r="BH2544" s="29"/>
      <c r="BI2544" s="29"/>
      <c r="BJ2544" s="29"/>
      <c r="BK2544" s="18"/>
      <c r="BL2544" s="18"/>
      <c r="BM2544" s="23"/>
      <c r="BN2544" s="24"/>
      <c r="BO2544" s="29"/>
      <c r="BP2544" s="29"/>
      <c r="BQ2544" s="26"/>
      <c r="BR2544" s="27"/>
    </row>
    <row r="2545" spans="1:70" ht="30" hidden="1" customHeight="1">
      <c r="A2545" s="18">
        <v>2541</v>
      </c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9"/>
      <c r="BC2545" s="29"/>
      <c r="BD2545" s="29"/>
      <c r="BE2545" s="29"/>
      <c r="BF2545" s="29"/>
      <c r="BG2545" s="29"/>
      <c r="BH2545" s="29"/>
      <c r="BI2545" s="29"/>
      <c r="BJ2545" s="29"/>
      <c r="BK2545" s="18"/>
      <c r="BL2545" s="18"/>
      <c r="BM2545" s="23"/>
      <c r="BN2545" s="24"/>
      <c r="BO2545" s="29"/>
      <c r="BP2545" s="29"/>
      <c r="BQ2545" s="26"/>
      <c r="BR2545" s="27"/>
    </row>
    <row r="2546" spans="1:70" ht="30" hidden="1" customHeight="1">
      <c r="A2546" s="18">
        <v>2542</v>
      </c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29"/>
      <c r="Z2546" s="29"/>
      <c r="AA2546" s="29"/>
      <c r="AB2546" s="29"/>
      <c r="AC2546" s="29"/>
      <c r="AD2546" s="29"/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9"/>
      <c r="AX2546" s="29"/>
      <c r="AY2546" s="29"/>
      <c r="AZ2546" s="29"/>
      <c r="BA2546" s="29"/>
      <c r="BB2546" s="29"/>
      <c r="BC2546" s="29"/>
      <c r="BD2546" s="29"/>
      <c r="BE2546" s="29"/>
      <c r="BF2546" s="29"/>
      <c r="BG2546" s="29"/>
      <c r="BH2546" s="29"/>
      <c r="BI2546" s="29"/>
      <c r="BJ2546" s="29"/>
      <c r="BK2546" s="18"/>
      <c r="BL2546" s="18"/>
      <c r="BM2546" s="23"/>
      <c r="BN2546" s="24"/>
      <c r="BO2546" s="29"/>
      <c r="BP2546" s="29"/>
      <c r="BQ2546" s="26"/>
      <c r="BR2546" s="27"/>
    </row>
    <row r="2547" spans="1:70" ht="30" hidden="1" customHeight="1">
      <c r="A2547" s="18">
        <v>2543</v>
      </c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9"/>
      <c r="AY2547" s="29"/>
      <c r="AZ2547" s="29"/>
      <c r="BA2547" s="29"/>
      <c r="BB2547" s="29"/>
      <c r="BC2547" s="29"/>
      <c r="BD2547" s="29"/>
      <c r="BE2547" s="29"/>
      <c r="BF2547" s="29"/>
      <c r="BG2547" s="29"/>
      <c r="BH2547" s="29"/>
      <c r="BI2547" s="29"/>
      <c r="BJ2547" s="29"/>
      <c r="BK2547" s="18"/>
      <c r="BL2547" s="18"/>
      <c r="BM2547" s="23"/>
      <c r="BN2547" s="24"/>
      <c r="BO2547" s="29"/>
      <c r="BP2547" s="29"/>
      <c r="BQ2547" s="26"/>
      <c r="BR2547" s="27"/>
    </row>
    <row r="2548" spans="1:70" ht="30" hidden="1" customHeight="1">
      <c r="A2548" s="18">
        <v>2544</v>
      </c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18"/>
      <c r="BL2548" s="18"/>
      <c r="BM2548" s="23"/>
      <c r="BN2548" s="24"/>
      <c r="BO2548" s="29"/>
      <c r="BP2548" s="29"/>
      <c r="BQ2548" s="26"/>
      <c r="BR2548" s="27"/>
    </row>
    <row r="2549" spans="1:70" ht="30" hidden="1" customHeight="1">
      <c r="A2549" s="18">
        <v>2545</v>
      </c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9"/>
      <c r="BC2549" s="29"/>
      <c r="BD2549" s="29"/>
      <c r="BE2549" s="29"/>
      <c r="BF2549" s="29"/>
      <c r="BG2549" s="29"/>
      <c r="BH2549" s="29"/>
      <c r="BI2549" s="29"/>
      <c r="BJ2549" s="29"/>
      <c r="BK2549" s="18"/>
      <c r="BL2549" s="18"/>
      <c r="BM2549" s="23"/>
      <c r="BN2549" s="24"/>
      <c r="BO2549" s="29"/>
      <c r="BP2549" s="29"/>
      <c r="BQ2549" s="26"/>
      <c r="BR2549" s="27"/>
    </row>
    <row r="2550" spans="1:70" ht="30" hidden="1" customHeight="1">
      <c r="A2550" s="18">
        <v>2546</v>
      </c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9"/>
      <c r="BC2550" s="29"/>
      <c r="BD2550" s="29"/>
      <c r="BE2550" s="29"/>
      <c r="BF2550" s="29"/>
      <c r="BG2550" s="29"/>
      <c r="BH2550" s="29"/>
      <c r="BI2550" s="29"/>
      <c r="BJ2550" s="29"/>
      <c r="BK2550" s="18"/>
      <c r="BL2550" s="18"/>
      <c r="BM2550" s="23"/>
      <c r="BN2550" s="24"/>
      <c r="BO2550" s="29"/>
      <c r="BP2550" s="29"/>
      <c r="BQ2550" s="26"/>
      <c r="BR2550" s="27"/>
    </row>
    <row r="2551" spans="1:70" ht="30" hidden="1" customHeight="1">
      <c r="A2551" s="18">
        <v>2547</v>
      </c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9"/>
      <c r="BC2551" s="29"/>
      <c r="BD2551" s="29"/>
      <c r="BE2551" s="29"/>
      <c r="BF2551" s="29"/>
      <c r="BG2551" s="29"/>
      <c r="BH2551" s="29"/>
      <c r="BI2551" s="29"/>
      <c r="BJ2551" s="29"/>
      <c r="BK2551" s="18"/>
      <c r="BL2551" s="18"/>
      <c r="BM2551" s="23"/>
      <c r="BN2551" s="24"/>
      <c r="BO2551" s="29"/>
      <c r="BP2551" s="29"/>
      <c r="BQ2551" s="26"/>
      <c r="BR2551" s="27"/>
    </row>
    <row r="2552" spans="1:70" ht="30" hidden="1" customHeight="1">
      <c r="A2552" s="18">
        <v>2548</v>
      </c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W2552" s="29"/>
      <c r="X2552" s="29"/>
      <c r="Y2552" s="29"/>
      <c r="Z2552" s="29"/>
      <c r="AA2552" s="29"/>
      <c r="AB2552" s="29"/>
      <c r="AC2552" s="29"/>
      <c r="AD2552" s="29"/>
      <c r="AE2552" s="29"/>
      <c r="AF2552" s="29"/>
      <c r="AG2552" s="29"/>
      <c r="AH2552" s="29"/>
      <c r="AI2552" s="29"/>
      <c r="AJ2552" s="29"/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9"/>
      <c r="AX2552" s="29"/>
      <c r="AY2552" s="29"/>
      <c r="AZ2552" s="29"/>
      <c r="BA2552" s="29"/>
      <c r="BB2552" s="29"/>
      <c r="BC2552" s="29"/>
      <c r="BD2552" s="29"/>
      <c r="BE2552" s="29"/>
      <c r="BF2552" s="29"/>
      <c r="BG2552" s="29"/>
      <c r="BH2552" s="29"/>
      <c r="BI2552" s="29"/>
      <c r="BJ2552" s="29"/>
      <c r="BK2552" s="18"/>
      <c r="BL2552" s="18"/>
      <c r="BM2552" s="23"/>
      <c r="BN2552" s="24"/>
      <c r="BO2552" s="29"/>
      <c r="BP2552" s="29"/>
      <c r="BQ2552" s="26"/>
      <c r="BR2552" s="27"/>
    </row>
    <row r="2553" spans="1:70" ht="30" hidden="1" customHeight="1">
      <c r="A2553" s="18">
        <v>2549</v>
      </c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9"/>
      <c r="BC2553" s="29"/>
      <c r="BD2553" s="29"/>
      <c r="BE2553" s="29"/>
      <c r="BF2553" s="29"/>
      <c r="BG2553" s="29"/>
      <c r="BH2553" s="29"/>
      <c r="BI2553" s="29"/>
      <c r="BJ2553" s="29"/>
      <c r="BK2553" s="18"/>
      <c r="BL2553" s="18"/>
      <c r="BM2553" s="23"/>
      <c r="BN2553" s="24"/>
      <c r="BO2553" s="29"/>
      <c r="BP2553" s="29"/>
      <c r="BQ2553" s="26"/>
      <c r="BR2553" s="27"/>
    </row>
    <row r="2554" spans="1:70" ht="30" hidden="1" customHeight="1">
      <c r="A2554" s="18">
        <v>2550</v>
      </c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W2554" s="29"/>
      <c r="X2554" s="29"/>
      <c r="Y2554" s="29"/>
      <c r="Z2554" s="29"/>
      <c r="AA2554" s="29"/>
      <c r="AB2554" s="29"/>
      <c r="AC2554" s="29"/>
      <c r="AD2554" s="29"/>
      <c r="AE2554" s="29"/>
      <c r="AF2554" s="29"/>
      <c r="AG2554" s="29"/>
      <c r="AH2554" s="29"/>
      <c r="AI2554" s="29"/>
      <c r="AJ2554" s="29"/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9"/>
      <c r="AX2554" s="29"/>
      <c r="AY2554" s="29"/>
      <c r="AZ2554" s="29"/>
      <c r="BA2554" s="29"/>
      <c r="BB2554" s="29"/>
      <c r="BC2554" s="29"/>
      <c r="BD2554" s="29"/>
      <c r="BE2554" s="29"/>
      <c r="BF2554" s="29"/>
      <c r="BG2554" s="29"/>
      <c r="BH2554" s="29"/>
      <c r="BI2554" s="29"/>
      <c r="BJ2554" s="29"/>
      <c r="BK2554" s="18"/>
      <c r="BL2554" s="18"/>
      <c r="BM2554" s="23"/>
      <c r="BN2554" s="24"/>
      <c r="BO2554" s="29"/>
      <c r="BP2554" s="29"/>
      <c r="BQ2554" s="26"/>
      <c r="BR2554" s="27"/>
    </row>
    <row r="2555" spans="1:70" ht="30" hidden="1" customHeight="1">
      <c r="A2555" s="18">
        <v>2551</v>
      </c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9"/>
      <c r="BC2555" s="29"/>
      <c r="BD2555" s="29"/>
      <c r="BE2555" s="29"/>
      <c r="BF2555" s="29"/>
      <c r="BG2555" s="29"/>
      <c r="BH2555" s="29"/>
      <c r="BI2555" s="29"/>
      <c r="BJ2555" s="29"/>
      <c r="BK2555" s="18"/>
      <c r="BL2555" s="18"/>
      <c r="BM2555" s="23"/>
      <c r="BN2555" s="24"/>
      <c r="BO2555" s="29"/>
      <c r="BP2555" s="29"/>
      <c r="BQ2555" s="26"/>
      <c r="BR2555" s="27"/>
    </row>
    <row r="2556" spans="1:70" ht="30" hidden="1" customHeight="1">
      <c r="A2556" s="18">
        <v>2552</v>
      </c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18"/>
      <c r="BL2556" s="18"/>
      <c r="BM2556" s="23"/>
      <c r="BN2556" s="24"/>
      <c r="BO2556" s="29"/>
      <c r="BP2556" s="29"/>
      <c r="BQ2556" s="26"/>
      <c r="BR2556" s="27"/>
    </row>
    <row r="2557" spans="1:70" ht="30" hidden="1" customHeight="1">
      <c r="A2557" s="18">
        <v>2553</v>
      </c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29"/>
      <c r="BA2557" s="29"/>
      <c r="BB2557" s="29"/>
      <c r="BC2557" s="29"/>
      <c r="BD2557" s="29"/>
      <c r="BE2557" s="29"/>
      <c r="BF2557" s="29"/>
      <c r="BG2557" s="29"/>
      <c r="BH2557" s="29"/>
      <c r="BI2557" s="29"/>
      <c r="BJ2557" s="29"/>
      <c r="BK2557" s="18"/>
      <c r="BL2557" s="18"/>
      <c r="BM2557" s="23"/>
      <c r="BN2557" s="24"/>
      <c r="BO2557" s="29"/>
      <c r="BP2557" s="29"/>
      <c r="BQ2557" s="26"/>
      <c r="BR2557" s="27"/>
    </row>
    <row r="2558" spans="1:70" ht="30" hidden="1" customHeight="1">
      <c r="A2558" s="18">
        <v>2554</v>
      </c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29"/>
      <c r="BB2558" s="29"/>
      <c r="BC2558" s="29"/>
      <c r="BD2558" s="29"/>
      <c r="BE2558" s="29"/>
      <c r="BF2558" s="29"/>
      <c r="BG2558" s="29"/>
      <c r="BH2558" s="29"/>
      <c r="BI2558" s="29"/>
      <c r="BJ2558" s="29"/>
      <c r="BK2558" s="18"/>
      <c r="BL2558" s="18"/>
      <c r="BM2558" s="23"/>
      <c r="BN2558" s="24"/>
      <c r="BO2558" s="29"/>
      <c r="BP2558" s="29"/>
      <c r="BQ2558" s="26"/>
      <c r="BR2558" s="27"/>
    </row>
    <row r="2559" spans="1:70" ht="30" hidden="1" customHeight="1">
      <c r="A2559" s="18">
        <v>2555</v>
      </c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29"/>
      <c r="Z2559" s="29"/>
      <c r="AA2559" s="29"/>
      <c r="AB2559" s="29"/>
      <c r="AC2559" s="29"/>
      <c r="AD2559" s="29"/>
      <c r="AE2559" s="29"/>
      <c r="AF2559" s="29"/>
      <c r="AG2559" s="29"/>
      <c r="AH2559" s="29"/>
      <c r="AI2559" s="29"/>
      <c r="AJ2559" s="29"/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9"/>
      <c r="AX2559" s="29"/>
      <c r="AY2559" s="29"/>
      <c r="AZ2559" s="29"/>
      <c r="BA2559" s="29"/>
      <c r="BB2559" s="29"/>
      <c r="BC2559" s="29"/>
      <c r="BD2559" s="29"/>
      <c r="BE2559" s="29"/>
      <c r="BF2559" s="29"/>
      <c r="BG2559" s="29"/>
      <c r="BH2559" s="29"/>
      <c r="BI2559" s="29"/>
      <c r="BJ2559" s="29"/>
      <c r="BK2559" s="18"/>
      <c r="BL2559" s="18"/>
      <c r="BM2559" s="23"/>
      <c r="BN2559" s="24"/>
      <c r="BO2559" s="29"/>
      <c r="BP2559" s="29"/>
      <c r="BQ2559" s="26"/>
      <c r="BR2559" s="27"/>
    </row>
    <row r="2560" spans="1:70" ht="30" hidden="1" customHeight="1">
      <c r="A2560" s="18">
        <v>2556</v>
      </c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29"/>
      <c r="AZ2560" s="29"/>
      <c r="BA2560" s="29"/>
      <c r="BB2560" s="29"/>
      <c r="BC2560" s="29"/>
      <c r="BD2560" s="29"/>
      <c r="BE2560" s="29"/>
      <c r="BF2560" s="29"/>
      <c r="BG2560" s="29"/>
      <c r="BH2560" s="29"/>
      <c r="BI2560" s="29"/>
      <c r="BJ2560" s="29"/>
      <c r="BK2560" s="18"/>
      <c r="BL2560" s="18"/>
      <c r="BM2560" s="23"/>
      <c r="BN2560" s="24"/>
      <c r="BO2560" s="29"/>
      <c r="BP2560" s="29"/>
      <c r="BQ2560" s="26"/>
      <c r="BR2560" s="27"/>
    </row>
    <row r="2561" spans="1:70" ht="30" hidden="1" customHeight="1">
      <c r="A2561" s="18">
        <v>2557</v>
      </c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  <c r="BI2561" s="29"/>
      <c r="BJ2561" s="29"/>
      <c r="BK2561" s="18"/>
      <c r="BL2561" s="18"/>
      <c r="BM2561" s="23"/>
      <c r="BN2561" s="24"/>
      <c r="BO2561" s="29"/>
      <c r="BP2561" s="29"/>
      <c r="BQ2561" s="26"/>
      <c r="BR2561" s="27"/>
    </row>
    <row r="2562" spans="1:70" ht="30" hidden="1" customHeight="1">
      <c r="A2562" s="18">
        <v>2558</v>
      </c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18"/>
      <c r="BL2562" s="18"/>
      <c r="BM2562" s="23"/>
      <c r="BN2562" s="24"/>
      <c r="BO2562" s="29"/>
      <c r="BP2562" s="29"/>
      <c r="BQ2562" s="26"/>
      <c r="BR2562" s="27"/>
    </row>
    <row r="2563" spans="1:70" ht="30" hidden="1" customHeight="1">
      <c r="A2563" s="18">
        <v>2559</v>
      </c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29"/>
      <c r="AE2563" s="29"/>
      <c r="AF2563" s="29"/>
      <c r="AG2563" s="29"/>
      <c r="AH2563" s="29"/>
      <c r="AI2563" s="29"/>
      <c r="AJ2563" s="29"/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9"/>
      <c r="AX2563" s="29"/>
      <c r="AY2563" s="29"/>
      <c r="AZ2563" s="29"/>
      <c r="BA2563" s="29"/>
      <c r="BB2563" s="29"/>
      <c r="BC2563" s="29"/>
      <c r="BD2563" s="29"/>
      <c r="BE2563" s="29"/>
      <c r="BF2563" s="29"/>
      <c r="BG2563" s="29"/>
      <c r="BH2563" s="29"/>
      <c r="BI2563" s="29"/>
      <c r="BJ2563" s="29"/>
      <c r="BK2563" s="18"/>
      <c r="BL2563" s="18"/>
      <c r="BM2563" s="23"/>
      <c r="BN2563" s="24"/>
      <c r="BO2563" s="29"/>
      <c r="BP2563" s="29"/>
      <c r="BQ2563" s="26"/>
      <c r="BR2563" s="27"/>
    </row>
    <row r="2564" spans="1:70" ht="30" hidden="1" customHeight="1">
      <c r="A2564" s="18">
        <v>2560</v>
      </c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29"/>
      <c r="AD2564" s="29"/>
      <c r="AE2564" s="29"/>
      <c r="AF2564" s="29"/>
      <c r="AG2564" s="29"/>
      <c r="AH2564" s="29"/>
      <c r="AI2564" s="29"/>
      <c r="AJ2564" s="29"/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9"/>
      <c r="AX2564" s="29"/>
      <c r="AY2564" s="29"/>
      <c r="AZ2564" s="29"/>
      <c r="BA2564" s="29"/>
      <c r="BB2564" s="29"/>
      <c r="BC2564" s="29"/>
      <c r="BD2564" s="29"/>
      <c r="BE2564" s="29"/>
      <c r="BF2564" s="29"/>
      <c r="BG2564" s="29"/>
      <c r="BH2564" s="29"/>
      <c r="BI2564" s="29"/>
      <c r="BJ2564" s="29"/>
      <c r="BK2564" s="18"/>
      <c r="BL2564" s="18"/>
      <c r="BM2564" s="23"/>
      <c r="BN2564" s="24"/>
      <c r="BO2564" s="29"/>
      <c r="BP2564" s="29"/>
      <c r="BQ2564" s="26"/>
      <c r="BR2564" s="27"/>
    </row>
    <row r="2565" spans="1:70" ht="30" hidden="1" customHeight="1">
      <c r="A2565" s="18">
        <v>2561</v>
      </c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9"/>
      <c r="AX2565" s="29"/>
      <c r="AY2565" s="29"/>
      <c r="AZ2565" s="29"/>
      <c r="BA2565" s="29"/>
      <c r="BB2565" s="29"/>
      <c r="BC2565" s="29"/>
      <c r="BD2565" s="29"/>
      <c r="BE2565" s="29"/>
      <c r="BF2565" s="29"/>
      <c r="BG2565" s="29"/>
      <c r="BH2565" s="29"/>
      <c r="BI2565" s="29"/>
      <c r="BJ2565" s="29"/>
      <c r="BK2565" s="18"/>
      <c r="BL2565" s="18"/>
      <c r="BM2565" s="23"/>
      <c r="BN2565" s="24"/>
      <c r="BO2565" s="29"/>
      <c r="BP2565" s="29"/>
      <c r="BQ2565" s="26"/>
      <c r="BR2565" s="27"/>
    </row>
    <row r="2566" spans="1:70" ht="30" hidden="1" customHeight="1">
      <c r="A2566" s="18">
        <v>2562</v>
      </c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/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18"/>
      <c r="BL2566" s="18"/>
      <c r="BM2566" s="23"/>
      <c r="BN2566" s="24"/>
      <c r="BO2566" s="29"/>
      <c r="BP2566" s="29"/>
      <c r="BQ2566" s="26"/>
      <c r="BR2566" s="27"/>
    </row>
    <row r="2567" spans="1:70" ht="30" hidden="1" customHeight="1">
      <c r="A2567" s="18">
        <v>2563</v>
      </c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9"/>
      <c r="BC2567" s="29"/>
      <c r="BD2567" s="29"/>
      <c r="BE2567" s="29"/>
      <c r="BF2567" s="29"/>
      <c r="BG2567" s="29"/>
      <c r="BH2567" s="29"/>
      <c r="BI2567" s="29"/>
      <c r="BJ2567" s="29"/>
      <c r="BK2567" s="18"/>
      <c r="BL2567" s="18"/>
      <c r="BM2567" s="23"/>
      <c r="BN2567" s="24"/>
      <c r="BO2567" s="29"/>
      <c r="BP2567" s="29"/>
      <c r="BQ2567" s="26"/>
      <c r="BR2567" s="27"/>
    </row>
    <row r="2568" spans="1:70" ht="30" hidden="1" customHeight="1">
      <c r="A2568" s="18">
        <v>2564</v>
      </c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18"/>
      <c r="BL2568" s="18"/>
      <c r="BM2568" s="23"/>
      <c r="BN2568" s="24"/>
      <c r="BO2568" s="29"/>
      <c r="BP2568" s="29"/>
      <c r="BQ2568" s="26"/>
      <c r="BR2568" s="27"/>
    </row>
    <row r="2569" spans="1:70" ht="30" hidden="1" customHeight="1">
      <c r="A2569" s="18">
        <v>2565</v>
      </c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29"/>
      <c r="AE2569" s="29"/>
      <c r="AF2569" s="29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18"/>
      <c r="BL2569" s="18"/>
      <c r="BM2569" s="23"/>
      <c r="BN2569" s="24"/>
      <c r="BO2569" s="29"/>
      <c r="BP2569" s="29"/>
      <c r="BQ2569" s="26"/>
      <c r="BR2569" s="27"/>
    </row>
    <row r="2570" spans="1:70" ht="30" hidden="1" customHeight="1">
      <c r="A2570" s="18">
        <v>2566</v>
      </c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/>
      <c r="BK2570" s="18"/>
      <c r="BL2570" s="18"/>
      <c r="BM2570" s="23"/>
      <c r="BN2570" s="24"/>
      <c r="BO2570" s="29"/>
      <c r="BP2570" s="29"/>
      <c r="BQ2570" s="26"/>
      <c r="BR2570" s="27"/>
    </row>
    <row r="2571" spans="1:70" ht="30" hidden="1" customHeight="1">
      <c r="A2571" s="18">
        <v>2567</v>
      </c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9"/>
      <c r="BC2571" s="29"/>
      <c r="BD2571" s="29"/>
      <c r="BE2571" s="29"/>
      <c r="BF2571" s="29"/>
      <c r="BG2571" s="29"/>
      <c r="BH2571" s="29"/>
      <c r="BI2571" s="29"/>
      <c r="BJ2571" s="29"/>
      <c r="BK2571" s="18"/>
      <c r="BL2571" s="18"/>
      <c r="BM2571" s="23"/>
      <c r="BN2571" s="24"/>
      <c r="BO2571" s="29"/>
      <c r="BP2571" s="29"/>
      <c r="BQ2571" s="26"/>
      <c r="BR2571" s="27"/>
    </row>
    <row r="2572" spans="1:70" ht="30" hidden="1" customHeight="1">
      <c r="A2572" s="18">
        <v>2568</v>
      </c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18"/>
      <c r="BL2572" s="18"/>
      <c r="BM2572" s="23"/>
      <c r="BN2572" s="24"/>
      <c r="BO2572" s="29"/>
      <c r="BP2572" s="29"/>
      <c r="BQ2572" s="26"/>
      <c r="BR2572" s="27"/>
    </row>
    <row r="2573" spans="1:70" ht="30" hidden="1" customHeight="1">
      <c r="A2573" s="18">
        <v>2569</v>
      </c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  <c r="BI2573" s="29"/>
      <c r="BJ2573" s="29"/>
      <c r="BK2573" s="18"/>
      <c r="BL2573" s="18"/>
      <c r="BM2573" s="23"/>
      <c r="BN2573" s="24"/>
      <c r="BO2573" s="29"/>
      <c r="BP2573" s="29"/>
      <c r="BQ2573" s="26"/>
      <c r="BR2573" s="27"/>
    </row>
    <row r="2574" spans="1:70" ht="30" hidden="1" customHeight="1">
      <c r="A2574" s="18">
        <v>2570</v>
      </c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9"/>
      <c r="BC2574" s="29"/>
      <c r="BD2574" s="29"/>
      <c r="BE2574" s="29"/>
      <c r="BF2574" s="29"/>
      <c r="BG2574" s="29"/>
      <c r="BH2574" s="29"/>
      <c r="BI2574" s="29"/>
      <c r="BJ2574" s="29"/>
      <c r="BK2574" s="18"/>
      <c r="BL2574" s="18"/>
      <c r="BM2574" s="23"/>
      <c r="BN2574" s="24"/>
      <c r="BO2574" s="29"/>
      <c r="BP2574" s="29"/>
      <c r="BQ2574" s="26"/>
      <c r="BR2574" s="27"/>
    </row>
    <row r="2575" spans="1:70" ht="30" hidden="1" customHeight="1">
      <c r="A2575" s="18">
        <v>2571</v>
      </c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W2575" s="29"/>
      <c r="X2575" s="29"/>
      <c r="Y2575" s="29"/>
      <c r="Z2575" s="29"/>
      <c r="AA2575" s="29"/>
      <c r="AB2575" s="29"/>
      <c r="AC2575" s="29"/>
      <c r="AD2575" s="29"/>
      <c r="AE2575" s="29"/>
      <c r="AF2575" s="29"/>
      <c r="AG2575" s="29"/>
      <c r="AH2575" s="29"/>
      <c r="AI2575" s="29"/>
      <c r="AJ2575" s="29"/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9"/>
      <c r="AX2575" s="29"/>
      <c r="AY2575" s="29"/>
      <c r="AZ2575" s="29"/>
      <c r="BA2575" s="29"/>
      <c r="BB2575" s="29"/>
      <c r="BC2575" s="29"/>
      <c r="BD2575" s="29"/>
      <c r="BE2575" s="29"/>
      <c r="BF2575" s="29"/>
      <c r="BG2575" s="29"/>
      <c r="BH2575" s="29"/>
      <c r="BI2575" s="29"/>
      <c r="BJ2575" s="29"/>
      <c r="BK2575" s="18"/>
      <c r="BL2575" s="18"/>
      <c r="BM2575" s="23"/>
      <c r="BN2575" s="24"/>
      <c r="BO2575" s="29"/>
      <c r="BP2575" s="29"/>
      <c r="BQ2575" s="26"/>
      <c r="BR2575" s="27"/>
    </row>
    <row r="2576" spans="1:70" ht="30" hidden="1" customHeight="1">
      <c r="A2576" s="18">
        <v>2572</v>
      </c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18"/>
      <c r="BL2576" s="18"/>
      <c r="BM2576" s="23"/>
      <c r="BN2576" s="24"/>
      <c r="BO2576" s="29"/>
      <c r="BP2576" s="29"/>
      <c r="BQ2576" s="26"/>
      <c r="BR2576" s="27"/>
    </row>
    <row r="2577" spans="1:70" ht="30" hidden="1" customHeight="1">
      <c r="A2577" s="18">
        <v>2573</v>
      </c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9"/>
      <c r="BC2577" s="29"/>
      <c r="BD2577" s="29"/>
      <c r="BE2577" s="29"/>
      <c r="BF2577" s="29"/>
      <c r="BG2577" s="29"/>
      <c r="BH2577" s="29"/>
      <c r="BI2577" s="29"/>
      <c r="BJ2577" s="29"/>
      <c r="BK2577" s="18"/>
      <c r="BL2577" s="18"/>
      <c r="BM2577" s="23"/>
      <c r="BN2577" s="24"/>
      <c r="BO2577" s="29"/>
      <c r="BP2577" s="29"/>
      <c r="BQ2577" s="26"/>
      <c r="BR2577" s="27"/>
    </row>
    <row r="2578" spans="1:70" ht="30" hidden="1" customHeight="1">
      <c r="A2578" s="18">
        <v>2574</v>
      </c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9"/>
      <c r="BC2578" s="29"/>
      <c r="BD2578" s="29"/>
      <c r="BE2578" s="29"/>
      <c r="BF2578" s="29"/>
      <c r="BG2578" s="29"/>
      <c r="BH2578" s="29"/>
      <c r="BI2578" s="29"/>
      <c r="BJ2578" s="29"/>
      <c r="BK2578" s="18"/>
      <c r="BL2578" s="18"/>
      <c r="BM2578" s="23"/>
      <c r="BN2578" s="24"/>
      <c r="BO2578" s="29"/>
      <c r="BP2578" s="29"/>
      <c r="BQ2578" s="26"/>
      <c r="BR2578" s="27"/>
    </row>
    <row r="2579" spans="1:70" ht="30" hidden="1" customHeight="1">
      <c r="A2579" s="18">
        <v>2575</v>
      </c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  <c r="BI2579" s="29"/>
      <c r="BJ2579" s="29"/>
      <c r="BK2579" s="18"/>
      <c r="BL2579" s="18"/>
      <c r="BM2579" s="23"/>
      <c r="BN2579" s="24"/>
      <c r="BO2579" s="29"/>
      <c r="BP2579" s="29"/>
      <c r="BQ2579" s="26"/>
      <c r="BR2579" s="27"/>
    </row>
    <row r="2580" spans="1:70" ht="30" hidden="1" customHeight="1">
      <c r="A2580" s="18">
        <v>2576</v>
      </c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18"/>
      <c r="BL2580" s="18"/>
      <c r="BM2580" s="23"/>
      <c r="BN2580" s="24"/>
      <c r="BO2580" s="29"/>
      <c r="BP2580" s="29"/>
      <c r="BQ2580" s="26"/>
      <c r="BR2580" s="27"/>
    </row>
    <row r="2581" spans="1:70" ht="30" hidden="1" customHeight="1">
      <c r="A2581" s="18">
        <v>2577</v>
      </c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W2581" s="29"/>
      <c r="X2581" s="29"/>
      <c r="Y2581" s="29"/>
      <c r="Z2581" s="29"/>
      <c r="AA2581" s="29"/>
      <c r="AB2581" s="29"/>
      <c r="AC2581" s="29"/>
      <c r="AD2581" s="29"/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9"/>
      <c r="AX2581" s="29"/>
      <c r="AY2581" s="29"/>
      <c r="AZ2581" s="29"/>
      <c r="BA2581" s="29"/>
      <c r="BB2581" s="29"/>
      <c r="BC2581" s="29"/>
      <c r="BD2581" s="29"/>
      <c r="BE2581" s="29"/>
      <c r="BF2581" s="29"/>
      <c r="BG2581" s="29"/>
      <c r="BH2581" s="29"/>
      <c r="BI2581" s="29"/>
      <c r="BJ2581" s="29"/>
      <c r="BK2581" s="18"/>
      <c r="BL2581" s="18"/>
      <c r="BM2581" s="23"/>
      <c r="BN2581" s="24"/>
      <c r="BO2581" s="29"/>
      <c r="BP2581" s="29"/>
      <c r="BQ2581" s="26"/>
      <c r="BR2581" s="27"/>
    </row>
    <row r="2582" spans="1:70" ht="30" hidden="1" customHeight="1">
      <c r="A2582" s="18">
        <v>2578</v>
      </c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9"/>
      <c r="BC2582" s="29"/>
      <c r="BD2582" s="29"/>
      <c r="BE2582" s="29"/>
      <c r="BF2582" s="29"/>
      <c r="BG2582" s="29"/>
      <c r="BH2582" s="29"/>
      <c r="BI2582" s="29"/>
      <c r="BJ2582" s="29"/>
      <c r="BK2582" s="18"/>
      <c r="BL2582" s="18"/>
      <c r="BM2582" s="23"/>
      <c r="BN2582" s="24"/>
      <c r="BO2582" s="29"/>
      <c r="BP2582" s="29"/>
      <c r="BQ2582" s="26"/>
      <c r="BR2582" s="27"/>
    </row>
    <row r="2583" spans="1:70" ht="30" hidden="1" customHeight="1">
      <c r="A2583" s="18">
        <v>2579</v>
      </c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9"/>
      <c r="AY2583" s="29"/>
      <c r="AZ2583" s="29"/>
      <c r="BA2583" s="29"/>
      <c r="BB2583" s="29"/>
      <c r="BC2583" s="29"/>
      <c r="BD2583" s="29"/>
      <c r="BE2583" s="29"/>
      <c r="BF2583" s="29"/>
      <c r="BG2583" s="29"/>
      <c r="BH2583" s="29"/>
      <c r="BI2583" s="29"/>
      <c r="BJ2583" s="29"/>
      <c r="BK2583" s="18"/>
      <c r="BL2583" s="18"/>
      <c r="BM2583" s="23"/>
      <c r="BN2583" s="24"/>
      <c r="BO2583" s="29"/>
      <c r="BP2583" s="29"/>
      <c r="BQ2583" s="26"/>
      <c r="BR2583" s="27"/>
    </row>
    <row r="2584" spans="1:70" ht="30" hidden="1" customHeight="1">
      <c r="A2584" s="18">
        <v>2580</v>
      </c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18"/>
      <c r="BL2584" s="18"/>
      <c r="BM2584" s="23"/>
      <c r="BN2584" s="24"/>
      <c r="BO2584" s="29"/>
      <c r="BP2584" s="29"/>
      <c r="BQ2584" s="26"/>
      <c r="BR2584" s="27"/>
    </row>
    <row r="2585" spans="1:70" ht="30" hidden="1" customHeight="1">
      <c r="A2585" s="18">
        <v>2581</v>
      </c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18"/>
      <c r="BL2585" s="18"/>
      <c r="BM2585" s="23"/>
      <c r="BN2585" s="24"/>
      <c r="BO2585" s="29"/>
      <c r="BP2585" s="29"/>
      <c r="BQ2585" s="26"/>
      <c r="BR2585" s="27"/>
    </row>
    <row r="2586" spans="1:70" ht="30" hidden="1" customHeight="1">
      <c r="A2586" s="18">
        <v>2582</v>
      </c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18"/>
      <c r="BL2586" s="18"/>
      <c r="BM2586" s="23"/>
      <c r="BN2586" s="24"/>
      <c r="BO2586" s="29"/>
      <c r="BP2586" s="29"/>
      <c r="BQ2586" s="26"/>
      <c r="BR2586" s="27"/>
    </row>
    <row r="2587" spans="1:70" ht="30" hidden="1" customHeight="1">
      <c r="A2587" s="18">
        <v>2583</v>
      </c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18"/>
      <c r="BL2587" s="18"/>
      <c r="BM2587" s="23"/>
      <c r="BN2587" s="24"/>
      <c r="BO2587" s="29"/>
      <c r="BP2587" s="29"/>
      <c r="BQ2587" s="26"/>
      <c r="BR2587" s="27"/>
    </row>
    <row r="2588" spans="1:70" ht="30" hidden="1" customHeight="1">
      <c r="A2588" s="18">
        <v>2584</v>
      </c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18"/>
      <c r="BL2588" s="18"/>
      <c r="BM2588" s="23"/>
      <c r="BN2588" s="24"/>
      <c r="BO2588" s="29"/>
      <c r="BP2588" s="29"/>
      <c r="BQ2588" s="26"/>
      <c r="BR2588" s="27"/>
    </row>
    <row r="2589" spans="1:70" ht="30" hidden="1" customHeight="1">
      <c r="A2589" s="18">
        <v>2585</v>
      </c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18"/>
      <c r="BL2589" s="18"/>
      <c r="BM2589" s="23"/>
      <c r="BN2589" s="24"/>
      <c r="BO2589" s="29"/>
      <c r="BP2589" s="29"/>
      <c r="BQ2589" s="26"/>
      <c r="BR2589" s="27"/>
    </row>
    <row r="2590" spans="1:70" ht="30" hidden="1" customHeight="1">
      <c r="A2590" s="18">
        <v>2586</v>
      </c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18"/>
      <c r="BL2590" s="18"/>
      <c r="BM2590" s="23"/>
      <c r="BN2590" s="24"/>
      <c r="BO2590" s="29"/>
      <c r="BP2590" s="29"/>
      <c r="BQ2590" s="26"/>
      <c r="BR2590" s="27"/>
    </row>
    <row r="2591" spans="1:70" ht="30" hidden="1" customHeight="1">
      <c r="A2591" s="18">
        <v>2587</v>
      </c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18"/>
      <c r="BL2591" s="18"/>
      <c r="BM2591" s="23"/>
      <c r="BN2591" s="24"/>
      <c r="BO2591" s="29"/>
      <c r="BP2591" s="29"/>
      <c r="BQ2591" s="26"/>
      <c r="BR2591" s="27"/>
    </row>
    <row r="2592" spans="1:70" ht="30" hidden="1" customHeight="1">
      <c r="A2592" s="18">
        <v>2588</v>
      </c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9"/>
      <c r="BC2592" s="29"/>
      <c r="BD2592" s="29"/>
      <c r="BE2592" s="29"/>
      <c r="BF2592" s="29"/>
      <c r="BG2592" s="29"/>
      <c r="BH2592" s="29"/>
      <c r="BI2592" s="29"/>
      <c r="BJ2592" s="29"/>
      <c r="BK2592" s="18"/>
      <c r="BL2592" s="18"/>
      <c r="BM2592" s="23"/>
      <c r="BN2592" s="24"/>
      <c r="BO2592" s="29"/>
      <c r="BP2592" s="29"/>
      <c r="BQ2592" s="26"/>
      <c r="BR2592" s="27"/>
    </row>
    <row r="2593" spans="1:70" ht="30" hidden="1" customHeight="1">
      <c r="A2593" s="18">
        <v>2589</v>
      </c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W2593" s="29"/>
      <c r="X2593" s="29"/>
      <c r="Y2593" s="29"/>
      <c r="Z2593" s="29"/>
      <c r="AA2593" s="29"/>
      <c r="AB2593" s="29"/>
      <c r="AC2593" s="29"/>
      <c r="AD2593" s="29"/>
      <c r="AE2593" s="29"/>
      <c r="AF2593" s="29"/>
      <c r="AG2593" s="29"/>
      <c r="AH2593" s="29"/>
      <c r="AI2593" s="29"/>
      <c r="AJ2593" s="29"/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9"/>
      <c r="AX2593" s="29"/>
      <c r="AY2593" s="29"/>
      <c r="AZ2593" s="29"/>
      <c r="BA2593" s="29"/>
      <c r="BB2593" s="29"/>
      <c r="BC2593" s="29"/>
      <c r="BD2593" s="29"/>
      <c r="BE2593" s="29"/>
      <c r="BF2593" s="29"/>
      <c r="BG2593" s="29"/>
      <c r="BH2593" s="29"/>
      <c r="BI2593" s="29"/>
      <c r="BJ2593" s="29"/>
      <c r="BK2593" s="18"/>
      <c r="BL2593" s="18"/>
      <c r="BM2593" s="23"/>
      <c r="BN2593" s="24"/>
      <c r="BO2593" s="29"/>
      <c r="BP2593" s="29"/>
      <c r="BQ2593" s="26"/>
      <c r="BR2593" s="27"/>
    </row>
    <row r="2594" spans="1:70" ht="30" hidden="1" customHeight="1">
      <c r="A2594" s="18">
        <v>2590</v>
      </c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9"/>
      <c r="AX2594" s="29"/>
      <c r="AY2594" s="29"/>
      <c r="AZ2594" s="29"/>
      <c r="BA2594" s="29"/>
      <c r="BB2594" s="29"/>
      <c r="BC2594" s="29"/>
      <c r="BD2594" s="29"/>
      <c r="BE2594" s="29"/>
      <c r="BF2594" s="29"/>
      <c r="BG2594" s="29"/>
      <c r="BH2594" s="29"/>
      <c r="BI2594" s="29"/>
      <c r="BJ2594" s="29"/>
      <c r="BK2594" s="18"/>
      <c r="BL2594" s="18"/>
      <c r="BM2594" s="23"/>
      <c r="BN2594" s="24"/>
      <c r="BO2594" s="29"/>
      <c r="BP2594" s="29"/>
      <c r="BQ2594" s="26"/>
      <c r="BR2594" s="27"/>
    </row>
    <row r="2595" spans="1:70" ht="30" hidden="1" customHeight="1">
      <c r="A2595" s="18">
        <v>2591</v>
      </c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18"/>
      <c r="BL2595" s="18"/>
      <c r="BM2595" s="23"/>
      <c r="BN2595" s="24"/>
      <c r="BO2595" s="29"/>
      <c r="BP2595" s="29"/>
      <c r="BQ2595" s="26"/>
      <c r="BR2595" s="27"/>
    </row>
    <row r="2596" spans="1:70" ht="30" hidden="1" customHeight="1">
      <c r="A2596" s="18">
        <v>2592</v>
      </c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18"/>
      <c r="BL2596" s="18"/>
      <c r="BM2596" s="23"/>
      <c r="BN2596" s="24"/>
      <c r="BO2596" s="29"/>
      <c r="BP2596" s="29"/>
      <c r="BQ2596" s="26"/>
      <c r="BR2596" s="27"/>
    </row>
    <row r="2597" spans="1:70" ht="30" hidden="1" customHeight="1">
      <c r="A2597" s="18">
        <v>2593</v>
      </c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18"/>
      <c r="BL2597" s="18"/>
      <c r="BM2597" s="23"/>
      <c r="BN2597" s="24"/>
      <c r="BO2597" s="29"/>
      <c r="BP2597" s="29"/>
      <c r="BQ2597" s="26"/>
      <c r="BR2597" s="27"/>
    </row>
    <row r="2598" spans="1:70" ht="30" hidden="1" customHeight="1">
      <c r="A2598" s="18">
        <v>2594</v>
      </c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18"/>
      <c r="BL2598" s="18"/>
      <c r="BM2598" s="23"/>
      <c r="BN2598" s="24"/>
      <c r="BO2598" s="29"/>
      <c r="BP2598" s="29"/>
      <c r="BQ2598" s="26"/>
      <c r="BR2598" s="27"/>
    </row>
    <row r="2599" spans="1:70" ht="30" hidden="1" customHeight="1">
      <c r="A2599" s="18">
        <v>2595</v>
      </c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18"/>
      <c r="BL2599" s="18"/>
      <c r="BM2599" s="23"/>
      <c r="BN2599" s="24"/>
      <c r="BO2599" s="29"/>
      <c r="BP2599" s="29"/>
      <c r="BQ2599" s="26"/>
      <c r="BR2599" s="27"/>
    </row>
    <row r="2600" spans="1:70" ht="30" hidden="1" customHeight="1">
      <c r="A2600" s="18">
        <v>2596</v>
      </c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18"/>
      <c r="BL2600" s="18"/>
      <c r="BM2600" s="23"/>
      <c r="BN2600" s="24"/>
      <c r="BO2600" s="29"/>
      <c r="BP2600" s="29"/>
      <c r="BQ2600" s="26"/>
      <c r="BR2600" s="27"/>
    </row>
    <row r="2601" spans="1:70" ht="30" hidden="1" customHeight="1">
      <c r="A2601" s="18">
        <v>2597</v>
      </c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18"/>
      <c r="BL2601" s="18"/>
      <c r="BM2601" s="23"/>
      <c r="BN2601" s="24"/>
      <c r="BO2601" s="29"/>
      <c r="BP2601" s="29"/>
      <c r="BQ2601" s="26"/>
      <c r="BR2601" s="27"/>
    </row>
    <row r="2602" spans="1:70" ht="30" hidden="1" customHeight="1">
      <c r="A2602" s="18">
        <v>2598</v>
      </c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18"/>
      <c r="BL2602" s="18"/>
      <c r="BM2602" s="23"/>
      <c r="BN2602" s="24"/>
      <c r="BO2602" s="29"/>
      <c r="BP2602" s="29"/>
      <c r="BQ2602" s="26"/>
      <c r="BR2602" s="27"/>
    </row>
    <row r="2603" spans="1:70" ht="30" hidden="1" customHeight="1">
      <c r="A2603" s="18">
        <v>2599</v>
      </c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18"/>
      <c r="BL2603" s="18"/>
      <c r="BM2603" s="23"/>
      <c r="BN2603" s="24"/>
      <c r="BO2603" s="29"/>
      <c r="BP2603" s="29"/>
      <c r="BQ2603" s="26"/>
      <c r="BR2603" s="27"/>
    </row>
    <row r="2604" spans="1:70" ht="30" hidden="1" customHeight="1">
      <c r="A2604" s="18">
        <v>2600</v>
      </c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18"/>
      <c r="BL2604" s="18"/>
      <c r="BM2604" s="23"/>
      <c r="BN2604" s="24"/>
      <c r="BO2604" s="29"/>
      <c r="BP2604" s="29"/>
      <c r="BQ2604" s="26"/>
      <c r="BR2604" s="27"/>
    </row>
    <row r="2605" spans="1:70" ht="30" hidden="1" customHeight="1">
      <c r="A2605" s="18">
        <v>2601</v>
      </c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18"/>
      <c r="BL2605" s="18"/>
      <c r="BM2605" s="23"/>
      <c r="BN2605" s="24"/>
      <c r="BO2605" s="29"/>
      <c r="BP2605" s="29"/>
      <c r="BQ2605" s="26"/>
      <c r="BR2605" s="27"/>
    </row>
    <row r="2606" spans="1:70" ht="30" hidden="1" customHeight="1">
      <c r="A2606" s="18">
        <v>2602</v>
      </c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18"/>
      <c r="BL2606" s="18"/>
      <c r="BM2606" s="23"/>
      <c r="BN2606" s="24"/>
      <c r="BO2606" s="29"/>
      <c r="BP2606" s="29"/>
      <c r="BQ2606" s="26"/>
      <c r="BR2606" s="27"/>
    </row>
    <row r="2607" spans="1:70" ht="30" hidden="1" customHeight="1">
      <c r="A2607" s="18">
        <v>2603</v>
      </c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18"/>
      <c r="BL2607" s="18"/>
      <c r="BM2607" s="23"/>
      <c r="BN2607" s="24"/>
      <c r="BO2607" s="29"/>
      <c r="BP2607" s="29"/>
      <c r="BQ2607" s="26"/>
      <c r="BR2607" s="27"/>
    </row>
    <row r="2608" spans="1:70" ht="30" hidden="1" customHeight="1">
      <c r="A2608" s="18">
        <v>2604</v>
      </c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18"/>
      <c r="BL2608" s="18"/>
      <c r="BM2608" s="23"/>
      <c r="BN2608" s="24"/>
      <c r="BO2608" s="29"/>
      <c r="BP2608" s="29"/>
      <c r="BQ2608" s="26"/>
      <c r="BR2608" s="27"/>
    </row>
    <row r="2609" spans="1:70" ht="30" hidden="1" customHeight="1">
      <c r="A2609" s="18">
        <v>2605</v>
      </c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18"/>
      <c r="BL2609" s="18"/>
      <c r="BM2609" s="23"/>
      <c r="BN2609" s="24"/>
      <c r="BO2609" s="29"/>
      <c r="BP2609" s="29"/>
      <c r="BQ2609" s="26"/>
      <c r="BR2609" s="27"/>
    </row>
    <row r="2610" spans="1:70" ht="30" hidden="1" customHeight="1">
      <c r="A2610" s="18">
        <v>2606</v>
      </c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18"/>
      <c r="BL2610" s="18"/>
      <c r="BM2610" s="23"/>
      <c r="BN2610" s="24"/>
      <c r="BO2610" s="29"/>
      <c r="BP2610" s="29"/>
      <c r="BQ2610" s="26"/>
      <c r="BR2610" s="27"/>
    </row>
    <row r="2611" spans="1:70" ht="30" hidden="1" customHeight="1">
      <c r="A2611" s="18">
        <v>2607</v>
      </c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18"/>
      <c r="BL2611" s="18"/>
      <c r="BM2611" s="23"/>
      <c r="BN2611" s="24"/>
      <c r="BO2611" s="29"/>
      <c r="BP2611" s="29"/>
      <c r="BQ2611" s="26"/>
      <c r="BR2611" s="27"/>
    </row>
    <row r="2612" spans="1:70" ht="30" hidden="1" customHeight="1">
      <c r="A2612" s="18">
        <v>2608</v>
      </c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18"/>
      <c r="BL2612" s="18"/>
      <c r="BM2612" s="23"/>
      <c r="BN2612" s="24"/>
      <c r="BO2612" s="29"/>
      <c r="BP2612" s="29"/>
      <c r="BQ2612" s="26"/>
      <c r="BR2612" s="27"/>
    </row>
    <row r="2613" spans="1:70" ht="30" hidden="1" customHeight="1">
      <c r="A2613" s="18">
        <v>2609</v>
      </c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29"/>
      <c r="Z2613" s="29"/>
      <c r="AA2613" s="29"/>
      <c r="AB2613" s="29"/>
      <c r="AC2613" s="29"/>
      <c r="AD2613" s="29"/>
      <c r="AE2613" s="29"/>
      <c r="AF2613" s="29"/>
      <c r="AG2613" s="29"/>
      <c r="AH2613" s="29"/>
      <c r="AI2613" s="29"/>
      <c r="AJ2613" s="29"/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9"/>
      <c r="AX2613" s="29"/>
      <c r="AY2613" s="29"/>
      <c r="AZ2613" s="29"/>
      <c r="BA2613" s="29"/>
      <c r="BB2613" s="29"/>
      <c r="BC2613" s="29"/>
      <c r="BD2613" s="29"/>
      <c r="BE2613" s="29"/>
      <c r="BF2613" s="29"/>
      <c r="BG2613" s="29"/>
      <c r="BH2613" s="29"/>
      <c r="BI2613" s="29"/>
      <c r="BJ2613" s="29"/>
      <c r="BK2613" s="18"/>
      <c r="BL2613" s="18"/>
      <c r="BM2613" s="23"/>
      <c r="BN2613" s="24"/>
      <c r="BO2613" s="29"/>
      <c r="BP2613" s="29"/>
      <c r="BQ2613" s="26"/>
      <c r="BR2613" s="27"/>
    </row>
    <row r="2614" spans="1:70" ht="30" hidden="1" customHeight="1">
      <c r="A2614" s="18">
        <v>2610</v>
      </c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W2614" s="29"/>
      <c r="X2614" s="29"/>
      <c r="Y2614" s="29"/>
      <c r="Z2614" s="29"/>
      <c r="AA2614" s="29"/>
      <c r="AB2614" s="29"/>
      <c r="AC2614" s="29"/>
      <c r="AD2614" s="29"/>
      <c r="AE2614" s="29"/>
      <c r="AF2614" s="29"/>
      <c r="AG2614" s="29"/>
      <c r="AH2614" s="29"/>
      <c r="AI2614" s="29"/>
      <c r="AJ2614" s="29"/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9"/>
      <c r="AX2614" s="29"/>
      <c r="AY2614" s="29"/>
      <c r="AZ2614" s="29"/>
      <c r="BA2614" s="29"/>
      <c r="BB2614" s="29"/>
      <c r="BC2614" s="29"/>
      <c r="BD2614" s="29"/>
      <c r="BE2614" s="29"/>
      <c r="BF2614" s="29"/>
      <c r="BG2614" s="29"/>
      <c r="BH2614" s="29"/>
      <c r="BI2614" s="29"/>
      <c r="BJ2614" s="29"/>
      <c r="BK2614" s="18"/>
      <c r="BL2614" s="18"/>
      <c r="BM2614" s="23"/>
      <c r="BN2614" s="24"/>
      <c r="BO2614" s="29"/>
      <c r="BP2614" s="29"/>
      <c r="BQ2614" s="26"/>
      <c r="BR2614" s="27"/>
    </row>
    <row r="2615" spans="1:70" ht="30" hidden="1" customHeight="1">
      <c r="A2615" s="18">
        <v>2611</v>
      </c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29"/>
      <c r="AG2615" s="29"/>
      <c r="AH2615" s="29"/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9"/>
      <c r="AX2615" s="29"/>
      <c r="AY2615" s="29"/>
      <c r="AZ2615" s="29"/>
      <c r="BA2615" s="29"/>
      <c r="BB2615" s="29"/>
      <c r="BC2615" s="29"/>
      <c r="BD2615" s="29"/>
      <c r="BE2615" s="29"/>
      <c r="BF2615" s="29"/>
      <c r="BG2615" s="29"/>
      <c r="BH2615" s="29"/>
      <c r="BI2615" s="29"/>
      <c r="BJ2615" s="29"/>
      <c r="BK2615" s="18"/>
      <c r="BL2615" s="18"/>
      <c r="BM2615" s="23"/>
      <c r="BN2615" s="24"/>
      <c r="BO2615" s="29"/>
      <c r="BP2615" s="29"/>
      <c r="BQ2615" s="26"/>
      <c r="BR2615" s="27"/>
    </row>
    <row r="2616" spans="1:70" ht="30" hidden="1" customHeight="1">
      <c r="A2616" s="18">
        <v>2612</v>
      </c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W2616" s="29"/>
      <c r="X2616" s="29"/>
      <c r="Y2616" s="29"/>
      <c r="Z2616" s="29"/>
      <c r="AA2616" s="29"/>
      <c r="AB2616" s="29"/>
      <c r="AC2616" s="29"/>
      <c r="AD2616" s="29"/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9"/>
      <c r="AX2616" s="29"/>
      <c r="AY2616" s="29"/>
      <c r="AZ2616" s="29"/>
      <c r="BA2616" s="29"/>
      <c r="BB2616" s="29"/>
      <c r="BC2616" s="29"/>
      <c r="BD2616" s="29"/>
      <c r="BE2616" s="29"/>
      <c r="BF2616" s="29"/>
      <c r="BG2616" s="29"/>
      <c r="BH2616" s="29"/>
      <c r="BI2616" s="29"/>
      <c r="BJ2616" s="29"/>
      <c r="BK2616" s="18"/>
      <c r="BL2616" s="18"/>
      <c r="BM2616" s="23"/>
      <c r="BN2616" s="24"/>
      <c r="BO2616" s="29"/>
      <c r="BP2616" s="29"/>
      <c r="BQ2616" s="26"/>
      <c r="BR2616" s="27"/>
    </row>
    <row r="2617" spans="1:70" ht="30" hidden="1" customHeight="1">
      <c r="A2617" s="18">
        <v>2613</v>
      </c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29"/>
      <c r="Z2617" s="29"/>
      <c r="AA2617" s="29"/>
      <c r="AB2617" s="29"/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9"/>
      <c r="AX2617" s="29"/>
      <c r="AY2617" s="29"/>
      <c r="AZ2617" s="29"/>
      <c r="BA2617" s="29"/>
      <c r="BB2617" s="29"/>
      <c r="BC2617" s="29"/>
      <c r="BD2617" s="29"/>
      <c r="BE2617" s="29"/>
      <c r="BF2617" s="29"/>
      <c r="BG2617" s="29"/>
      <c r="BH2617" s="29"/>
      <c r="BI2617" s="29"/>
      <c r="BJ2617" s="29"/>
      <c r="BK2617" s="18"/>
      <c r="BL2617" s="18"/>
      <c r="BM2617" s="23"/>
      <c r="BN2617" s="24"/>
      <c r="BO2617" s="29"/>
      <c r="BP2617" s="29"/>
      <c r="BQ2617" s="26"/>
      <c r="BR2617" s="27"/>
    </row>
    <row r="2618" spans="1:70" ht="30" hidden="1" customHeight="1">
      <c r="A2618" s="18">
        <v>2614</v>
      </c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9"/>
      <c r="AY2618" s="29"/>
      <c r="AZ2618" s="29"/>
      <c r="BA2618" s="29"/>
      <c r="BB2618" s="29"/>
      <c r="BC2618" s="29"/>
      <c r="BD2618" s="29"/>
      <c r="BE2618" s="29"/>
      <c r="BF2618" s="29"/>
      <c r="BG2618" s="29"/>
      <c r="BH2618" s="29"/>
      <c r="BI2618" s="29"/>
      <c r="BJ2618" s="29"/>
      <c r="BK2618" s="18"/>
      <c r="BL2618" s="18"/>
      <c r="BM2618" s="23"/>
      <c r="BN2618" s="24"/>
      <c r="BO2618" s="29"/>
      <c r="BP2618" s="29"/>
      <c r="BQ2618" s="26"/>
      <c r="BR2618" s="27"/>
    </row>
    <row r="2619" spans="1:70" ht="30" hidden="1" customHeight="1">
      <c r="A2619" s="18">
        <v>2615</v>
      </c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9"/>
      <c r="BC2619" s="29"/>
      <c r="BD2619" s="29"/>
      <c r="BE2619" s="29"/>
      <c r="BF2619" s="29"/>
      <c r="BG2619" s="29"/>
      <c r="BH2619" s="29"/>
      <c r="BI2619" s="29"/>
      <c r="BJ2619" s="29"/>
      <c r="BK2619" s="18"/>
      <c r="BL2619" s="18"/>
      <c r="BM2619" s="23"/>
      <c r="BN2619" s="24"/>
      <c r="BO2619" s="29"/>
      <c r="BP2619" s="29"/>
      <c r="BQ2619" s="26"/>
      <c r="BR2619" s="27"/>
    </row>
    <row r="2620" spans="1:70" ht="30" hidden="1" customHeight="1">
      <c r="A2620" s="18">
        <v>2616</v>
      </c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18"/>
      <c r="BL2620" s="18"/>
      <c r="BM2620" s="23"/>
      <c r="BN2620" s="24"/>
      <c r="BO2620" s="29"/>
      <c r="BP2620" s="29"/>
      <c r="BQ2620" s="26"/>
      <c r="BR2620" s="27"/>
    </row>
    <row r="2621" spans="1:70" ht="30" hidden="1" customHeight="1">
      <c r="A2621" s="18">
        <v>2617</v>
      </c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9"/>
      <c r="BC2621" s="29"/>
      <c r="BD2621" s="29"/>
      <c r="BE2621" s="29"/>
      <c r="BF2621" s="29"/>
      <c r="BG2621" s="29"/>
      <c r="BH2621" s="29"/>
      <c r="BI2621" s="29"/>
      <c r="BJ2621" s="29"/>
      <c r="BK2621" s="18"/>
      <c r="BL2621" s="18"/>
      <c r="BM2621" s="23"/>
      <c r="BN2621" s="24"/>
      <c r="BO2621" s="29"/>
      <c r="BP2621" s="29"/>
      <c r="BQ2621" s="26"/>
      <c r="BR2621" s="27"/>
    </row>
    <row r="2622" spans="1:70" ht="30" hidden="1" customHeight="1">
      <c r="A2622" s="18">
        <v>2618</v>
      </c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9"/>
      <c r="AX2622" s="29"/>
      <c r="AY2622" s="29"/>
      <c r="AZ2622" s="29"/>
      <c r="BA2622" s="29"/>
      <c r="BB2622" s="29"/>
      <c r="BC2622" s="29"/>
      <c r="BD2622" s="29"/>
      <c r="BE2622" s="29"/>
      <c r="BF2622" s="29"/>
      <c r="BG2622" s="29"/>
      <c r="BH2622" s="29"/>
      <c r="BI2622" s="29"/>
      <c r="BJ2622" s="29"/>
      <c r="BK2622" s="18"/>
      <c r="BL2622" s="18"/>
      <c r="BM2622" s="23"/>
      <c r="BN2622" s="24"/>
      <c r="BO2622" s="29"/>
      <c r="BP2622" s="29"/>
      <c r="BQ2622" s="26"/>
      <c r="BR2622" s="27"/>
    </row>
    <row r="2623" spans="1:70" ht="30" hidden="1" customHeight="1">
      <c r="A2623" s="18">
        <v>2619</v>
      </c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29"/>
      <c r="Z2623" s="29"/>
      <c r="AA2623" s="29"/>
      <c r="AB2623" s="29"/>
      <c r="AC2623" s="29"/>
      <c r="AD2623" s="29"/>
      <c r="AE2623" s="29"/>
      <c r="AF2623" s="29"/>
      <c r="AG2623" s="29"/>
      <c r="AH2623" s="29"/>
      <c r="AI2623" s="29"/>
      <c r="AJ2623" s="29"/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9"/>
      <c r="AX2623" s="29"/>
      <c r="AY2623" s="29"/>
      <c r="AZ2623" s="29"/>
      <c r="BA2623" s="29"/>
      <c r="BB2623" s="29"/>
      <c r="BC2623" s="29"/>
      <c r="BD2623" s="29"/>
      <c r="BE2623" s="29"/>
      <c r="BF2623" s="29"/>
      <c r="BG2623" s="29"/>
      <c r="BH2623" s="29"/>
      <c r="BI2623" s="29"/>
      <c r="BJ2623" s="29"/>
      <c r="BK2623" s="18"/>
      <c r="BL2623" s="18"/>
      <c r="BM2623" s="23"/>
      <c r="BN2623" s="24"/>
      <c r="BO2623" s="29"/>
      <c r="BP2623" s="29"/>
      <c r="BQ2623" s="26"/>
      <c r="BR2623" s="27"/>
    </row>
    <row r="2624" spans="1:70" ht="30" hidden="1" customHeight="1">
      <c r="A2624" s="18">
        <v>2620</v>
      </c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9"/>
      <c r="AX2624" s="29"/>
      <c r="AY2624" s="29"/>
      <c r="AZ2624" s="29"/>
      <c r="BA2624" s="29"/>
      <c r="BB2624" s="29"/>
      <c r="BC2624" s="29"/>
      <c r="BD2624" s="29"/>
      <c r="BE2624" s="29"/>
      <c r="BF2624" s="29"/>
      <c r="BG2624" s="29"/>
      <c r="BH2624" s="29"/>
      <c r="BI2624" s="29"/>
      <c r="BJ2624" s="29"/>
      <c r="BK2624" s="18"/>
      <c r="BL2624" s="18"/>
      <c r="BM2624" s="23"/>
      <c r="BN2624" s="24"/>
      <c r="BO2624" s="29"/>
      <c r="BP2624" s="29"/>
      <c r="BQ2624" s="26"/>
      <c r="BR2624" s="27"/>
    </row>
    <row r="2625" spans="1:70" ht="30" hidden="1" customHeight="1">
      <c r="A2625" s="18">
        <v>2621</v>
      </c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29"/>
      <c r="BA2625" s="29"/>
      <c r="BB2625" s="29"/>
      <c r="BC2625" s="29"/>
      <c r="BD2625" s="29"/>
      <c r="BE2625" s="29"/>
      <c r="BF2625" s="29"/>
      <c r="BG2625" s="29"/>
      <c r="BH2625" s="29"/>
      <c r="BI2625" s="29"/>
      <c r="BJ2625" s="29"/>
      <c r="BK2625" s="18"/>
      <c r="BL2625" s="18"/>
      <c r="BM2625" s="23"/>
      <c r="BN2625" s="24"/>
      <c r="BO2625" s="29"/>
      <c r="BP2625" s="29"/>
      <c r="BQ2625" s="26"/>
      <c r="BR2625" s="27"/>
    </row>
    <row r="2626" spans="1:70" ht="30" hidden="1" customHeight="1">
      <c r="A2626" s="18">
        <v>2622</v>
      </c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18"/>
      <c r="BL2626" s="18"/>
      <c r="BM2626" s="23"/>
      <c r="BN2626" s="24"/>
      <c r="BO2626" s="29"/>
      <c r="BP2626" s="29"/>
      <c r="BQ2626" s="26"/>
      <c r="BR2626" s="27"/>
    </row>
    <row r="2627" spans="1:70" ht="30" hidden="1" customHeight="1">
      <c r="A2627" s="18">
        <v>2623</v>
      </c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W2627" s="29"/>
      <c r="X2627" s="29"/>
      <c r="Y2627" s="29"/>
      <c r="Z2627" s="29"/>
      <c r="AA2627" s="29"/>
      <c r="AB2627" s="29"/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9"/>
      <c r="AX2627" s="29"/>
      <c r="AY2627" s="29"/>
      <c r="AZ2627" s="29"/>
      <c r="BA2627" s="29"/>
      <c r="BB2627" s="29"/>
      <c r="BC2627" s="29"/>
      <c r="BD2627" s="29"/>
      <c r="BE2627" s="29"/>
      <c r="BF2627" s="29"/>
      <c r="BG2627" s="29"/>
      <c r="BH2627" s="29"/>
      <c r="BI2627" s="29"/>
      <c r="BJ2627" s="29"/>
      <c r="BK2627" s="18"/>
      <c r="BL2627" s="18"/>
      <c r="BM2627" s="23"/>
      <c r="BN2627" s="24"/>
      <c r="BO2627" s="29"/>
      <c r="BP2627" s="29"/>
      <c r="BQ2627" s="26"/>
      <c r="BR2627" s="27"/>
    </row>
    <row r="2628" spans="1:70" ht="30" hidden="1" customHeight="1">
      <c r="A2628" s="18">
        <v>2624</v>
      </c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29"/>
      <c r="BB2628" s="29"/>
      <c r="BC2628" s="29"/>
      <c r="BD2628" s="29"/>
      <c r="BE2628" s="29"/>
      <c r="BF2628" s="29"/>
      <c r="BG2628" s="29"/>
      <c r="BH2628" s="29"/>
      <c r="BI2628" s="29"/>
      <c r="BJ2628" s="29"/>
      <c r="BK2628" s="18"/>
      <c r="BL2628" s="18"/>
      <c r="BM2628" s="23"/>
      <c r="BN2628" s="24"/>
      <c r="BO2628" s="29"/>
      <c r="BP2628" s="29"/>
      <c r="BQ2628" s="26"/>
      <c r="BR2628" s="27"/>
    </row>
    <row r="2629" spans="1:70" ht="30" hidden="1" customHeight="1">
      <c r="A2629" s="18">
        <v>2625</v>
      </c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9"/>
      <c r="X2629" s="29"/>
      <c r="Y2629" s="29"/>
      <c r="Z2629" s="29"/>
      <c r="AA2629" s="29"/>
      <c r="AB2629" s="29"/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9"/>
      <c r="AX2629" s="29"/>
      <c r="AY2629" s="29"/>
      <c r="AZ2629" s="29"/>
      <c r="BA2629" s="29"/>
      <c r="BB2629" s="29"/>
      <c r="BC2629" s="29"/>
      <c r="BD2629" s="29"/>
      <c r="BE2629" s="29"/>
      <c r="BF2629" s="29"/>
      <c r="BG2629" s="29"/>
      <c r="BH2629" s="29"/>
      <c r="BI2629" s="29"/>
      <c r="BJ2629" s="29"/>
      <c r="BK2629" s="18"/>
      <c r="BL2629" s="18"/>
      <c r="BM2629" s="23"/>
      <c r="BN2629" s="24"/>
      <c r="BO2629" s="29"/>
      <c r="BP2629" s="29"/>
      <c r="BQ2629" s="26"/>
      <c r="BR2629" s="27"/>
    </row>
    <row r="2630" spans="1:70" ht="30" hidden="1" customHeight="1">
      <c r="A2630" s="18">
        <v>2626</v>
      </c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29"/>
      <c r="Z2630" s="29"/>
      <c r="AA2630" s="29"/>
      <c r="AB2630" s="29"/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9"/>
      <c r="AX2630" s="29"/>
      <c r="AY2630" s="29"/>
      <c r="AZ2630" s="29"/>
      <c r="BA2630" s="29"/>
      <c r="BB2630" s="29"/>
      <c r="BC2630" s="29"/>
      <c r="BD2630" s="29"/>
      <c r="BE2630" s="29"/>
      <c r="BF2630" s="29"/>
      <c r="BG2630" s="29"/>
      <c r="BH2630" s="29"/>
      <c r="BI2630" s="29"/>
      <c r="BJ2630" s="29"/>
      <c r="BK2630" s="18"/>
      <c r="BL2630" s="18"/>
      <c r="BM2630" s="23"/>
      <c r="BN2630" s="24"/>
      <c r="BO2630" s="29"/>
      <c r="BP2630" s="29"/>
      <c r="BQ2630" s="26"/>
      <c r="BR2630" s="27"/>
    </row>
    <row r="2631" spans="1:70" ht="30" hidden="1" customHeight="1">
      <c r="A2631" s="18">
        <v>2627</v>
      </c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29"/>
      <c r="BA2631" s="29"/>
      <c r="BB2631" s="29"/>
      <c r="BC2631" s="29"/>
      <c r="BD2631" s="29"/>
      <c r="BE2631" s="29"/>
      <c r="BF2631" s="29"/>
      <c r="BG2631" s="29"/>
      <c r="BH2631" s="29"/>
      <c r="BI2631" s="29"/>
      <c r="BJ2631" s="29"/>
      <c r="BK2631" s="18"/>
      <c r="BL2631" s="18"/>
      <c r="BM2631" s="23"/>
      <c r="BN2631" s="24"/>
      <c r="BO2631" s="29"/>
      <c r="BP2631" s="29"/>
      <c r="BQ2631" s="26"/>
      <c r="BR2631" s="27"/>
    </row>
    <row r="2632" spans="1:70" ht="30" hidden="1" customHeight="1">
      <c r="A2632" s="18">
        <v>2628</v>
      </c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29"/>
      <c r="Z2632" s="29"/>
      <c r="AA2632" s="29"/>
      <c r="AB2632" s="29"/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9"/>
      <c r="AX2632" s="29"/>
      <c r="AY2632" s="29"/>
      <c r="AZ2632" s="29"/>
      <c r="BA2632" s="29"/>
      <c r="BB2632" s="29"/>
      <c r="BC2632" s="29"/>
      <c r="BD2632" s="29"/>
      <c r="BE2632" s="29"/>
      <c r="BF2632" s="29"/>
      <c r="BG2632" s="29"/>
      <c r="BH2632" s="29"/>
      <c r="BI2632" s="29"/>
      <c r="BJ2632" s="29"/>
      <c r="BK2632" s="18"/>
      <c r="BL2632" s="18"/>
      <c r="BM2632" s="23"/>
      <c r="BN2632" s="24"/>
      <c r="BO2632" s="29"/>
      <c r="BP2632" s="29"/>
      <c r="BQ2632" s="26"/>
      <c r="BR2632" s="27"/>
    </row>
    <row r="2633" spans="1:70" ht="30" hidden="1" customHeight="1">
      <c r="A2633" s="18">
        <v>2629</v>
      </c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/>
      <c r="BH2633" s="29"/>
      <c r="BI2633" s="29"/>
      <c r="BJ2633" s="29"/>
      <c r="BK2633" s="18"/>
      <c r="BL2633" s="18"/>
      <c r="BM2633" s="23"/>
      <c r="BN2633" s="24"/>
      <c r="BO2633" s="29"/>
      <c r="BP2633" s="29"/>
      <c r="BQ2633" s="26"/>
      <c r="BR2633" s="27"/>
    </row>
    <row r="2634" spans="1:70" ht="30" hidden="1" customHeight="1">
      <c r="A2634" s="18">
        <v>2630</v>
      </c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9"/>
      <c r="AX2634" s="29"/>
      <c r="AY2634" s="29"/>
      <c r="AZ2634" s="29"/>
      <c r="BA2634" s="29"/>
      <c r="BB2634" s="29"/>
      <c r="BC2634" s="29"/>
      <c r="BD2634" s="29"/>
      <c r="BE2634" s="29"/>
      <c r="BF2634" s="29"/>
      <c r="BG2634" s="29"/>
      <c r="BH2634" s="29"/>
      <c r="BI2634" s="29"/>
      <c r="BJ2634" s="29"/>
      <c r="BK2634" s="18"/>
      <c r="BL2634" s="18"/>
      <c r="BM2634" s="23"/>
      <c r="BN2634" s="24"/>
      <c r="BO2634" s="29"/>
      <c r="BP2634" s="29"/>
      <c r="BQ2634" s="26"/>
      <c r="BR2634" s="27"/>
    </row>
    <row r="2635" spans="1:70" ht="30" hidden="1" customHeight="1">
      <c r="A2635" s="18">
        <v>2631</v>
      </c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9"/>
      <c r="BC2635" s="29"/>
      <c r="BD2635" s="29"/>
      <c r="BE2635" s="29"/>
      <c r="BF2635" s="29"/>
      <c r="BG2635" s="29"/>
      <c r="BH2635" s="29"/>
      <c r="BI2635" s="29"/>
      <c r="BJ2635" s="29"/>
      <c r="BK2635" s="18"/>
      <c r="BL2635" s="18"/>
      <c r="BM2635" s="23"/>
      <c r="BN2635" s="24"/>
      <c r="BO2635" s="29"/>
      <c r="BP2635" s="29"/>
      <c r="BQ2635" s="26"/>
      <c r="BR2635" s="27"/>
    </row>
    <row r="2636" spans="1:70" ht="30" hidden="1" customHeight="1">
      <c r="A2636" s="18">
        <v>2632</v>
      </c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29"/>
      <c r="Z2636" s="29"/>
      <c r="AA2636" s="29"/>
      <c r="AB2636" s="29"/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9"/>
      <c r="AX2636" s="29"/>
      <c r="AY2636" s="29"/>
      <c r="AZ2636" s="29"/>
      <c r="BA2636" s="29"/>
      <c r="BB2636" s="29"/>
      <c r="BC2636" s="29"/>
      <c r="BD2636" s="29"/>
      <c r="BE2636" s="29"/>
      <c r="BF2636" s="29"/>
      <c r="BG2636" s="29"/>
      <c r="BH2636" s="29"/>
      <c r="BI2636" s="29"/>
      <c r="BJ2636" s="29"/>
      <c r="BK2636" s="18"/>
      <c r="BL2636" s="18"/>
      <c r="BM2636" s="23"/>
      <c r="BN2636" s="24"/>
      <c r="BO2636" s="29"/>
      <c r="BP2636" s="29"/>
      <c r="BQ2636" s="26"/>
      <c r="BR2636" s="27"/>
    </row>
    <row r="2637" spans="1:70" ht="30" hidden="1" customHeight="1">
      <c r="A2637" s="18">
        <v>2633</v>
      </c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29"/>
      <c r="Z2637" s="29"/>
      <c r="AA2637" s="29"/>
      <c r="AB2637" s="29"/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9"/>
      <c r="AX2637" s="29"/>
      <c r="AY2637" s="29"/>
      <c r="AZ2637" s="29"/>
      <c r="BA2637" s="29"/>
      <c r="BB2637" s="29"/>
      <c r="BC2637" s="29"/>
      <c r="BD2637" s="29"/>
      <c r="BE2637" s="29"/>
      <c r="BF2637" s="29"/>
      <c r="BG2637" s="29"/>
      <c r="BH2637" s="29"/>
      <c r="BI2637" s="29"/>
      <c r="BJ2637" s="29"/>
      <c r="BK2637" s="18"/>
      <c r="BL2637" s="18"/>
      <c r="BM2637" s="23"/>
      <c r="BN2637" s="24"/>
      <c r="BO2637" s="29"/>
      <c r="BP2637" s="29"/>
      <c r="BQ2637" s="26"/>
      <c r="BR2637" s="27"/>
    </row>
    <row r="2638" spans="1:70" ht="30" hidden="1" customHeight="1">
      <c r="A2638" s="18">
        <v>2634</v>
      </c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18"/>
      <c r="BL2638" s="18"/>
      <c r="BM2638" s="23"/>
      <c r="BN2638" s="24"/>
      <c r="BO2638" s="29"/>
      <c r="BP2638" s="29"/>
      <c r="BQ2638" s="26"/>
      <c r="BR2638" s="27"/>
    </row>
    <row r="2639" spans="1:70" ht="30" hidden="1" customHeight="1">
      <c r="A2639" s="18">
        <v>2635</v>
      </c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18"/>
      <c r="BL2639" s="18"/>
      <c r="BM2639" s="23"/>
      <c r="BN2639" s="24"/>
      <c r="BO2639" s="29"/>
      <c r="BP2639" s="29"/>
      <c r="BQ2639" s="26"/>
      <c r="BR2639" s="27"/>
    </row>
    <row r="2640" spans="1:70" ht="30" hidden="1" customHeight="1">
      <c r="A2640" s="18">
        <v>2636</v>
      </c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18"/>
      <c r="BL2640" s="18"/>
      <c r="BM2640" s="23"/>
      <c r="BN2640" s="24"/>
      <c r="BO2640" s="29"/>
      <c r="BP2640" s="29"/>
      <c r="BQ2640" s="26"/>
      <c r="BR2640" s="27"/>
    </row>
    <row r="2641" spans="1:70" ht="30" hidden="1" customHeight="1">
      <c r="A2641" s="18">
        <v>2637</v>
      </c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18"/>
      <c r="BL2641" s="18"/>
      <c r="BM2641" s="23"/>
      <c r="BN2641" s="24"/>
      <c r="BO2641" s="29"/>
      <c r="BP2641" s="29"/>
      <c r="BQ2641" s="26"/>
      <c r="BR2641" s="27"/>
    </row>
    <row r="2642" spans="1:70" ht="30" hidden="1" customHeight="1">
      <c r="A2642" s="18">
        <v>2638</v>
      </c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18"/>
      <c r="BL2642" s="18"/>
      <c r="BM2642" s="23"/>
      <c r="BN2642" s="24"/>
      <c r="BO2642" s="29"/>
      <c r="BP2642" s="29"/>
      <c r="BQ2642" s="26"/>
      <c r="BR2642" s="27"/>
    </row>
    <row r="2643" spans="1:70" ht="30" hidden="1" customHeight="1">
      <c r="A2643" s="18">
        <v>2639</v>
      </c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18"/>
      <c r="BL2643" s="18"/>
      <c r="BM2643" s="23"/>
      <c r="BN2643" s="24"/>
      <c r="BO2643" s="29"/>
      <c r="BP2643" s="29"/>
      <c r="BQ2643" s="26"/>
      <c r="BR2643" s="27"/>
    </row>
    <row r="2644" spans="1:70" ht="30" hidden="1" customHeight="1">
      <c r="A2644" s="18">
        <v>2640</v>
      </c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18"/>
      <c r="BL2644" s="18"/>
      <c r="BM2644" s="23"/>
      <c r="BN2644" s="24"/>
      <c r="BO2644" s="29"/>
      <c r="BP2644" s="29"/>
      <c r="BQ2644" s="26"/>
      <c r="BR2644" s="27"/>
    </row>
    <row r="2645" spans="1:70" ht="30" hidden="1" customHeight="1">
      <c r="A2645" s="18">
        <v>2641</v>
      </c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18"/>
      <c r="BL2645" s="18"/>
      <c r="BM2645" s="23"/>
      <c r="BN2645" s="24"/>
      <c r="BO2645" s="29"/>
      <c r="BP2645" s="29"/>
      <c r="BQ2645" s="26"/>
      <c r="BR2645" s="27"/>
    </row>
    <row r="2646" spans="1:70" ht="30" hidden="1" customHeight="1">
      <c r="A2646" s="18">
        <v>2642</v>
      </c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/>
      <c r="BC2646" s="29"/>
      <c r="BD2646" s="29"/>
      <c r="BE2646" s="29"/>
      <c r="BF2646" s="29"/>
      <c r="BG2646" s="29"/>
      <c r="BH2646" s="29"/>
      <c r="BI2646" s="29"/>
      <c r="BJ2646" s="29"/>
      <c r="BK2646" s="18"/>
      <c r="BL2646" s="18"/>
      <c r="BM2646" s="23"/>
      <c r="BN2646" s="24"/>
      <c r="BO2646" s="29"/>
      <c r="BP2646" s="29"/>
      <c r="BQ2646" s="26"/>
      <c r="BR2646" s="27"/>
    </row>
    <row r="2647" spans="1:70" ht="30" hidden="1" customHeight="1">
      <c r="A2647" s="18">
        <v>2643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9"/>
      <c r="Z2647" s="29"/>
      <c r="AA2647" s="29"/>
      <c r="AB2647" s="29"/>
      <c r="AC2647" s="29"/>
      <c r="AD2647" s="29"/>
      <c r="AE2647" s="29"/>
      <c r="AF2647" s="29"/>
      <c r="AG2647" s="29"/>
      <c r="AH2647" s="29"/>
      <c r="AI2647" s="29"/>
      <c r="AJ2647" s="29"/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9"/>
      <c r="AX2647" s="29"/>
      <c r="AY2647" s="29"/>
      <c r="AZ2647" s="29"/>
      <c r="BA2647" s="29"/>
      <c r="BB2647" s="29"/>
      <c r="BC2647" s="29"/>
      <c r="BD2647" s="29"/>
      <c r="BE2647" s="29"/>
      <c r="BF2647" s="29"/>
      <c r="BG2647" s="29"/>
      <c r="BH2647" s="29"/>
      <c r="BI2647" s="29"/>
      <c r="BJ2647" s="29"/>
      <c r="BK2647" s="18"/>
      <c r="BL2647" s="18"/>
      <c r="BM2647" s="23"/>
      <c r="BN2647" s="24"/>
      <c r="BO2647" s="29"/>
      <c r="BP2647" s="29"/>
      <c r="BQ2647" s="26"/>
      <c r="BR2647" s="27"/>
    </row>
    <row r="2648" spans="1:70" ht="30" hidden="1" customHeight="1">
      <c r="A2648" s="18">
        <v>2644</v>
      </c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9"/>
      <c r="BC2648" s="29"/>
      <c r="BD2648" s="29"/>
      <c r="BE2648" s="29"/>
      <c r="BF2648" s="29"/>
      <c r="BG2648" s="29"/>
      <c r="BH2648" s="29"/>
      <c r="BI2648" s="29"/>
      <c r="BJ2648" s="29"/>
      <c r="BK2648" s="18"/>
      <c r="BL2648" s="18"/>
      <c r="BM2648" s="23"/>
      <c r="BN2648" s="24"/>
      <c r="BO2648" s="29"/>
      <c r="BP2648" s="29"/>
      <c r="BQ2648" s="26"/>
      <c r="BR2648" s="27"/>
    </row>
    <row r="2649" spans="1:70" ht="30" hidden="1" customHeight="1">
      <c r="A2649" s="18">
        <v>2645</v>
      </c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29"/>
      <c r="BB2649" s="29"/>
      <c r="BC2649" s="29"/>
      <c r="BD2649" s="29"/>
      <c r="BE2649" s="29"/>
      <c r="BF2649" s="29"/>
      <c r="BG2649" s="29"/>
      <c r="BH2649" s="29"/>
      <c r="BI2649" s="29"/>
      <c r="BJ2649" s="29"/>
      <c r="BK2649" s="18"/>
      <c r="BL2649" s="18"/>
      <c r="BM2649" s="23"/>
      <c r="BN2649" s="24"/>
      <c r="BO2649" s="29"/>
      <c r="BP2649" s="29"/>
      <c r="BQ2649" s="26"/>
      <c r="BR2649" s="27"/>
    </row>
    <row r="2650" spans="1:70" ht="30" hidden="1" customHeight="1">
      <c r="A2650" s="18">
        <v>2646</v>
      </c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/>
      <c r="Y2650" s="29"/>
      <c r="Z2650" s="29"/>
      <c r="AA2650" s="29"/>
      <c r="AB2650" s="29"/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9"/>
      <c r="BC2650" s="29"/>
      <c r="BD2650" s="29"/>
      <c r="BE2650" s="29"/>
      <c r="BF2650" s="29"/>
      <c r="BG2650" s="29"/>
      <c r="BH2650" s="29"/>
      <c r="BI2650" s="29"/>
      <c r="BJ2650" s="29"/>
      <c r="BK2650" s="18"/>
      <c r="BL2650" s="18"/>
      <c r="BM2650" s="23"/>
      <c r="BN2650" s="24"/>
      <c r="BO2650" s="29"/>
      <c r="BP2650" s="29"/>
      <c r="BQ2650" s="26"/>
      <c r="BR2650" s="27"/>
    </row>
    <row r="2651" spans="1:70" ht="30" hidden="1" customHeight="1">
      <c r="A2651" s="18">
        <v>2647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W2651" s="29"/>
      <c r="X2651" s="29"/>
      <c r="Y2651" s="29"/>
      <c r="Z2651" s="29"/>
      <c r="AA2651" s="29"/>
      <c r="AB2651" s="29"/>
      <c r="AC2651" s="29"/>
      <c r="AD2651" s="29"/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9"/>
      <c r="AX2651" s="29"/>
      <c r="AY2651" s="29"/>
      <c r="AZ2651" s="29"/>
      <c r="BA2651" s="29"/>
      <c r="BB2651" s="29"/>
      <c r="BC2651" s="29"/>
      <c r="BD2651" s="29"/>
      <c r="BE2651" s="29"/>
      <c r="BF2651" s="29"/>
      <c r="BG2651" s="29"/>
      <c r="BH2651" s="29"/>
      <c r="BI2651" s="29"/>
      <c r="BJ2651" s="29"/>
      <c r="BK2651" s="18"/>
      <c r="BL2651" s="18"/>
      <c r="BM2651" s="23"/>
      <c r="BN2651" s="24"/>
      <c r="BO2651" s="29"/>
      <c r="BP2651" s="29"/>
      <c r="BQ2651" s="26"/>
      <c r="BR2651" s="27"/>
    </row>
    <row r="2652" spans="1:70" ht="30" hidden="1" customHeight="1">
      <c r="A2652" s="18">
        <v>2648</v>
      </c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9"/>
      <c r="AX2652" s="29"/>
      <c r="AY2652" s="29"/>
      <c r="AZ2652" s="29"/>
      <c r="BA2652" s="29"/>
      <c r="BB2652" s="29"/>
      <c r="BC2652" s="29"/>
      <c r="BD2652" s="29"/>
      <c r="BE2652" s="29"/>
      <c r="BF2652" s="29"/>
      <c r="BG2652" s="29"/>
      <c r="BH2652" s="29"/>
      <c r="BI2652" s="29"/>
      <c r="BJ2652" s="29"/>
      <c r="BK2652" s="18"/>
      <c r="BL2652" s="18"/>
      <c r="BM2652" s="23"/>
      <c r="BN2652" s="24"/>
      <c r="BO2652" s="29"/>
      <c r="BP2652" s="29"/>
      <c r="BQ2652" s="26"/>
      <c r="BR2652" s="27"/>
    </row>
    <row r="2653" spans="1:70" ht="30" hidden="1" customHeight="1">
      <c r="A2653" s="18">
        <v>2649</v>
      </c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9"/>
      <c r="BC2653" s="29"/>
      <c r="BD2653" s="29"/>
      <c r="BE2653" s="29"/>
      <c r="BF2653" s="29"/>
      <c r="BG2653" s="29"/>
      <c r="BH2653" s="29"/>
      <c r="BI2653" s="29"/>
      <c r="BJ2653" s="29"/>
      <c r="BK2653" s="18"/>
      <c r="BL2653" s="18"/>
      <c r="BM2653" s="23"/>
      <c r="BN2653" s="24"/>
      <c r="BO2653" s="29"/>
      <c r="BP2653" s="29"/>
      <c r="BQ2653" s="26"/>
      <c r="BR2653" s="27"/>
    </row>
    <row r="2654" spans="1:70" ht="30" hidden="1" customHeight="1">
      <c r="A2654" s="18">
        <v>2650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29"/>
      <c r="Z2654" s="29"/>
      <c r="AA2654" s="29"/>
      <c r="AB2654" s="29"/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9"/>
      <c r="AX2654" s="29"/>
      <c r="AY2654" s="29"/>
      <c r="AZ2654" s="29"/>
      <c r="BA2654" s="29"/>
      <c r="BB2654" s="29"/>
      <c r="BC2654" s="29"/>
      <c r="BD2654" s="29"/>
      <c r="BE2654" s="29"/>
      <c r="BF2654" s="29"/>
      <c r="BG2654" s="29"/>
      <c r="BH2654" s="29"/>
      <c r="BI2654" s="29"/>
      <c r="BJ2654" s="29"/>
      <c r="BK2654" s="18"/>
      <c r="BL2654" s="18"/>
      <c r="BM2654" s="23"/>
      <c r="BN2654" s="24"/>
      <c r="BO2654" s="29"/>
      <c r="BP2654" s="29"/>
      <c r="BQ2654" s="26"/>
      <c r="BR2654" s="27"/>
    </row>
    <row r="2655" spans="1:70" ht="30" hidden="1" customHeight="1">
      <c r="A2655" s="18">
        <v>2651</v>
      </c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29"/>
      <c r="BB2655" s="29"/>
      <c r="BC2655" s="29"/>
      <c r="BD2655" s="29"/>
      <c r="BE2655" s="29"/>
      <c r="BF2655" s="29"/>
      <c r="BG2655" s="29"/>
      <c r="BH2655" s="29"/>
      <c r="BI2655" s="29"/>
      <c r="BJ2655" s="29"/>
      <c r="BK2655" s="18"/>
      <c r="BL2655" s="18"/>
      <c r="BM2655" s="23"/>
      <c r="BN2655" s="24"/>
      <c r="BO2655" s="29"/>
      <c r="BP2655" s="29"/>
      <c r="BQ2655" s="26"/>
      <c r="BR2655" s="27"/>
    </row>
    <row r="2656" spans="1:70" ht="30" hidden="1" customHeight="1">
      <c r="A2656" s="18">
        <v>2652</v>
      </c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9"/>
      <c r="Z2656" s="29"/>
      <c r="AA2656" s="29"/>
      <c r="AB2656" s="29"/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9"/>
      <c r="BC2656" s="29"/>
      <c r="BD2656" s="29"/>
      <c r="BE2656" s="29"/>
      <c r="BF2656" s="29"/>
      <c r="BG2656" s="29"/>
      <c r="BH2656" s="29"/>
      <c r="BI2656" s="29"/>
      <c r="BJ2656" s="29"/>
      <c r="BK2656" s="18"/>
      <c r="BL2656" s="18"/>
      <c r="BM2656" s="23"/>
      <c r="BN2656" s="24"/>
      <c r="BO2656" s="29"/>
      <c r="BP2656" s="29"/>
      <c r="BQ2656" s="26"/>
      <c r="BR2656" s="27"/>
    </row>
    <row r="2657" spans="1:70" ht="30" hidden="1" customHeight="1">
      <c r="A2657" s="18">
        <v>2653</v>
      </c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29"/>
      <c r="BB2657" s="29"/>
      <c r="BC2657" s="29"/>
      <c r="BD2657" s="29"/>
      <c r="BE2657" s="29"/>
      <c r="BF2657" s="29"/>
      <c r="BG2657" s="29"/>
      <c r="BH2657" s="29"/>
      <c r="BI2657" s="29"/>
      <c r="BJ2657" s="29"/>
      <c r="BK2657" s="18"/>
      <c r="BL2657" s="18"/>
      <c r="BM2657" s="23"/>
      <c r="BN2657" s="24"/>
      <c r="BO2657" s="29"/>
      <c r="BP2657" s="29"/>
      <c r="BQ2657" s="26"/>
      <c r="BR2657" s="27"/>
    </row>
    <row r="2658" spans="1:70" ht="30" hidden="1" customHeight="1">
      <c r="A2658" s="18">
        <v>2654</v>
      </c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29"/>
      <c r="AE2658" s="29"/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9"/>
      <c r="BC2658" s="29"/>
      <c r="BD2658" s="29"/>
      <c r="BE2658" s="29"/>
      <c r="BF2658" s="29"/>
      <c r="BG2658" s="29"/>
      <c r="BH2658" s="29"/>
      <c r="BI2658" s="29"/>
      <c r="BJ2658" s="29"/>
      <c r="BK2658" s="18"/>
      <c r="BL2658" s="18"/>
      <c r="BM2658" s="23"/>
      <c r="BN2658" s="24"/>
      <c r="BO2658" s="29"/>
      <c r="BP2658" s="29"/>
      <c r="BQ2658" s="26"/>
      <c r="BR2658" s="27"/>
    </row>
    <row r="2659" spans="1:70" ht="30" hidden="1" customHeight="1">
      <c r="A2659" s="18">
        <v>2655</v>
      </c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W2659" s="29"/>
      <c r="X2659" s="29"/>
      <c r="Y2659" s="29"/>
      <c r="Z2659" s="29"/>
      <c r="AA2659" s="29"/>
      <c r="AB2659" s="29"/>
      <c r="AC2659" s="29"/>
      <c r="AD2659" s="29"/>
      <c r="AE2659" s="29"/>
      <c r="AF2659" s="29"/>
      <c r="AG2659" s="29"/>
      <c r="AH2659" s="29"/>
      <c r="AI2659" s="29"/>
      <c r="AJ2659" s="29"/>
      <c r="AK2659" s="29"/>
      <c r="AL2659" s="29"/>
      <c r="AM2659" s="29"/>
      <c r="AN2659" s="29"/>
      <c r="AO2659" s="29"/>
      <c r="AP2659" s="29"/>
      <c r="AQ2659" s="29"/>
      <c r="AR2659" s="29"/>
      <c r="AS2659" s="29"/>
      <c r="AT2659" s="29"/>
      <c r="AU2659" s="29"/>
      <c r="AV2659" s="29"/>
      <c r="AW2659" s="29"/>
      <c r="AX2659" s="29"/>
      <c r="AY2659" s="29"/>
      <c r="AZ2659" s="29"/>
      <c r="BA2659" s="29"/>
      <c r="BB2659" s="29"/>
      <c r="BC2659" s="29"/>
      <c r="BD2659" s="29"/>
      <c r="BE2659" s="29"/>
      <c r="BF2659" s="29"/>
      <c r="BG2659" s="29"/>
      <c r="BH2659" s="29"/>
      <c r="BI2659" s="29"/>
      <c r="BJ2659" s="29"/>
      <c r="BK2659" s="18"/>
      <c r="BL2659" s="18"/>
      <c r="BM2659" s="23"/>
      <c r="BN2659" s="24"/>
      <c r="BO2659" s="29"/>
      <c r="BP2659" s="29"/>
      <c r="BQ2659" s="26"/>
      <c r="BR2659" s="27"/>
    </row>
    <row r="2660" spans="1:70" ht="30" hidden="1" customHeight="1">
      <c r="A2660" s="18">
        <v>2656</v>
      </c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/>
      <c r="X2660" s="29"/>
      <c r="Y2660" s="29"/>
      <c r="Z2660" s="29"/>
      <c r="AA2660" s="29"/>
      <c r="AB2660" s="29"/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9"/>
      <c r="BC2660" s="29"/>
      <c r="BD2660" s="29"/>
      <c r="BE2660" s="29"/>
      <c r="BF2660" s="29"/>
      <c r="BG2660" s="29"/>
      <c r="BH2660" s="29"/>
      <c r="BI2660" s="29"/>
      <c r="BJ2660" s="29"/>
      <c r="BK2660" s="18"/>
      <c r="BL2660" s="18"/>
      <c r="BM2660" s="23"/>
      <c r="BN2660" s="24"/>
      <c r="BO2660" s="29"/>
      <c r="BP2660" s="29"/>
      <c r="BQ2660" s="26"/>
      <c r="BR2660" s="27"/>
    </row>
    <row r="2661" spans="1:70" ht="30" hidden="1" customHeight="1">
      <c r="A2661" s="18">
        <v>2657</v>
      </c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/>
      <c r="X2661" s="29"/>
      <c r="Y2661" s="29"/>
      <c r="Z2661" s="29"/>
      <c r="AA2661" s="29"/>
      <c r="AB2661" s="29"/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9"/>
      <c r="AX2661" s="29"/>
      <c r="AY2661" s="29"/>
      <c r="AZ2661" s="29"/>
      <c r="BA2661" s="29"/>
      <c r="BB2661" s="29"/>
      <c r="BC2661" s="29"/>
      <c r="BD2661" s="29"/>
      <c r="BE2661" s="29"/>
      <c r="BF2661" s="29"/>
      <c r="BG2661" s="29"/>
      <c r="BH2661" s="29"/>
      <c r="BI2661" s="29"/>
      <c r="BJ2661" s="29"/>
      <c r="BK2661" s="18"/>
      <c r="BL2661" s="18"/>
      <c r="BM2661" s="23"/>
      <c r="BN2661" s="24"/>
      <c r="BO2661" s="29"/>
      <c r="BP2661" s="29"/>
      <c r="BQ2661" s="26"/>
      <c r="BR2661" s="27"/>
    </row>
    <row r="2662" spans="1:70" ht="30" hidden="1" customHeight="1">
      <c r="A2662" s="18">
        <v>2658</v>
      </c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W2662" s="29"/>
      <c r="X2662" s="29"/>
      <c r="Y2662" s="29"/>
      <c r="Z2662" s="29"/>
      <c r="AA2662" s="29"/>
      <c r="AB2662" s="29"/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29"/>
      <c r="AQ2662" s="29"/>
      <c r="AR2662" s="29"/>
      <c r="AS2662" s="29"/>
      <c r="AT2662" s="29"/>
      <c r="AU2662" s="29"/>
      <c r="AV2662" s="29"/>
      <c r="AW2662" s="29"/>
      <c r="AX2662" s="29"/>
      <c r="AY2662" s="29"/>
      <c r="AZ2662" s="29"/>
      <c r="BA2662" s="29"/>
      <c r="BB2662" s="29"/>
      <c r="BC2662" s="29"/>
      <c r="BD2662" s="29"/>
      <c r="BE2662" s="29"/>
      <c r="BF2662" s="29"/>
      <c r="BG2662" s="29"/>
      <c r="BH2662" s="29"/>
      <c r="BI2662" s="29"/>
      <c r="BJ2662" s="29"/>
      <c r="BK2662" s="18"/>
      <c r="BL2662" s="18"/>
      <c r="BM2662" s="23"/>
      <c r="BN2662" s="24"/>
      <c r="BO2662" s="29"/>
      <c r="BP2662" s="29"/>
      <c r="BQ2662" s="26"/>
      <c r="BR2662" s="27"/>
    </row>
    <row r="2663" spans="1:70" ht="30" hidden="1" customHeight="1">
      <c r="A2663" s="18">
        <v>2659</v>
      </c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29"/>
      <c r="X2663" s="29"/>
      <c r="Y2663" s="29"/>
      <c r="Z2663" s="29"/>
      <c r="AA2663" s="29"/>
      <c r="AB2663" s="29"/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  <c r="BI2663" s="29"/>
      <c r="BJ2663" s="29"/>
      <c r="BK2663" s="18"/>
      <c r="BL2663" s="18"/>
      <c r="BM2663" s="23"/>
      <c r="BN2663" s="24"/>
      <c r="BO2663" s="29"/>
      <c r="BP2663" s="29"/>
      <c r="BQ2663" s="26"/>
      <c r="BR2663" s="27"/>
    </row>
    <row r="2664" spans="1:70" ht="30" hidden="1" customHeight="1">
      <c r="A2664" s="18">
        <v>2660</v>
      </c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9"/>
      <c r="AX2664" s="29"/>
      <c r="AY2664" s="29"/>
      <c r="AZ2664" s="29"/>
      <c r="BA2664" s="29"/>
      <c r="BB2664" s="29"/>
      <c r="BC2664" s="29"/>
      <c r="BD2664" s="29"/>
      <c r="BE2664" s="29"/>
      <c r="BF2664" s="29"/>
      <c r="BG2664" s="29"/>
      <c r="BH2664" s="29"/>
      <c r="BI2664" s="29"/>
      <c r="BJ2664" s="29"/>
      <c r="BK2664" s="18"/>
      <c r="BL2664" s="18"/>
      <c r="BM2664" s="23"/>
      <c r="BN2664" s="24"/>
      <c r="BO2664" s="29"/>
      <c r="BP2664" s="29"/>
      <c r="BQ2664" s="26"/>
      <c r="BR2664" s="27"/>
    </row>
    <row r="2665" spans="1:70" ht="30" hidden="1" customHeight="1">
      <c r="A2665" s="18">
        <v>2661</v>
      </c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9"/>
      <c r="BC2665" s="29"/>
      <c r="BD2665" s="29"/>
      <c r="BE2665" s="29"/>
      <c r="BF2665" s="29"/>
      <c r="BG2665" s="29"/>
      <c r="BH2665" s="29"/>
      <c r="BI2665" s="29"/>
      <c r="BJ2665" s="29"/>
      <c r="BK2665" s="18"/>
      <c r="BL2665" s="18"/>
      <c r="BM2665" s="23"/>
      <c r="BN2665" s="24"/>
      <c r="BO2665" s="29"/>
      <c r="BP2665" s="29"/>
      <c r="BQ2665" s="26"/>
      <c r="BR2665" s="27"/>
    </row>
    <row r="2666" spans="1:70" ht="30" hidden="1" customHeight="1">
      <c r="A2666" s="18">
        <v>2662</v>
      </c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/>
      <c r="BF2666" s="29"/>
      <c r="BG2666" s="29"/>
      <c r="BH2666" s="29"/>
      <c r="BI2666" s="29"/>
      <c r="BJ2666" s="29"/>
      <c r="BK2666" s="18"/>
      <c r="BL2666" s="18"/>
      <c r="BM2666" s="23"/>
      <c r="BN2666" s="24"/>
      <c r="BO2666" s="29"/>
      <c r="BP2666" s="29"/>
      <c r="BQ2666" s="26"/>
      <c r="BR2666" s="27"/>
    </row>
    <row r="2667" spans="1:70" ht="30" hidden="1" customHeight="1">
      <c r="A2667" s="18">
        <v>2663</v>
      </c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29"/>
      <c r="BB2667" s="29"/>
      <c r="BC2667" s="29"/>
      <c r="BD2667" s="29"/>
      <c r="BE2667" s="29"/>
      <c r="BF2667" s="29"/>
      <c r="BG2667" s="29"/>
      <c r="BH2667" s="29"/>
      <c r="BI2667" s="29"/>
      <c r="BJ2667" s="29"/>
      <c r="BK2667" s="18"/>
      <c r="BL2667" s="18"/>
      <c r="BM2667" s="23"/>
      <c r="BN2667" s="24"/>
      <c r="BO2667" s="29"/>
      <c r="BP2667" s="29"/>
      <c r="BQ2667" s="26"/>
      <c r="BR2667" s="27"/>
    </row>
    <row r="2668" spans="1:70" ht="30" hidden="1" customHeight="1">
      <c r="A2668" s="18">
        <v>2664</v>
      </c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/>
      <c r="BD2668" s="29"/>
      <c r="BE2668" s="29"/>
      <c r="BF2668" s="29"/>
      <c r="BG2668" s="29"/>
      <c r="BH2668" s="29"/>
      <c r="BI2668" s="29"/>
      <c r="BJ2668" s="29"/>
      <c r="BK2668" s="18"/>
      <c r="BL2668" s="18"/>
      <c r="BM2668" s="23"/>
      <c r="BN2668" s="24"/>
      <c r="BO2668" s="29"/>
      <c r="BP2668" s="29"/>
      <c r="BQ2668" s="26"/>
      <c r="BR2668" s="27"/>
    </row>
    <row r="2669" spans="1:70" ht="30" hidden="1" customHeight="1">
      <c r="A2669" s="18">
        <v>2665</v>
      </c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  <c r="BI2669" s="29"/>
      <c r="BJ2669" s="29"/>
      <c r="BK2669" s="18"/>
      <c r="BL2669" s="18"/>
      <c r="BM2669" s="23"/>
      <c r="BN2669" s="24"/>
      <c r="BO2669" s="29"/>
      <c r="BP2669" s="29"/>
      <c r="BQ2669" s="26"/>
      <c r="BR2669" s="27"/>
    </row>
    <row r="2670" spans="1:70" ht="30" hidden="1" customHeight="1">
      <c r="A2670" s="18">
        <v>2666</v>
      </c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18"/>
      <c r="BL2670" s="18"/>
      <c r="BM2670" s="23"/>
      <c r="BN2670" s="24"/>
      <c r="BO2670" s="29"/>
      <c r="BP2670" s="29"/>
      <c r="BQ2670" s="26"/>
      <c r="BR2670" s="27"/>
    </row>
    <row r="2671" spans="1:70" ht="30" hidden="1" customHeight="1">
      <c r="A2671" s="18">
        <v>2667</v>
      </c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9"/>
      <c r="AX2671" s="29"/>
      <c r="AY2671" s="29"/>
      <c r="AZ2671" s="29"/>
      <c r="BA2671" s="29"/>
      <c r="BB2671" s="29"/>
      <c r="BC2671" s="29"/>
      <c r="BD2671" s="29"/>
      <c r="BE2671" s="29"/>
      <c r="BF2671" s="29"/>
      <c r="BG2671" s="29"/>
      <c r="BH2671" s="29"/>
      <c r="BI2671" s="29"/>
      <c r="BJ2671" s="29"/>
      <c r="BK2671" s="18"/>
      <c r="BL2671" s="18"/>
      <c r="BM2671" s="23"/>
      <c r="BN2671" s="24"/>
      <c r="BO2671" s="29"/>
      <c r="BP2671" s="29"/>
      <c r="BQ2671" s="26"/>
      <c r="BR2671" s="27"/>
    </row>
    <row r="2672" spans="1:70" ht="30" hidden="1" customHeight="1">
      <c r="A2672" s="18">
        <v>2668</v>
      </c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9"/>
      <c r="BC2672" s="29"/>
      <c r="BD2672" s="29"/>
      <c r="BE2672" s="29"/>
      <c r="BF2672" s="29"/>
      <c r="BG2672" s="29"/>
      <c r="BH2672" s="29"/>
      <c r="BI2672" s="29"/>
      <c r="BJ2672" s="29"/>
      <c r="BK2672" s="18"/>
      <c r="BL2672" s="18"/>
      <c r="BM2672" s="23"/>
      <c r="BN2672" s="24"/>
      <c r="BO2672" s="29"/>
      <c r="BP2672" s="29"/>
      <c r="BQ2672" s="26"/>
      <c r="BR2672" s="27"/>
    </row>
    <row r="2673" spans="1:70" ht="30" hidden="1" customHeight="1">
      <c r="A2673" s="18">
        <v>2669</v>
      </c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9"/>
      <c r="AX2673" s="29"/>
      <c r="AY2673" s="29"/>
      <c r="AZ2673" s="29"/>
      <c r="BA2673" s="29"/>
      <c r="BB2673" s="29"/>
      <c r="BC2673" s="29"/>
      <c r="BD2673" s="29"/>
      <c r="BE2673" s="29"/>
      <c r="BF2673" s="29"/>
      <c r="BG2673" s="29"/>
      <c r="BH2673" s="29"/>
      <c r="BI2673" s="29"/>
      <c r="BJ2673" s="29"/>
      <c r="BK2673" s="18"/>
      <c r="BL2673" s="18"/>
      <c r="BM2673" s="23"/>
      <c r="BN2673" s="24"/>
      <c r="BO2673" s="29"/>
      <c r="BP2673" s="29"/>
      <c r="BQ2673" s="26"/>
      <c r="BR2673" s="27"/>
    </row>
    <row r="2674" spans="1:70" ht="30" hidden="1" customHeight="1">
      <c r="A2674" s="18">
        <v>2670</v>
      </c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W2674" s="29"/>
      <c r="X2674" s="29"/>
      <c r="Y2674" s="29"/>
      <c r="Z2674" s="29"/>
      <c r="AA2674" s="29"/>
      <c r="AB2674" s="29"/>
      <c r="AC2674" s="29"/>
      <c r="AD2674" s="29"/>
      <c r="AE2674" s="29"/>
      <c r="AF2674" s="29"/>
      <c r="AG2674" s="29"/>
      <c r="AH2674" s="29"/>
      <c r="AI2674" s="29"/>
      <c r="AJ2674" s="29"/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9"/>
      <c r="AX2674" s="29"/>
      <c r="AY2674" s="29"/>
      <c r="AZ2674" s="29"/>
      <c r="BA2674" s="29"/>
      <c r="BB2674" s="29"/>
      <c r="BC2674" s="29"/>
      <c r="BD2674" s="29"/>
      <c r="BE2674" s="29"/>
      <c r="BF2674" s="29"/>
      <c r="BG2674" s="29"/>
      <c r="BH2674" s="29"/>
      <c r="BI2674" s="29"/>
      <c r="BJ2674" s="29"/>
      <c r="BK2674" s="18"/>
      <c r="BL2674" s="18"/>
      <c r="BM2674" s="23"/>
      <c r="BN2674" s="24"/>
      <c r="BO2674" s="29"/>
      <c r="BP2674" s="29"/>
      <c r="BQ2674" s="26"/>
      <c r="BR2674" s="27"/>
    </row>
    <row r="2675" spans="1:70" ht="30" hidden="1" customHeight="1">
      <c r="A2675" s="18">
        <v>2671</v>
      </c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9"/>
      <c r="AX2675" s="29"/>
      <c r="AY2675" s="29"/>
      <c r="AZ2675" s="29"/>
      <c r="BA2675" s="29"/>
      <c r="BB2675" s="29"/>
      <c r="BC2675" s="29"/>
      <c r="BD2675" s="29"/>
      <c r="BE2675" s="29"/>
      <c r="BF2675" s="29"/>
      <c r="BG2675" s="29"/>
      <c r="BH2675" s="29"/>
      <c r="BI2675" s="29"/>
      <c r="BJ2675" s="29"/>
      <c r="BK2675" s="18"/>
      <c r="BL2675" s="18"/>
      <c r="BM2675" s="23"/>
      <c r="BN2675" s="24"/>
      <c r="BO2675" s="29"/>
      <c r="BP2675" s="29"/>
      <c r="BQ2675" s="26"/>
      <c r="BR2675" s="27"/>
    </row>
    <row r="2676" spans="1:70" ht="30" hidden="1" customHeight="1">
      <c r="A2676" s="18">
        <v>2672</v>
      </c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29"/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/>
      <c r="BD2676" s="29"/>
      <c r="BE2676" s="29"/>
      <c r="BF2676" s="29"/>
      <c r="BG2676" s="29"/>
      <c r="BH2676" s="29"/>
      <c r="BI2676" s="29"/>
      <c r="BJ2676" s="29"/>
      <c r="BK2676" s="18"/>
      <c r="BL2676" s="18"/>
      <c r="BM2676" s="23"/>
      <c r="BN2676" s="24"/>
      <c r="BO2676" s="29"/>
      <c r="BP2676" s="29"/>
      <c r="BQ2676" s="26"/>
      <c r="BR2676" s="27"/>
    </row>
    <row r="2677" spans="1:70" ht="30" hidden="1" customHeight="1">
      <c r="A2677" s="18">
        <v>2673</v>
      </c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9"/>
      <c r="X2677" s="29"/>
      <c r="Y2677" s="29"/>
      <c r="Z2677" s="29"/>
      <c r="AA2677" s="29"/>
      <c r="AB2677" s="29"/>
      <c r="AC2677" s="29"/>
      <c r="AD2677" s="29"/>
      <c r="AE2677" s="29"/>
      <c r="AF2677" s="29"/>
      <c r="AG2677" s="29"/>
      <c r="AH2677" s="29"/>
      <c r="AI2677" s="29"/>
      <c r="AJ2677" s="29"/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9"/>
      <c r="AX2677" s="29"/>
      <c r="AY2677" s="29"/>
      <c r="AZ2677" s="29"/>
      <c r="BA2677" s="29"/>
      <c r="BB2677" s="29"/>
      <c r="BC2677" s="29"/>
      <c r="BD2677" s="29"/>
      <c r="BE2677" s="29"/>
      <c r="BF2677" s="29"/>
      <c r="BG2677" s="29"/>
      <c r="BH2677" s="29"/>
      <c r="BI2677" s="29"/>
      <c r="BJ2677" s="29"/>
      <c r="BK2677" s="18"/>
      <c r="BL2677" s="18"/>
      <c r="BM2677" s="23"/>
      <c r="BN2677" s="24"/>
      <c r="BO2677" s="29"/>
      <c r="BP2677" s="29"/>
      <c r="BQ2677" s="26"/>
      <c r="BR2677" s="27"/>
    </row>
    <row r="2678" spans="1:70" ht="30" hidden="1" customHeight="1">
      <c r="A2678" s="18">
        <v>2674</v>
      </c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9"/>
      <c r="X2678" s="29"/>
      <c r="Y2678" s="29"/>
      <c r="Z2678" s="29"/>
      <c r="AA2678" s="29"/>
      <c r="AB2678" s="29"/>
      <c r="AC2678" s="29"/>
      <c r="AD2678" s="29"/>
      <c r="AE2678" s="29"/>
      <c r="AF2678" s="29"/>
      <c r="AG2678" s="29"/>
      <c r="AH2678" s="29"/>
      <c r="AI2678" s="29"/>
      <c r="AJ2678" s="29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/>
      <c r="BD2678" s="29"/>
      <c r="BE2678" s="29"/>
      <c r="BF2678" s="29"/>
      <c r="BG2678" s="29"/>
      <c r="BH2678" s="29"/>
      <c r="BI2678" s="29"/>
      <c r="BJ2678" s="29"/>
      <c r="BK2678" s="18"/>
      <c r="BL2678" s="18"/>
      <c r="BM2678" s="23"/>
      <c r="BN2678" s="24"/>
      <c r="BO2678" s="29"/>
      <c r="BP2678" s="29"/>
      <c r="BQ2678" s="26"/>
      <c r="BR2678" s="27"/>
    </row>
    <row r="2679" spans="1:70" ht="30" hidden="1" customHeight="1">
      <c r="A2679" s="18">
        <v>2675</v>
      </c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9"/>
      <c r="AX2679" s="29"/>
      <c r="AY2679" s="29"/>
      <c r="AZ2679" s="29"/>
      <c r="BA2679" s="29"/>
      <c r="BB2679" s="29"/>
      <c r="BC2679" s="29"/>
      <c r="BD2679" s="29"/>
      <c r="BE2679" s="29"/>
      <c r="BF2679" s="29"/>
      <c r="BG2679" s="29"/>
      <c r="BH2679" s="29"/>
      <c r="BI2679" s="29"/>
      <c r="BJ2679" s="29"/>
      <c r="BK2679" s="18"/>
      <c r="BL2679" s="18"/>
      <c r="BM2679" s="23"/>
      <c r="BN2679" s="24"/>
      <c r="BO2679" s="29"/>
      <c r="BP2679" s="29"/>
      <c r="BQ2679" s="26"/>
      <c r="BR2679" s="27"/>
    </row>
    <row r="2680" spans="1:70" ht="30" hidden="1" customHeight="1">
      <c r="A2680" s="18">
        <v>2676</v>
      </c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9"/>
      <c r="AX2680" s="29"/>
      <c r="AY2680" s="29"/>
      <c r="AZ2680" s="29"/>
      <c r="BA2680" s="29"/>
      <c r="BB2680" s="29"/>
      <c r="BC2680" s="29"/>
      <c r="BD2680" s="29"/>
      <c r="BE2680" s="29"/>
      <c r="BF2680" s="29"/>
      <c r="BG2680" s="29"/>
      <c r="BH2680" s="29"/>
      <c r="BI2680" s="29"/>
      <c r="BJ2680" s="29"/>
      <c r="BK2680" s="18"/>
      <c r="BL2680" s="18"/>
      <c r="BM2680" s="23"/>
      <c r="BN2680" s="24"/>
      <c r="BO2680" s="29"/>
      <c r="BP2680" s="29"/>
      <c r="BQ2680" s="26"/>
      <c r="BR2680" s="27"/>
    </row>
    <row r="2681" spans="1:70" ht="30" hidden="1" customHeight="1">
      <c r="A2681" s="18">
        <v>2677</v>
      </c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/>
      <c r="BD2681" s="29"/>
      <c r="BE2681" s="29"/>
      <c r="BF2681" s="29"/>
      <c r="BG2681" s="29"/>
      <c r="BH2681" s="29"/>
      <c r="BI2681" s="29"/>
      <c r="BJ2681" s="29"/>
      <c r="BK2681" s="18"/>
      <c r="BL2681" s="18"/>
      <c r="BM2681" s="23"/>
      <c r="BN2681" s="24"/>
      <c r="BO2681" s="29"/>
      <c r="BP2681" s="29"/>
      <c r="BQ2681" s="26"/>
      <c r="BR2681" s="27"/>
    </row>
    <row r="2682" spans="1:70" ht="30" hidden="1" customHeight="1">
      <c r="A2682" s="18">
        <v>2678</v>
      </c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9"/>
      <c r="BC2682" s="29"/>
      <c r="BD2682" s="29"/>
      <c r="BE2682" s="29"/>
      <c r="BF2682" s="29"/>
      <c r="BG2682" s="29"/>
      <c r="BH2682" s="29"/>
      <c r="BI2682" s="29"/>
      <c r="BJ2682" s="29"/>
      <c r="BK2682" s="18"/>
      <c r="BL2682" s="18"/>
      <c r="BM2682" s="23"/>
      <c r="BN2682" s="24"/>
      <c r="BO2682" s="29"/>
      <c r="BP2682" s="29"/>
      <c r="BQ2682" s="26"/>
      <c r="BR2682" s="27"/>
    </row>
    <row r="2683" spans="1:70" ht="30" hidden="1" customHeight="1">
      <c r="A2683" s="18">
        <v>2679</v>
      </c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9"/>
      <c r="X2683" s="29"/>
      <c r="Y2683" s="29"/>
      <c r="Z2683" s="29"/>
      <c r="AA2683" s="29"/>
      <c r="AB2683" s="29"/>
      <c r="AC2683" s="29"/>
      <c r="AD2683" s="29"/>
      <c r="AE2683" s="29"/>
      <c r="AF2683" s="29"/>
      <c r="AG2683" s="29"/>
      <c r="AH2683" s="29"/>
      <c r="AI2683" s="29"/>
      <c r="AJ2683" s="29"/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9"/>
      <c r="AX2683" s="29"/>
      <c r="AY2683" s="29"/>
      <c r="AZ2683" s="29"/>
      <c r="BA2683" s="29"/>
      <c r="BB2683" s="29"/>
      <c r="BC2683" s="29"/>
      <c r="BD2683" s="29"/>
      <c r="BE2683" s="29"/>
      <c r="BF2683" s="29"/>
      <c r="BG2683" s="29"/>
      <c r="BH2683" s="29"/>
      <c r="BI2683" s="29"/>
      <c r="BJ2683" s="29"/>
      <c r="BK2683" s="18"/>
      <c r="BL2683" s="18"/>
      <c r="BM2683" s="23"/>
      <c r="BN2683" s="24"/>
      <c r="BO2683" s="29"/>
      <c r="BP2683" s="29"/>
      <c r="BQ2683" s="26"/>
      <c r="BR2683" s="27"/>
    </row>
    <row r="2684" spans="1:70" ht="30" hidden="1" customHeight="1">
      <c r="A2684" s="18">
        <v>2680</v>
      </c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9"/>
      <c r="AX2684" s="29"/>
      <c r="AY2684" s="29"/>
      <c r="AZ2684" s="29"/>
      <c r="BA2684" s="29"/>
      <c r="BB2684" s="29"/>
      <c r="BC2684" s="29"/>
      <c r="BD2684" s="29"/>
      <c r="BE2684" s="29"/>
      <c r="BF2684" s="29"/>
      <c r="BG2684" s="29"/>
      <c r="BH2684" s="29"/>
      <c r="BI2684" s="29"/>
      <c r="BJ2684" s="29"/>
      <c r="BK2684" s="18"/>
      <c r="BL2684" s="18"/>
      <c r="BM2684" s="23"/>
      <c r="BN2684" s="24"/>
      <c r="BO2684" s="29"/>
      <c r="BP2684" s="29"/>
      <c r="BQ2684" s="26"/>
      <c r="BR2684" s="27"/>
    </row>
    <row r="2685" spans="1:70" ht="30" hidden="1" customHeight="1">
      <c r="A2685" s="18">
        <v>2681</v>
      </c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29"/>
      <c r="AG2685" s="29"/>
      <c r="AH2685" s="29"/>
      <c r="AI2685" s="29"/>
      <c r="AJ2685" s="29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9"/>
      <c r="AX2685" s="29"/>
      <c r="AY2685" s="29"/>
      <c r="AZ2685" s="29"/>
      <c r="BA2685" s="29"/>
      <c r="BB2685" s="29"/>
      <c r="BC2685" s="29"/>
      <c r="BD2685" s="29"/>
      <c r="BE2685" s="29"/>
      <c r="BF2685" s="29"/>
      <c r="BG2685" s="29"/>
      <c r="BH2685" s="29"/>
      <c r="BI2685" s="29"/>
      <c r="BJ2685" s="29"/>
      <c r="BK2685" s="18"/>
      <c r="BL2685" s="18"/>
      <c r="BM2685" s="23"/>
      <c r="BN2685" s="24"/>
      <c r="BO2685" s="29"/>
      <c r="BP2685" s="29"/>
      <c r="BQ2685" s="26"/>
      <c r="BR2685" s="27"/>
    </row>
    <row r="2686" spans="1:70" ht="30" hidden="1" customHeight="1">
      <c r="A2686" s="18">
        <v>2682</v>
      </c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W2686" s="29"/>
      <c r="X2686" s="29"/>
      <c r="Y2686" s="29"/>
      <c r="Z2686" s="29"/>
      <c r="AA2686" s="29"/>
      <c r="AB2686" s="29"/>
      <c r="AC2686" s="29"/>
      <c r="AD2686" s="29"/>
      <c r="AE2686" s="29"/>
      <c r="AF2686" s="29"/>
      <c r="AG2686" s="29"/>
      <c r="AH2686" s="29"/>
      <c r="AI2686" s="29"/>
      <c r="AJ2686" s="29"/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9"/>
      <c r="AY2686" s="29"/>
      <c r="AZ2686" s="29"/>
      <c r="BA2686" s="29"/>
      <c r="BB2686" s="29"/>
      <c r="BC2686" s="29"/>
      <c r="BD2686" s="29"/>
      <c r="BE2686" s="29"/>
      <c r="BF2686" s="29"/>
      <c r="BG2686" s="29"/>
      <c r="BH2686" s="29"/>
      <c r="BI2686" s="29"/>
      <c r="BJ2686" s="29"/>
      <c r="BK2686" s="18"/>
      <c r="BL2686" s="18"/>
      <c r="BM2686" s="23"/>
      <c r="BN2686" s="24"/>
      <c r="BO2686" s="29"/>
      <c r="BP2686" s="29"/>
      <c r="BQ2686" s="26"/>
      <c r="BR2686" s="27"/>
    </row>
    <row r="2687" spans="1:70" ht="30" hidden="1" customHeight="1">
      <c r="A2687" s="18">
        <v>2683</v>
      </c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9"/>
      <c r="BC2687" s="29"/>
      <c r="BD2687" s="29"/>
      <c r="BE2687" s="29"/>
      <c r="BF2687" s="29"/>
      <c r="BG2687" s="29"/>
      <c r="BH2687" s="29"/>
      <c r="BI2687" s="29"/>
      <c r="BJ2687" s="29"/>
      <c r="BK2687" s="18"/>
      <c r="BL2687" s="18"/>
      <c r="BM2687" s="23"/>
      <c r="BN2687" s="24"/>
      <c r="BO2687" s="29"/>
      <c r="BP2687" s="29"/>
      <c r="BQ2687" s="26"/>
      <c r="BR2687" s="27"/>
    </row>
    <row r="2688" spans="1:70" ht="30" hidden="1" customHeight="1">
      <c r="A2688" s="18">
        <v>2684</v>
      </c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29"/>
      <c r="AD2688" s="29"/>
      <c r="AE2688" s="29"/>
      <c r="AF2688" s="29"/>
      <c r="AG2688" s="29"/>
      <c r="AH2688" s="29"/>
      <c r="AI2688" s="29"/>
      <c r="AJ2688" s="29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9"/>
      <c r="AY2688" s="29"/>
      <c r="AZ2688" s="29"/>
      <c r="BA2688" s="29"/>
      <c r="BB2688" s="29"/>
      <c r="BC2688" s="29"/>
      <c r="BD2688" s="29"/>
      <c r="BE2688" s="29"/>
      <c r="BF2688" s="29"/>
      <c r="BG2688" s="29"/>
      <c r="BH2688" s="29"/>
      <c r="BI2688" s="29"/>
      <c r="BJ2688" s="29"/>
      <c r="BK2688" s="18"/>
      <c r="BL2688" s="18"/>
      <c r="BM2688" s="23"/>
      <c r="BN2688" s="24"/>
      <c r="BO2688" s="29"/>
      <c r="BP2688" s="29"/>
      <c r="BQ2688" s="26"/>
      <c r="BR2688" s="27"/>
    </row>
    <row r="2689" spans="1:70" ht="30" hidden="1" customHeight="1">
      <c r="A2689" s="18">
        <v>2685</v>
      </c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9"/>
      <c r="X2689" s="29"/>
      <c r="Y2689" s="29"/>
      <c r="Z2689" s="29"/>
      <c r="AA2689" s="29"/>
      <c r="AB2689" s="29"/>
      <c r="AC2689" s="29"/>
      <c r="AD2689" s="29"/>
      <c r="AE2689" s="29"/>
      <c r="AF2689" s="29"/>
      <c r="AG2689" s="29"/>
      <c r="AH2689" s="29"/>
      <c r="AI2689" s="29"/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9"/>
      <c r="BC2689" s="29"/>
      <c r="BD2689" s="29"/>
      <c r="BE2689" s="29"/>
      <c r="BF2689" s="29"/>
      <c r="BG2689" s="29"/>
      <c r="BH2689" s="29"/>
      <c r="BI2689" s="29"/>
      <c r="BJ2689" s="29"/>
      <c r="BK2689" s="18"/>
      <c r="BL2689" s="18"/>
      <c r="BM2689" s="23"/>
      <c r="BN2689" s="24"/>
      <c r="BO2689" s="29"/>
      <c r="BP2689" s="29"/>
      <c r="BQ2689" s="26"/>
      <c r="BR2689" s="27"/>
    </row>
    <row r="2690" spans="1:70" ht="30" hidden="1" customHeight="1">
      <c r="A2690" s="18">
        <v>2686</v>
      </c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9"/>
      <c r="AY2690" s="29"/>
      <c r="AZ2690" s="29"/>
      <c r="BA2690" s="29"/>
      <c r="BB2690" s="29"/>
      <c r="BC2690" s="29"/>
      <c r="BD2690" s="29"/>
      <c r="BE2690" s="29"/>
      <c r="BF2690" s="29"/>
      <c r="BG2690" s="29"/>
      <c r="BH2690" s="29"/>
      <c r="BI2690" s="29"/>
      <c r="BJ2690" s="29"/>
      <c r="BK2690" s="18"/>
      <c r="BL2690" s="18"/>
      <c r="BM2690" s="23"/>
      <c r="BN2690" s="24"/>
      <c r="BO2690" s="29"/>
      <c r="BP2690" s="29"/>
      <c r="BQ2690" s="26"/>
      <c r="BR2690" s="27"/>
    </row>
    <row r="2691" spans="1:70" ht="30" hidden="1" customHeight="1">
      <c r="A2691" s="18">
        <v>2687</v>
      </c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9"/>
      <c r="AX2691" s="29"/>
      <c r="AY2691" s="29"/>
      <c r="AZ2691" s="29"/>
      <c r="BA2691" s="29"/>
      <c r="BB2691" s="29"/>
      <c r="BC2691" s="29"/>
      <c r="BD2691" s="29"/>
      <c r="BE2691" s="29"/>
      <c r="BF2691" s="29"/>
      <c r="BG2691" s="29"/>
      <c r="BH2691" s="29"/>
      <c r="BI2691" s="29"/>
      <c r="BJ2691" s="29"/>
      <c r="BK2691" s="18"/>
      <c r="BL2691" s="18"/>
      <c r="BM2691" s="23"/>
      <c r="BN2691" s="24"/>
      <c r="BO2691" s="29"/>
      <c r="BP2691" s="29"/>
      <c r="BQ2691" s="26"/>
      <c r="BR2691" s="27"/>
    </row>
    <row r="2692" spans="1:70" ht="30" hidden="1" customHeight="1">
      <c r="A2692" s="18">
        <v>2688</v>
      </c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18"/>
      <c r="BL2692" s="18"/>
      <c r="BM2692" s="23"/>
      <c r="BN2692" s="24"/>
      <c r="BO2692" s="29"/>
      <c r="BP2692" s="29"/>
      <c r="BQ2692" s="26"/>
      <c r="BR2692" s="27"/>
    </row>
    <row r="2693" spans="1:70" ht="30" hidden="1" customHeight="1">
      <c r="A2693" s="18">
        <v>2689</v>
      </c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18"/>
      <c r="BL2693" s="18"/>
      <c r="BM2693" s="23"/>
      <c r="BN2693" s="24"/>
      <c r="BO2693" s="29"/>
      <c r="BP2693" s="29"/>
      <c r="BQ2693" s="26"/>
      <c r="BR2693" s="27"/>
    </row>
    <row r="2694" spans="1:70" ht="30" hidden="1" customHeight="1">
      <c r="A2694" s="18">
        <v>2690</v>
      </c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18"/>
      <c r="BL2694" s="18"/>
      <c r="BM2694" s="23"/>
      <c r="BN2694" s="24"/>
      <c r="BO2694" s="29"/>
      <c r="BP2694" s="29"/>
      <c r="BQ2694" s="26"/>
      <c r="BR2694" s="27"/>
    </row>
    <row r="2695" spans="1:70" ht="30" hidden="1" customHeight="1">
      <c r="A2695" s="18">
        <v>2691</v>
      </c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18"/>
      <c r="BL2695" s="18"/>
      <c r="BM2695" s="23"/>
      <c r="BN2695" s="24"/>
      <c r="BO2695" s="29"/>
      <c r="BP2695" s="29"/>
      <c r="BQ2695" s="26"/>
      <c r="BR2695" s="27"/>
    </row>
    <row r="2696" spans="1:70" ht="30" hidden="1" customHeight="1">
      <c r="A2696" s="18">
        <v>2692</v>
      </c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18"/>
      <c r="BL2696" s="18"/>
      <c r="BM2696" s="23"/>
      <c r="BN2696" s="24"/>
      <c r="BO2696" s="29"/>
      <c r="BP2696" s="29"/>
      <c r="BQ2696" s="26"/>
      <c r="BR2696" s="27"/>
    </row>
    <row r="2697" spans="1:70" ht="30" hidden="1" customHeight="1">
      <c r="A2697" s="18">
        <v>2693</v>
      </c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18"/>
      <c r="BL2697" s="18"/>
      <c r="BM2697" s="23"/>
      <c r="BN2697" s="24"/>
      <c r="BO2697" s="29"/>
      <c r="BP2697" s="29"/>
      <c r="BQ2697" s="26"/>
      <c r="BR2697" s="27"/>
    </row>
    <row r="2698" spans="1:70" ht="30" hidden="1" customHeight="1">
      <c r="A2698" s="18">
        <v>2694</v>
      </c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18"/>
      <c r="BL2698" s="18"/>
      <c r="BM2698" s="23"/>
      <c r="BN2698" s="24"/>
      <c r="BO2698" s="29"/>
      <c r="BP2698" s="29"/>
      <c r="BQ2698" s="26"/>
      <c r="BR2698" s="27"/>
    </row>
    <row r="2699" spans="1:70" ht="30" hidden="1" customHeight="1">
      <c r="A2699" s="18">
        <v>2695</v>
      </c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18"/>
      <c r="BL2699" s="18"/>
      <c r="BM2699" s="23"/>
      <c r="BN2699" s="24"/>
      <c r="BO2699" s="29"/>
      <c r="BP2699" s="29"/>
      <c r="BQ2699" s="26"/>
      <c r="BR2699" s="27"/>
    </row>
    <row r="2700" spans="1:70" ht="30" hidden="1" customHeight="1">
      <c r="A2700" s="18">
        <v>2696</v>
      </c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18"/>
      <c r="BL2700" s="18"/>
      <c r="BM2700" s="23"/>
      <c r="BN2700" s="24"/>
      <c r="BO2700" s="29"/>
      <c r="BP2700" s="29"/>
      <c r="BQ2700" s="26"/>
      <c r="BR2700" s="27"/>
    </row>
    <row r="2701" spans="1:70" ht="30" hidden="1" customHeight="1">
      <c r="A2701" s="18">
        <v>2697</v>
      </c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W2701" s="29"/>
      <c r="X2701" s="29"/>
      <c r="Y2701" s="29"/>
      <c r="Z2701" s="29"/>
      <c r="AA2701" s="29"/>
      <c r="AB2701" s="29"/>
      <c r="AC2701" s="29"/>
      <c r="AD2701" s="29"/>
      <c r="AE2701" s="29"/>
      <c r="AF2701" s="29"/>
      <c r="AG2701" s="29"/>
      <c r="AH2701" s="29"/>
      <c r="AI2701" s="29"/>
      <c r="AJ2701" s="29"/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9"/>
      <c r="AX2701" s="29"/>
      <c r="AY2701" s="29"/>
      <c r="AZ2701" s="29"/>
      <c r="BA2701" s="29"/>
      <c r="BB2701" s="29"/>
      <c r="BC2701" s="29"/>
      <c r="BD2701" s="29"/>
      <c r="BE2701" s="29"/>
      <c r="BF2701" s="29"/>
      <c r="BG2701" s="29"/>
      <c r="BH2701" s="29"/>
      <c r="BI2701" s="29"/>
      <c r="BJ2701" s="29"/>
      <c r="BK2701" s="18"/>
      <c r="BL2701" s="18"/>
      <c r="BM2701" s="23"/>
      <c r="BN2701" s="24"/>
      <c r="BO2701" s="29"/>
      <c r="BP2701" s="29"/>
      <c r="BQ2701" s="26"/>
      <c r="BR2701" s="27"/>
    </row>
    <row r="2702" spans="1:70" ht="30" hidden="1" customHeight="1">
      <c r="A2702" s="18">
        <v>2698</v>
      </c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18"/>
      <c r="BL2702" s="18"/>
      <c r="BM2702" s="23"/>
      <c r="BN2702" s="24"/>
      <c r="BO2702" s="29"/>
      <c r="BP2702" s="29"/>
      <c r="BQ2702" s="26"/>
      <c r="BR2702" s="27"/>
    </row>
    <row r="2703" spans="1:70" ht="30" hidden="1" customHeight="1">
      <c r="A2703" s="18">
        <v>2699</v>
      </c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9"/>
      <c r="BC2703" s="29"/>
      <c r="BD2703" s="29"/>
      <c r="BE2703" s="29"/>
      <c r="BF2703" s="29"/>
      <c r="BG2703" s="29"/>
      <c r="BH2703" s="29"/>
      <c r="BI2703" s="29"/>
      <c r="BJ2703" s="29"/>
      <c r="BK2703" s="18"/>
      <c r="BL2703" s="18"/>
      <c r="BM2703" s="23"/>
      <c r="BN2703" s="24"/>
      <c r="BO2703" s="29"/>
      <c r="BP2703" s="29"/>
      <c r="BQ2703" s="26"/>
      <c r="BR2703" s="27"/>
    </row>
    <row r="2704" spans="1:70" ht="30" hidden="1" customHeight="1">
      <c r="A2704" s="18">
        <v>2700</v>
      </c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29"/>
      <c r="AG2704" s="29"/>
      <c r="AH2704" s="29"/>
      <c r="AI2704" s="29"/>
      <c r="AJ2704" s="29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9"/>
      <c r="AX2704" s="29"/>
      <c r="AY2704" s="29"/>
      <c r="AZ2704" s="29"/>
      <c r="BA2704" s="29"/>
      <c r="BB2704" s="29"/>
      <c r="BC2704" s="29"/>
      <c r="BD2704" s="29"/>
      <c r="BE2704" s="29"/>
      <c r="BF2704" s="29"/>
      <c r="BG2704" s="29"/>
      <c r="BH2704" s="29"/>
      <c r="BI2704" s="29"/>
      <c r="BJ2704" s="29"/>
      <c r="BK2704" s="18"/>
      <c r="BL2704" s="18"/>
      <c r="BM2704" s="23"/>
      <c r="BN2704" s="24"/>
      <c r="BO2704" s="29"/>
      <c r="BP2704" s="29"/>
      <c r="BQ2704" s="26"/>
      <c r="BR2704" s="27"/>
    </row>
    <row r="2705" spans="1:70" ht="30" hidden="1" customHeight="1">
      <c r="A2705" s="18">
        <v>2701</v>
      </c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29"/>
      <c r="AE2705" s="29"/>
      <c r="AF2705" s="29"/>
      <c r="AG2705" s="29"/>
      <c r="AH2705" s="29"/>
      <c r="AI2705" s="29"/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9"/>
      <c r="BC2705" s="29"/>
      <c r="BD2705" s="29"/>
      <c r="BE2705" s="29"/>
      <c r="BF2705" s="29"/>
      <c r="BG2705" s="29"/>
      <c r="BH2705" s="29"/>
      <c r="BI2705" s="29"/>
      <c r="BJ2705" s="29"/>
      <c r="BK2705" s="18"/>
      <c r="BL2705" s="18"/>
      <c r="BM2705" s="23"/>
      <c r="BN2705" s="24"/>
      <c r="BO2705" s="29"/>
      <c r="BP2705" s="29"/>
      <c r="BQ2705" s="26"/>
      <c r="BR2705" s="27"/>
    </row>
    <row r="2706" spans="1:70" ht="30" hidden="1" customHeight="1">
      <c r="A2706" s="18">
        <v>2702</v>
      </c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9"/>
      <c r="AX2706" s="29"/>
      <c r="AY2706" s="29"/>
      <c r="AZ2706" s="29"/>
      <c r="BA2706" s="29"/>
      <c r="BB2706" s="29"/>
      <c r="BC2706" s="29"/>
      <c r="BD2706" s="29"/>
      <c r="BE2706" s="29"/>
      <c r="BF2706" s="29"/>
      <c r="BG2706" s="29"/>
      <c r="BH2706" s="29"/>
      <c r="BI2706" s="29"/>
      <c r="BJ2706" s="29"/>
      <c r="BK2706" s="18"/>
      <c r="BL2706" s="18"/>
      <c r="BM2706" s="23"/>
      <c r="BN2706" s="24"/>
      <c r="BO2706" s="29"/>
      <c r="BP2706" s="29"/>
      <c r="BQ2706" s="26"/>
      <c r="BR2706" s="27"/>
    </row>
    <row r="2707" spans="1:70" ht="30" hidden="1" customHeight="1">
      <c r="A2707" s="18">
        <v>2703</v>
      </c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18"/>
      <c r="BL2707" s="18"/>
      <c r="BM2707" s="23"/>
      <c r="BN2707" s="24"/>
      <c r="BO2707" s="29"/>
      <c r="BP2707" s="29"/>
      <c r="BQ2707" s="26"/>
      <c r="BR2707" s="27"/>
    </row>
    <row r="2708" spans="1:70" ht="30" hidden="1" customHeight="1">
      <c r="A2708" s="18">
        <v>2704</v>
      </c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18"/>
      <c r="BL2708" s="18"/>
      <c r="BM2708" s="23"/>
      <c r="BN2708" s="24"/>
      <c r="BO2708" s="29"/>
      <c r="BP2708" s="29"/>
      <c r="BQ2708" s="26"/>
      <c r="BR2708" s="27"/>
    </row>
    <row r="2709" spans="1:70" ht="30" hidden="1" customHeight="1">
      <c r="A2709" s="18">
        <v>2705</v>
      </c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18"/>
      <c r="BL2709" s="18"/>
      <c r="BM2709" s="23"/>
      <c r="BN2709" s="24"/>
      <c r="BO2709" s="29"/>
      <c r="BP2709" s="29"/>
      <c r="BQ2709" s="26"/>
      <c r="BR2709" s="27"/>
    </row>
    <row r="2710" spans="1:70" ht="30" hidden="1" customHeight="1">
      <c r="A2710" s="18">
        <v>2706</v>
      </c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/>
      <c r="Y2710" s="29"/>
      <c r="Z2710" s="29"/>
      <c r="AA2710" s="29"/>
      <c r="AB2710" s="29"/>
      <c r="AC2710" s="29"/>
      <c r="AD2710" s="29"/>
      <c r="AE2710" s="29"/>
      <c r="AF2710" s="29"/>
      <c r="AG2710" s="29"/>
      <c r="AH2710" s="29"/>
      <c r="AI2710" s="29"/>
      <c r="AJ2710" s="2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9"/>
      <c r="BC2710" s="29"/>
      <c r="BD2710" s="29"/>
      <c r="BE2710" s="29"/>
      <c r="BF2710" s="29"/>
      <c r="BG2710" s="29"/>
      <c r="BH2710" s="29"/>
      <c r="BI2710" s="29"/>
      <c r="BJ2710" s="29"/>
      <c r="BK2710" s="18"/>
      <c r="BL2710" s="18"/>
      <c r="BM2710" s="23"/>
      <c r="BN2710" s="24"/>
      <c r="BO2710" s="29"/>
      <c r="BP2710" s="29"/>
      <c r="BQ2710" s="26"/>
      <c r="BR2710" s="27"/>
    </row>
    <row r="2711" spans="1:70" ht="30" hidden="1" customHeight="1">
      <c r="A2711" s="18">
        <v>2707</v>
      </c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9"/>
      <c r="BC2711" s="29"/>
      <c r="BD2711" s="29"/>
      <c r="BE2711" s="29"/>
      <c r="BF2711" s="29"/>
      <c r="BG2711" s="29"/>
      <c r="BH2711" s="29"/>
      <c r="BI2711" s="29"/>
      <c r="BJ2711" s="29"/>
      <c r="BK2711" s="18"/>
      <c r="BL2711" s="18"/>
      <c r="BM2711" s="23"/>
      <c r="BN2711" s="24"/>
      <c r="BO2711" s="29"/>
      <c r="BP2711" s="29"/>
      <c r="BQ2711" s="26"/>
      <c r="BR2711" s="27"/>
    </row>
    <row r="2712" spans="1:70" ht="30" hidden="1" customHeight="1">
      <c r="A2712" s="18">
        <v>2708</v>
      </c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W2712" s="29"/>
      <c r="X2712" s="29"/>
      <c r="Y2712" s="29"/>
      <c r="Z2712" s="29"/>
      <c r="AA2712" s="29"/>
      <c r="AB2712" s="29"/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9"/>
      <c r="AX2712" s="29"/>
      <c r="AY2712" s="29"/>
      <c r="AZ2712" s="29"/>
      <c r="BA2712" s="29"/>
      <c r="BB2712" s="29"/>
      <c r="BC2712" s="29"/>
      <c r="BD2712" s="29"/>
      <c r="BE2712" s="29"/>
      <c r="BF2712" s="29"/>
      <c r="BG2712" s="29"/>
      <c r="BH2712" s="29"/>
      <c r="BI2712" s="29"/>
      <c r="BJ2712" s="29"/>
      <c r="BK2712" s="18"/>
      <c r="BL2712" s="18"/>
      <c r="BM2712" s="23"/>
      <c r="BN2712" s="24"/>
      <c r="BO2712" s="29"/>
      <c r="BP2712" s="29"/>
      <c r="BQ2712" s="26"/>
      <c r="BR2712" s="27"/>
    </row>
    <row r="2713" spans="1:70" ht="30" hidden="1" customHeight="1">
      <c r="A2713" s="18">
        <v>2709</v>
      </c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9"/>
      <c r="BC2713" s="29"/>
      <c r="BD2713" s="29"/>
      <c r="BE2713" s="29"/>
      <c r="BF2713" s="29"/>
      <c r="BG2713" s="29"/>
      <c r="BH2713" s="29"/>
      <c r="BI2713" s="29"/>
      <c r="BJ2713" s="29"/>
      <c r="BK2713" s="18"/>
      <c r="BL2713" s="18"/>
      <c r="BM2713" s="23"/>
      <c r="BN2713" s="24"/>
      <c r="BO2713" s="29"/>
      <c r="BP2713" s="29"/>
      <c r="BQ2713" s="26"/>
      <c r="BR2713" s="27"/>
    </row>
    <row r="2714" spans="1:70" ht="30" hidden="1" customHeight="1">
      <c r="A2714" s="18">
        <v>2710</v>
      </c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18"/>
      <c r="BL2714" s="18"/>
      <c r="BM2714" s="23"/>
      <c r="BN2714" s="24"/>
      <c r="BO2714" s="29"/>
      <c r="BP2714" s="29"/>
      <c r="BQ2714" s="26"/>
      <c r="BR2714" s="27"/>
    </row>
    <row r="2715" spans="1:70" ht="30" hidden="1" customHeight="1">
      <c r="A2715" s="18">
        <v>2711</v>
      </c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/>
      <c r="AZ2715" s="29"/>
      <c r="BA2715" s="29"/>
      <c r="BB2715" s="29"/>
      <c r="BC2715" s="29"/>
      <c r="BD2715" s="29"/>
      <c r="BE2715" s="29"/>
      <c r="BF2715" s="29"/>
      <c r="BG2715" s="29"/>
      <c r="BH2715" s="29"/>
      <c r="BI2715" s="29"/>
      <c r="BJ2715" s="29"/>
      <c r="BK2715" s="18"/>
      <c r="BL2715" s="18"/>
      <c r="BM2715" s="23"/>
      <c r="BN2715" s="24"/>
      <c r="BO2715" s="29"/>
      <c r="BP2715" s="29"/>
      <c r="BQ2715" s="26"/>
      <c r="BR2715" s="27"/>
    </row>
    <row r="2716" spans="1:70" ht="30" hidden="1" customHeight="1">
      <c r="A2716" s="18">
        <v>2712</v>
      </c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29"/>
      <c r="AD2716" s="29"/>
      <c r="AE2716" s="29"/>
      <c r="AF2716" s="29"/>
      <c r="AG2716" s="29"/>
      <c r="AH2716" s="29"/>
      <c r="AI2716" s="29"/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/>
      <c r="BD2716" s="29"/>
      <c r="BE2716" s="29"/>
      <c r="BF2716" s="29"/>
      <c r="BG2716" s="29"/>
      <c r="BH2716" s="29"/>
      <c r="BI2716" s="29"/>
      <c r="BJ2716" s="29"/>
      <c r="BK2716" s="18"/>
      <c r="BL2716" s="18"/>
      <c r="BM2716" s="23"/>
      <c r="BN2716" s="24"/>
      <c r="BO2716" s="29"/>
      <c r="BP2716" s="29"/>
      <c r="BQ2716" s="26"/>
      <c r="BR2716" s="27"/>
    </row>
    <row r="2717" spans="1:70" ht="30" hidden="1" customHeight="1">
      <c r="A2717" s="18">
        <v>2713</v>
      </c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9"/>
      <c r="AY2717" s="29"/>
      <c r="AZ2717" s="29"/>
      <c r="BA2717" s="29"/>
      <c r="BB2717" s="29"/>
      <c r="BC2717" s="29"/>
      <c r="BD2717" s="29"/>
      <c r="BE2717" s="29"/>
      <c r="BF2717" s="29"/>
      <c r="BG2717" s="29"/>
      <c r="BH2717" s="29"/>
      <c r="BI2717" s="29"/>
      <c r="BJ2717" s="29"/>
      <c r="BK2717" s="18"/>
      <c r="BL2717" s="18"/>
      <c r="BM2717" s="23"/>
      <c r="BN2717" s="24"/>
      <c r="BO2717" s="29"/>
      <c r="BP2717" s="29"/>
      <c r="BQ2717" s="26"/>
      <c r="BR2717" s="27"/>
    </row>
    <row r="2718" spans="1:70" ht="30" hidden="1" customHeight="1">
      <c r="A2718" s="18">
        <v>2714</v>
      </c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18"/>
      <c r="BL2718" s="18"/>
      <c r="BM2718" s="23"/>
      <c r="BN2718" s="24"/>
      <c r="BO2718" s="29"/>
      <c r="BP2718" s="29"/>
      <c r="BQ2718" s="26"/>
      <c r="BR2718" s="27"/>
    </row>
    <row r="2719" spans="1:70" ht="30" hidden="1" customHeight="1">
      <c r="A2719" s="18">
        <v>2715</v>
      </c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29"/>
      <c r="BA2719" s="29"/>
      <c r="BB2719" s="29"/>
      <c r="BC2719" s="29"/>
      <c r="BD2719" s="29"/>
      <c r="BE2719" s="29"/>
      <c r="BF2719" s="29"/>
      <c r="BG2719" s="29"/>
      <c r="BH2719" s="29"/>
      <c r="BI2719" s="29"/>
      <c r="BJ2719" s="29"/>
      <c r="BK2719" s="18"/>
      <c r="BL2719" s="18"/>
      <c r="BM2719" s="23"/>
      <c r="BN2719" s="24"/>
      <c r="BO2719" s="29"/>
      <c r="BP2719" s="29"/>
      <c r="BQ2719" s="26"/>
      <c r="BR2719" s="27"/>
    </row>
    <row r="2720" spans="1:70" ht="30" hidden="1" customHeight="1">
      <c r="A2720" s="18">
        <v>2716</v>
      </c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9"/>
      <c r="AX2720" s="29"/>
      <c r="AY2720" s="29"/>
      <c r="AZ2720" s="29"/>
      <c r="BA2720" s="29"/>
      <c r="BB2720" s="29"/>
      <c r="BC2720" s="29"/>
      <c r="BD2720" s="29"/>
      <c r="BE2720" s="29"/>
      <c r="BF2720" s="29"/>
      <c r="BG2720" s="29"/>
      <c r="BH2720" s="29"/>
      <c r="BI2720" s="29"/>
      <c r="BJ2720" s="29"/>
      <c r="BK2720" s="18"/>
      <c r="BL2720" s="18"/>
      <c r="BM2720" s="23"/>
      <c r="BN2720" s="24"/>
      <c r="BO2720" s="29"/>
      <c r="BP2720" s="29"/>
      <c r="BQ2720" s="26"/>
      <c r="BR2720" s="27"/>
    </row>
    <row r="2721" spans="1:70" ht="30" hidden="1" customHeight="1">
      <c r="A2721" s="18">
        <v>2717</v>
      </c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W2721" s="29"/>
      <c r="X2721" s="29"/>
      <c r="Y2721" s="29"/>
      <c r="Z2721" s="29"/>
      <c r="AA2721" s="29"/>
      <c r="AB2721" s="29"/>
      <c r="AC2721" s="29"/>
      <c r="AD2721" s="29"/>
      <c r="AE2721" s="29"/>
      <c r="AF2721" s="29"/>
      <c r="AG2721" s="29"/>
      <c r="AH2721" s="29"/>
      <c r="AI2721" s="29"/>
      <c r="AJ2721" s="29"/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9"/>
      <c r="AX2721" s="29"/>
      <c r="AY2721" s="29"/>
      <c r="AZ2721" s="29"/>
      <c r="BA2721" s="29"/>
      <c r="BB2721" s="29"/>
      <c r="BC2721" s="29"/>
      <c r="BD2721" s="29"/>
      <c r="BE2721" s="29"/>
      <c r="BF2721" s="29"/>
      <c r="BG2721" s="29"/>
      <c r="BH2721" s="29"/>
      <c r="BI2721" s="29"/>
      <c r="BJ2721" s="29"/>
      <c r="BK2721" s="18"/>
      <c r="BL2721" s="18"/>
      <c r="BM2721" s="23"/>
      <c r="BN2721" s="24"/>
      <c r="BO2721" s="29"/>
      <c r="BP2721" s="29"/>
      <c r="BQ2721" s="26"/>
      <c r="BR2721" s="27"/>
    </row>
    <row r="2722" spans="1:70" ht="30" hidden="1" customHeight="1">
      <c r="A2722" s="18">
        <v>2718</v>
      </c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18"/>
      <c r="BL2722" s="18"/>
      <c r="BM2722" s="23"/>
      <c r="BN2722" s="24"/>
      <c r="BO2722" s="29"/>
      <c r="BP2722" s="29"/>
      <c r="BQ2722" s="26"/>
      <c r="BR2722" s="27"/>
    </row>
    <row r="2723" spans="1:70" ht="30" hidden="1" customHeight="1">
      <c r="A2723" s="18">
        <v>2719</v>
      </c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W2723" s="29"/>
      <c r="X2723" s="29"/>
      <c r="Y2723" s="29"/>
      <c r="Z2723" s="29"/>
      <c r="AA2723" s="29"/>
      <c r="AB2723" s="29"/>
      <c r="AC2723" s="29"/>
      <c r="AD2723" s="29"/>
      <c r="AE2723" s="29"/>
      <c r="AF2723" s="29"/>
      <c r="AG2723" s="29"/>
      <c r="AH2723" s="29"/>
      <c r="AI2723" s="29"/>
      <c r="AJ2723" s="29"/>
      <c r="AK2723" s="29"/>
      <c r="AL2723" s="29"/>
      <c r="AM2723" s="29"/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9"/>
      <c r="AX2723" s="29"/>
      <c r="AY2723" s="29"/>
      <c r="AZ2723" s="29"/>
      <c r="BA2723" s="29"/>
      <c r="BB2723" s="29"/>
      <c r="BC2723" s="29"/>
      <c r="BD2723" s="29"/>
      <c r="BE2723" s="29"/>
      <c r="BF2723" s="29"/>
      <c r="BG2723" s="29"/>
      <c r="BH2723" s="29"/>
      <c r="BI2723" s="29"/>
      <c r="BJ2723" s="29"/>
      <c r="BK2723" s="18"/>
      <c r="BL2723" s="18"/>
      <c r="BM2723" s="23"/>
      <c r="BN2723" s="24"/>
      <c r="BO2723" s="29"/>
      <c r="BP2723" s="29"/>
      <c r="BQ2723" s="26"/>
      <c r="BR2723" s="27"/>
    </row>
    <row r="2724" spans="1:70" ht="30" hidden="1" customHeight="1">
      <c r="A2724" s="18">
        <v>2720</v>
      </c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9"/>
      <c r="BC2724" s="29"/>
      <c r="BD2724" s="29"/>
      <c r="BE2724" s="29"/>
      <c r="BF2724" s="29"/>
      <c r="BG2724" s="29"/>
      <c r="BH2724" s="29"/>
      <c r="BI2724" s="29"/>
      <c r="BJ2724" s="29"/>
      <c r="BK2724" s="18"/>
      <c r="BL2724" s="18"/>
      <c r="BM2724" s="23"/>
      <c r="BN2724" s="24"/>
      <c r="BO2724" s="29"/>
      <c r="BP2724" s="29"/>
      <c r="BQ2724" s="26"/>
      <c r="BR2724" s="27"/>
    </row>
    <row r="2725" spans="1:70" ht="30" hidden="1" customHeight="1">
      <c r="A2725" s="18">
        <v>2721</v>
      </c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9"/>
      <c r="AX2725" s="29"/>
      <c r="AY2725" s="29"/>
      <c r="AZ2725" s="29"/>
      <c r="BA2725" s="29"/>
      <c r="BB2725" s="29"/>
      <c r="BC2725" s="29"/>
      <c r="BD2725" s="29"/>
      <c r="BE2725" s="29"/>
      <c r="BF2725" s="29"/>
      <c r="BG2725" s="29"/>
      <c r="BH2725" s="29"/>
      <c r="BI2725" s="29"/>
      <c r="BJ2725" s="29"/>
      <c r="BK2725" s="18"/>
      <c r="BL2725" s="18"/>
      <c r="BM2725" s="23"/>
      <c r="BN2725" s="24"/>
      <c r="BO2725" s="29"/>
      <c r="BP2725" s="29"/>
      <c r="BQ2725" s="26"/>
      <c r="BR2725" s="27"/>
    </row>
    <row r="2726" spans="1:70" ht="30" hidden="1" customHeight="1">
      <c r="A2726" s="18">
        <v>2722</v>
      </c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9"/>
      <c r="X2726" s="29"/>
      <c r="Y2726" s="29"/>
      <c r="Z2726" s="29"/>
      <c r="AA2726" s="29"/>
      <c r="AB2726" s="29"/>
      <c r="AC2726" s="29"/>
      <c r="AD2726" s="29"/>
      <c r="AE2726" s="29"/>
      <c r="AF2726" s="29"/>
      <c r="AG2726" s="29"/>
      <c r="AH2726" s="29"/>
      <c r="AI2726" s="29"/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9"/>
      <c r="BC2726" s="29"/>
      <c r="BD2726" s="29"/>
      <c r="BE2726" s="29"/>
      <c r="BF2726" s="29"/>
      <c r="BG2726" s="29"/>
      <c r="BH2726" s="29"/>
      <c r="BI2726" s="29"/>
      <c r="BJ2726" s="29"/>
      <c r="BK2726" s="18"/>
      <c r="BL2726" s="18"/>
      <c r="BM2726" s="23"/>
      <c r="BN2726" s="24"/>
      <c r="BO2726" s="29"/>
      <c r="BP2726" s="29"/>
      <c r="BQ2726" s="26"/>
      <c r="BR2726" s="27"/>
    </row>
    <row r="2727" spans="1:70" ht="30" hidden="1" customHeight="1">
      <c r="A2727" s="18">
        <v>2723</v>
      </c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9"/>
      <c r="BC2727" s="29"/>
      <c r="BD2727" s="29"/>
      <c r="BE2727" s="29"/>
      <c r="BF2727" s="29"/>
      <c r="BG2727" s="29"/>
      <c r="BH2727" s="29"/>
      <c r="BI2727" s="29"/>
      <c r="BJ2727" s="29"/>
      <c r="BK2727" s="18"/>
      <c r="BL2727" s="18"/>
      <c r="BM2727" s="23"/>
      <c r="BN2727" s="24"/>
      <c r="BO2727" s="29"/>
      <c r="BP2727" s="29"/>
      <c r="BQ2727" s="26"/>
      <c r="BR2727" s="27"/>
    </row>
    <row r="2728" spans="1:70" ht="30" hidden="1" customHeight="1">
      <c r="A2728" s="18">
        <v>2724</v>
      </c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29"/>
      <c r="AG2728" s="29"/>
      <c r="AH2728" s="29"/>
      <c r="AI2728" s="29"/>
      <c r="AJ2728" s="29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18"/>
      <c r="BL2728" s="18"/>
      <c r="BM2728" s="23"/>
      <c r="BN2728" s="24"/>
      <c r="BO2728" s="29"/>
      <c r="BP2728" s="29"/>
      <c r="BQ2728" s="26"/>
      <c r="BR2728" s="27"/>
    </row>
    <row r="2729" spans="1:70" ht="30" hidden="1" customHeight="1">
      <c r="A2729" s="18">
        <v>2725</v>
      </c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/>
      <c r="BB2729" s="29"/>
      <c r="BC2729" s="29"/>
      <c r="BD2729" s="29"/>
      <c r="BE2729" s="29"/>
      <c r="BF2729" s="29"/>
      <c r="BG2729" s="29"/>
      <c r="BH2729" s="29"/>
      <c r="BI2729" s="29"/>
      <c r="BJ2729" s="29"/>
      <c r="BK2729" s="18"/>
      <c r="BL2729" s="18"/>
      <c r="BM2729" s="23"/>
      <c r="BN2729" s="24"/>
      <c r="BO2729" s="29"/>
      <c r="BP2729" s="29"/>
      <c r="BQ2729" s="26"/>
      <c r="BR2729" s="27"/>
    </row>
    <row r="2730" spans="1:70" ht="30" hidden="1" customHeight="1">
      <c r="A2730" s="18">
        <v>2726</v>
      </c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W2730" s="29"/>
      <c r="X2730" s="29"/>
      <c r="Y2730" s="29"/>
      <c r="Z2730" s="29"/>
      <c r="AA2730" s="29"/>
      <c r="AB2730" s="29"/>
      <c r="AC2730" s="29"/>
      <c r="AD2730" s="29"/>
      <c r="AE2730" s="29"/>
      <c r="AF2730" s="29"/>
      <c r="AG2730" s="29"/>
      <c r="AH2730" s="29"/>
      <c r="AI2730" s="29"/>
      <c r="AJ2730" s="29"/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9"/>
      <c r="AX2730" s="29"/>
      <c r="AY2730" s="29"/>
      <c r="AZ2730" s="29"/>
      <c r="BA2730" s="29"/>
      <c r="BB2730" s="29"/>
      <c r="BC2730" s="29"/>
      <c r="BD2730" s="29"/>
      <c r="BE2730" s="29"/>
      <c r="BF2730" s="29"/>
      <c r="BG2730" s="29"/>
      <c r="BH2730" s="29"/>
      <c r="BI2730" s="29"/>
      <c r="BJ2730" s="29"/>
      <c r="BK2730" s="18"/>
      <c r="BL2730" s="18"/>
      <c r="BM2730" s="23"/>
      <c r="BN2730" s="24"/>
      <c r="BO2730" s="29"/>
      <c r="BP2730" s="29"/>
      <c r="BQ2730" s="26"/>
      <c r="BR2730" s="27"/>
    </row>
    <row r="2731" spans="1:70" ht="30" hidden="1" customHeight="1">
      <c r="A2731" s="18">
        <v>2727</v>
      </c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W2731" s="29"/>
      <c r="X2731" s="29"/>
      <c r="Y2731" s="29"/>
      <c r="Z2731" s="29"/>
      <c r="AA2731" s="29"/>
      <c r="AB2731" s="29"/>
      <c r="AC2731" s="29"/>
      <c r="AD2731" s="29"/>
      <c r="AE2731" s="29"/>
      <c r="AF2731" s="29"/>
      <c r="AG2731" s="29"/>
      <c r="AH2731" s="29"/>
      <c r="AI2731" s="29"/>
      <c r="AJ2731" s="29"/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9"/>
      <c r="AX2731" s="29"/>
      <c r="AY2731" s="29"/>
      <c r="AZ2731" s="29"/>
      <c r="BA2731" s="29"/>
      <c r="BB2731" s="29"/>
      <c r="BC2731" s="29"/>
      <c r="BD2731" s="29"/>
      <c r="BE2731" s="29"/>
      <c r="BF2731" s="29"/>
      <c r="BG2731" s="29"/>
      <c r="BH2731" s="29"/>
      <c r="BI2731" s="29"/>
      <c r="BJ2731" s="29"/>
      <c r="BK2731" s="18"/>
      <c r="BL2731" s="18"/>
      <c r="BM2731" s="23"/>
      <c r="BN2731" s="24"/>
      <c r="BO2731" s="29"/>
      <c r="BP2731" s="29"/>
      <c r="BQ2731" s="26"/>
      <c r="BR2731" s="27"/>
    </row>
    <row r="2732" spans="1:70" ht="30" hidden="1" customHeight="1">
      <c r="A2732" s="18">
        <v>2728</v>
      </c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29"/>
      <c r="AG2732" s="29"/>
      <c r="AH2732" s="29"/>
      <c r="AI2732" s="29"/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18"/>
      <c r="BL2732" s="18"/>
      <c r="BM2732" s="23"/>
      <c r="BN2732" s="24"/>
      <c r="BO2732" s="29"/>
      <c r="BP2732" s="29"/>
      <c r="BQ2732" s="26"/>
      <c r="BR2732" s="27"/>
    </row>
    <row r="2733" spans="1:70" ht="30" hidden="1" customHeight="1">
      <c r="A2733" s="18">
        <v>2729</v>
      </c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9"/>
      <c r="X2733" s="29"/>
      <c r="Y2733" s="29"/>
      <c r="Z2733" s="29"/>
      <c r="AA2733" s="29"/>
      <c r="AB2733" s="29"/>
      <c r="AC2733" s="29"/>
      <c r="AD2733" s="29"/>
      <c r="AE2733" s="29"/>
      <c r="AF2733" s="29"/>
      <c r="AG2733" s="29"/>
      <c r="AH2733" s="29"/>
      <c r="AI2733" s="29"/>
      <c r="AJ2733" s="29"/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9"/>
      <c r="AX2733" s="29"/>
      <c r="AY2733" s="29"/>
      <c r="AZ2733" s="29"/>
      <c r="BA2733" s="29"/>
      <c r="BB2733" s="29"/>
      <c r="BC2733" s="29"/>
      <c r="BD2733" s="29"/>
      <c r="BE2733" s="29"/>
      <c r="BF2733" s="29"/>
      <c r="BG2733" s="29"/>
      <c r="BH2733" s="29"/>
      <c r="BI2733" s="29"/>
      <c r="BJ2733" s="29"/>
      <c r="BK2733" s="18"/>
      <c r="BL2733" s="18"/>
      <c r="BM2733" s="23"/>
      <c r="BN2733" s="24"/>
      <c r="BO2733" s="29"/>
      <c r="BP2733" s="29"/>
      <c r="BQ2733" s="26"/>
      <c r="BR2733" s="27"/>
    </row>
    <row r="2734" spans="1:70" ht="30" hidden="1" customHeight="1">
      <c r="A2734" s="18">
        <v>2730</v>
      </c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9"/>
      <c r="X2734" s="29"/>
      <c r="Y2734" s="29"/>
      <c r="Z2734" s="29"/>
      <c r="AA2734" s="29"/>
      <c r="AB2734" s="29"/>
      <c r="AC2734" s="29"/>
      <c r="AD2734" s="29"/>
      <c r="AE2734" s="29"/>
      <c r="AF2734" s="29"/>
      <c r="AG2734" s="29"/>
      <c r="AH2734" s="29"/>
      <c r="AI2734" s="29"/>
      <c r="AJ2734" s="29"/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9"/>
      <c r="AX2734" s="29"/>
      <c r="AY2734" s="29"/>
      <c r="AZ2734" s="29"/>
      <c r="BA2734" s="29"/>
      <c r="BB2734" s="29"/>
      <c r="BC2734" s="29"/>
      <c r="BD2734" s="29"/>
      <c r="BE2734" s="29"/>
      <c r="BF2734" s="29"/>
      <c r="BG2734" s="29"/>
      <c r="BH2734" s="29"/>
      <c r="BI2734" s="29"/>
      <c r="BJ2734" s="29"/>
      <c r="BK2734" s="18"/>
      <c r="BL2734" s="18"/>
      <c r="BM2734" s="23"/>
      <c r="BN2734" s="24"/>
      <c r="BO2734" s="29"/>
      <c r="BP2734" s="29"/>
      <c r="BQ2734" s="26"/>
      <c r="BR2734" s="27"/>
    </row>
    <row r="2735" spans="1:70" ht="30" hidden="1" customHeight="1">
      <c r="A2735" s="18">
        <v>2731</v>
      </c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W2735" s="29"/>
      <c r="X2735" s="29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29"/>
      <c r="BA2735" s="29"/>
      <c r="BB2735" s="29"/>
      <c r="BC2735" s="29"/>
      <c r="BD2735" s="29"/>
      <c r="BE2735" s="29"/>
      <c r="BF2735" s="29"/>
      <c r="BG2735" s="29"/>
      <c r="BH2735" s="29"/>
      <c r="BI2735" s="29"/>
      <c r="BJ2735" s="29"/>
      <c r="BK2735" s="18"/>
      <c r="BL2735" s="18"/>
      <c r="BM2735" s="23"/>
      <c r="BN2735" s="24"/>
      <c r="BO2735" s="29"/>
      <c r="BP2735" s="29"/>
      <c r="BQ2735" s="26"/>
      <c r="BR2735" s="27"/>
    </row>
    <row r="2736" spans="1:70" ht="30" hidden="1" customHeight="1">
      <c r="A2736" s="18">
        <v>2732</v>
      </c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9"/>
      <c r="BC2736" s="29"/>
      <c r="BD2736" s="29"/>
      <c r="BE2736" s="29"/>
      <c r="BF2736" s="29"/>
      <c r="BG2736" s="29"/>
      <c r="BH2736" s="29"/>
      <c r="BI2736" s="29"/>
      <c r="BJ2736" s="29"/>
      <c r="BK2736" s="18"/>
      <c r="BL2736" s="18"/>
      <c r="BM2736" s="23"/>
      <c r="BN2736" s="24"/>
      <c r="BO2736" s="29"/>
      <c r="BP2736" s="29"/>
      <c r="BQ2736" s="26"/>
      <c r="BR2736" s="27"/>
    </row>
    <row r="2737" spans="1:70" ht="30" hidden="1" customHeight="1">
      <c r="A2737" s="18">
        <v>2733</v>
      </c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9"/>
      <c r="X2737" s="29"/>
      <c r="Y2737" s="29"/>
      <c r="Z2737" s="29"/>
      <c r="AA2737" s="29"/>
      <c r="AB2737" s="29"/>
      <c r="AC2737" s="29"/>
      <c r="AD2737" s="29"/>
      <c r="AE2737" s="29"/>
      <c r="AF2737" s="29"/>
      <c r="AG2737" s="29"/>
      <c r="AH2737" s="29"/>
      <c r="AI2737" s="29"/>
      <c r="AJ2737" s="29"/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  <c r="AX2737" s="29"/>
      <c r="AY2737" s="29"/>
      <c r="AZ2737" s="29"/>
      <c r="BA2737" s="29"/>
      <c r="BB2737" s="29"/>
      <c r="BC2737" s="29"/>
      <c r="BD2737" s="29"/>
      <c r="BE2737" s="29"/>
      <c r="BF2737" s="29"/>
      <c r="BG2737" s="29"/>
      <c r="BH2737" s="29"/>
      <c r="BI2737" s="29"/>
      <c r="BJ2737" s="29"/>
      <c r="BK2737" s="18"/>
      <c r="BL2737" s="18"/>
      <c r="BM2737" s="23"/>
      <c r="BN2737" s="24"/>
      <c r="BO2737" s="29"/>
      <c r="BP2737" s="29"/>
      <c r="BQ2737" s="26"/>
      <c r="BR2737" s="27"/>
    </row>
    <row r="2738" spans="1:70" ht="30" hidden="1" customHeight="1">
      <c r="A2738" s="18">
        <v>2734</v>
      </c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/>
      <c r="BI2738" s="29"/>
      <c r="BJ2738" s="29"/>
      <c r="BK2738" s="18"/>
      <c r="BL2738" s="18"/>
      <c r="BM2738" s="23"/>
      <c r="BN2738" s="24"/>
      <c r="BO2738" s="29"/>
      <c r="BP2738" s="29"/>
      <c r="BQ2738" s="26"/>
      <c r="BR2738" s="27"/>
    </row>
    <row r="2739" spans="1:70" ht="30" hidden="1" customHeight="1">
      <c r="A2739" s="18">
        <v>2735</v>
      </c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W2739" s="29"/>
      <c r="X2739" s="29"/>
      <c r="Y2739" s="29"/>
      <c r="Z2739" s="29"/>
      <c r="AA2739" s="29"/>
      <c r="AB2739" s="29"/>
      <c r="AC2739" s="29"/>
      <c r="AD2739" s="29"/>
      <c r="AE2739" s="29"/>
      <c r="AF2739" s="29"/>
      <c r="AG2739" s="29"/>
      <c r="AH2739" s="29"/>
      <c r="AI2739" s="29"/>
      <c r="AJ2739" s="29"/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9"/>
      <c r="AX2739" s="29"/>
      <c r="AY2739" s="29"/>
      <c r="AZ2739" s="29"/>
      <c r="BA2739" s="29"/>
      <c r="BB2739" s="29"/>
      <c r="BC2739" s="29"/>
      <c r="BD2739" s="29"/>
      <c r="BE2739" s="29"/>
      <c r="BF2739" s="29"/>
      <c r="BG2739" s="29"/>
      <c r="BH2739" s="29"/>
      <c r="BI2739" s="29"/>
      <c r="BJ2739" s="29"/>
      <c r="BK2739" s="18"/>
      <c r="BL2739" s="18"/>
      <c r="BM2739" s="23"/>
      <c r="BN2739" s="24"/>
      <c r="BO2739" s="29"/>
      <c r="BP2739" s="29"/>
      <c r="BQ2739" s="26"/>
      <c r="BR2739" s="27"/>
    </row>
    <row r="2740" spans="1:70" ht="30" hidden="1" customHeight="1">
      <c r="A2740" s="18">
        <v>2736</v>
      </c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9"/>
      <c r="BC2740" s="29"/>
      <c r="BD2740" s="29"/>
      <c r="BE2740" s="29"/>
      <c r="BF2740" s="29"/>
      <c r="BG2740" s="29"/>
      <c r="BH2740" s="29"/>
      <c r="BI2740" s="29"/>
      <c r="BJ2740" s="29"/>
      <c r="BK2740" s="18"/>
      <c r="BL2740" s="18"/>
      <c r="BM2740" s="23"/>
      <c r="BN2740" s="24"/>
      <c r="BO2740" s="29"/>
      <c r="BP2740" s="29"/>
      <c r="BQ2740" s="26"/>
      <c r="BR2740" s="27"/>
    </row>
    <row r="2741" spans="1:70" ht="30" hidden="1" customHeight="1">
      <c r="A2741" s="18">
        <v>2737</v>
      </c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W2741" s="29"/>
      <c r="X2741" s="29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29"/>
      <c r="AI2741" s="29"/>
      <c r="AJ2741" s="2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9"/>
      <c r="AX2741" s="29"/>
      <c r="AY2741" s="29"/>
      <c r="AZ2741" s="29"/>
      <c r="BA2741" s="29"/>
      <c r="BB2741" s="29"/>
      <c r="BC2741" s="29"/>
      <c r="BD2741" s="29"/>
      <c r="BE2741" s="29"/>
      <c r="BF2741" s="29"/>
      <c r="BG2741" s="29"/>
      <c r="BH2741" s="29"/>
      <c r="BI2741" s="29"/>
      <c r="BJ2741" s="29"/>
      <c r="BK2741" s="18"/>
      <c r="BL2741" s="18"/>
      <c r="BM2741" s="23"/>
      <c r="BN2741" s="24"/>
      <c r="BO2741" s="29"/>
      <c r="BP2741" s="29"/>
      <c r="BQ2741" s="26"/>
      <c r="BR2741" s="27"/>
    </row>
    <row r="2742" spans="1:70" ht="30" hidden="1" customHeight="1">
      <c r="A2742" s="18">
        <v>2738</v>
      </c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9"/>
      <c r="BC2742" s="29"/>
      <c r="BD2742" s="29"/>
      <c r="BE2742" s="29"/>
      <c r="BF2742" s="29"/>
      <c r="BG2742" s="29"/>
      <c r="BH2742" s="29"/>
      <c r="BI2742" s="29"/>
      <c r="BJ2742" s="29"/>
      <c r="BK2742" s="18"/>
      <c r="BL2742" s="18"/>
      <c r="BM2742" s="23"/>
      <c r="BN2742" s="24"/>
      <c r="BO2742" s="29"/>
      <c r="BP2742" s="29"/>
      <c r="BQ2742" s="26"/>
      <c r="BR2742" s="27"/>
    </row>
    <row r="2743" spans="1:70" ht="30" hidden="1" customHeight="1">
      <c r="A2743" s="18">
        <v>2739</v>
      </c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/>
      <c r="AB2743" s="29"/>
      <c r="AC2743" s="29"/>
      <c r="AD2743" s="29"/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9"/>
      <c r="AX2743" s="29"/>
      <c r="AY2743" s="29"/>
      <c r="AZ2743" s="29"/>
      <c r="BA2743" s="29"/>
      <c r="BB2743" s="29"/>
      <c r="BC2743" s="29"/>
      <c r="BD2743" s="29"/>
      <c r="BE2743" s="29"/>
      <c r="BF2743" s="29"/>
      <c r="BG2743" s="29"/>
      <c r="BH2743" s="29"/>
      <c r="BI2743" s="29"/>
      <c r="BJ2743" s="29"/>
      <c r="BK2743" s="18"/>
      <c r="BL2743" s="18"/>
      <c r="BM2743" s="23"/>
      <c r="BN2743" s="24"/>
      <c r="BO2743" s="29"/>
      <c r="BP2743" s="29"/>
      <c r="BQ2743" s="26"/>
      <c r="BR2743" s="27"/>
    </row>
    <row r="2744" spans="1:70" ht="30" hidden="1" customHeight="1">
      <c r="A2744" s="18">
        <v>2740</v>
      </c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9"/>
      <c r="BC2744" s="29"/>
      <c r="BD2744" s="29"/>
      <c r="BE2744" s="29"/>
      <c r="BF2744" s="29"/>
      <c r="BG2744" s="29"/>
      <c r="BH2744" s="29"/>
      <c r="BI2744" s="29"/>
      <c r="BJ2744" s="29"/>
      <c r="BK2744" s="18"/>
      <c r="BL2744" s="18"/>
      <c r="BM2744" s="23"/>
      <c r="BN2744" s="24"/>
      <c r="BO2744" s="29"/>
      <c r="BP2744" s="29"/>
      <c r="BQ2744" s="26"/>
      <c r="BR2744" s="27"/>
    </row>
    <row r="2745" spans="1:70" ht="30" hidden="1" customHeight="1">
      <c r="A2745" s="18">
        <v>2741</v>
      </c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29"/>
      <c r="AI2745" s="29"/>
      <c r="AJ2745" s="29"/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9"/>
      <c r="AX2745" s="29"/>
      <c r="AY2745" s="29"/>
      <c r="AZ2745" s="29"/>
      <c r="BA2745" s="29"/>
      <c r="BB2745" s="29"/>
      <c r="BC2745" s="29"/>
      <c r="BD2745" s="29"/>
      <c r="BE2745" s="29"/>
      <c r="BF2745" s="29"/>
      <c r="BG2745" s="29"/>
      <c r="BH2745" s="29"/>
      <c r="BI2745" s="29"/>
      <c r="BJ2745" s="29"/>
      <c r="BK2745" s="18"/>
      <c r="BL2745" s="18"/>
      <c r="BM2745" s="23"/>
      <c r="BN2745" s="24"/>
      <c r="BO2745" s="29"/>
      <c r="BP2745" s="29"/>
      <c r="BQ2745" s="26"/>
      <c r="BR2745" s="27"/>
    </row>
    <row r="2746" spans="1:70" ht="30" hidden="1" customHeight="1">
      <c r="A2746" s="18">
        <v>2742</v>
      </c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29"/>
      <c r="BA2746" s="29"/>
      <c r="BB2746" s="29"/>
      <c r="BC2746" s="29"/>
      <c r="BD2746" s="29"/>
      <c r="BE2746" s="29"/>
      <c r="BF2746" s="29"/>
      <c r="BG2746" s="29"/>
      <c r="BH2746" s="29"/>
      <c r="BI2746" s="29"/>
      <c r="BJ2746" s="29"/>
      <c r="BK2746" s="18"/>
      <c r="BL2746" s="18"/>
      <c r="BM2746" s="23"/>
      <c r="BN2746" s="24"/>
      <c r="BO2746" s="29"/>
      <c r="BP2746" s="29"/>
      <c r="BQ2746" s="26"/>
      <c r="BR2746" s="27"/>
    </row>
    <row r="2747" spans="1:70" ht="30" hidden="1" customHeight="1">
      <c r="A2747" s="18">
        <v>2743</v>
      </c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9"/>
      <c r="AX2747" s="29"/>
      <c r="AY2747" s="29"/>
      <c r="AZ2747" s="29"/>
      <c r="BA2747" s="29"/>
      <c r="BB2747" s="29"/>
      <c r="BC2747" s="29"/>
      <c r="BD2747" s="29"/>
      <c r="BE2747" s="29"/>
      <c r="BF2747" s="29"/>
      <c r="BG2747" s="29"/>
      <c r="BH2747" s="29"/>
      <c r="BI2747" s="29"/>
      <c r="BJ2747" s="29"/>
      <c r="BK2747" s="18"/>
      <c r="BL2747" s="18"/>
      <c r="BM2747" s="23"/>
      <c r="BN2747" s="24"/>
      <c r="BO2747" s="29"/>
      <c r="BP2747" s="29"/>
      <c r="BQ2747" s="26"/>
      <c r="BR2747" s="27"/>
    </row>
    <row r="2748" spans="1:70" ht="30" hidden="1" customHeight="1">
      <c r="A2748" s="18">
        <v>2744</v>
      </c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29"/>
      <c r="AI2748" s="29"/>
      <c r="AJ2748" s="29"/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9"/>
      <c r="AX2748" s="29"/>
      <c r="AY2748" s="29"/>
      <c r="AZ2748" s="29"/>
      <c r="BA2748" s="29"/>
      <c r="BB2748" s="29"/>
      <c r="BC2748" s="29"/>
      <c r="BD2748" s="29"/>
      <c r="BE2748" s="29"/>
      <c r="BF2748" s="29"/>
      <c r="BG2748" s="29"/>
      <c r="BH2748" s="29"/>
      <c r="BI2748" s="29"/>
      <c r="BJ2748" s="29"/>
      <c r="BK2748" s="18"/>
      <c r="BL2748" s="18"/>
      <c r="BM2748" s="23"/>
      <c r="BN2748" s="24"/>
      <c r="BO2748" s="29"/>
      <c r="BP2748" s="29"/>
      <c r="BQ2748" s="26"/>
      <c r="BR2748" s="27"/>
    </row>
    <row r="2749" spans="1:70" ht="30" hidden="1" customHeight="1">
      <c r="A2749" s="18">
        <v>2745</v>
      </c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W2749" s="29"/>
      <c r="X2749" s="29"/>
      <c r="Y2749" s="29"/>
      <c r="Z2749" s="29"/>
      <c r="AA2749" s="29"/>
      <c r="AB2749" s="29"/>
      <c r="AC2749" s="29"/>
      <c r="AD2749" s="29"/>
      <c r="AE2749" s="29"/>
      <c r="AF2749" s="29"/>
      <c r="AG2749" s="29"/>
      <c r="AH2749" s="29"/>
      <c r="AI2749" s="29"/>
      <c r="AJ2749" s="29"/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9"/>
      <c r="AX2749" s="29"/>
      <c r="AY2749" s="29"/>
      <c r="AZ2749" s="29"/>
      <c r="BA2749" s="29"/>
      <c r="BB2749" s="29"/>
      <c r="BC2749" s="29"/>
      <c r="BD2749" s="29"/>
      <c r="BE2749" s="29"/>
      <c r="BF2749" s="29"/>
      <c r="BG2749" s="29"/>
      <c r="BH2749" s="29"/>
      <c r="BI2749" s="29"/>
      <c r="BJ2749" s="29"/>
      <c r="BK2749" s="18"/>
      <c r="BL2749" s="18"/>
      <c r="BM2749" s="23"/>
      <c r="BN2749" s="24"/>
      <c r="BO2749" s="29"/>
      <c r="BP2749" s="29"/>
      <c r="BQ2749" s="26"/>
      <c r="BR2749" s="27"/>
    </row>
    <row r="2750" spans="1:70" ht="30" hidden="1" customHeight="1">
      <c r="A2750" s="18">
        <v>2746</v>
      </c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18"/>
      <c r="BL2750" s="18"/>
      <c r="BM2750" s="23"/>
      <c r="BN2750" s="24"/>
      <c r="BO2750" s="29"/>
      <c r="BP2750" s="29"/>
      <c r="BQ2750" s="26"/>
      <c r="BR2750" s="27"/>
    </row>
    <row r="2751" spans="1:70" ht="30" hidden="1" customHeight="1">
      <c r="A2751" s="18">
        <v>2747</v>
      </c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W2751" s="29"/>
      <c r="X2751" s="29"/>
      <c r="Y2751" s="29"/>
      <c r="Z2751" s="29"/>
      <c r="AA2751" s="29"/>
      <c r="AB2751" s="29"/>
      <c r="AC2751" s="29"/>
      <c r="AD2751" s="29"/>
      <c r="AE2751" s="29"/>
      <c r="AF2751" s="29"/>
      <c r="AG2751" s="29"/>
      <c r="AH2751" s="29"/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18"/>
      <c r="BL2751" s="18"/>
      <c r="BM2751" s="23"/>
      <c r="BN2751" s="24"/>
      <c r="BO2751" s="29"/>
      <c r="BP2751" s="29"/>
      <c r="BQ2751" s="26"/>
      <c r="BR2751" s="27"/>
    </row>
    <row r="2752" spans="1:70" ht="30" hidden="1" customHeight="1">
      <c r="A2752" s="18">
        <v>2748</v>
      </c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W2752" s="29"/>
      <c r="X2752" s="29"/>
      <c r="Y2752" s="29"/>
      <c r="Z2752" s="29"/>
      <c r="AA2752" s="29"/>
      <c r="AB2752" s="29"/>
      <c r="AC2752" s="29"/>
      <c r="AD2752" s="29"/>
      <c r="AE2752" s="29"/>
      <c r="AF2752" s="29"/>
      <c r="AG2752" s="29"/>
      <c r="AH2752" s="29"/>
      <c r="AI2752" s="29"/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9"/>
      <c r="BC2752" s="29"/>
      <c r="BD2752" s="29"/>
      <c r="BE2752" s="29"/>
      <c r="BF2752" s="29"/>
      <c r="BG2752" s="29"/>
      <c r="BH2752" s="29"/>
      <c r="BI2752" s="29"/>
      <c r="BJ2752" s="29"/>
      <c r="BK2752" s="18"/>
      <c r="BL2752" s="18"/>
      <c r="BM2752" s="23"/>
      <c r="BN2752" s="24"/>
      <c r="BO2752" s="29"/>
      <c r="BP2752" s="29"/>
      <c r="BQ2752" s="26"/>
      <c r="BR2752" s="27"/>
    </row>
    <row r="2753" spans="1:70" ht="30" hidden="1" customHeight="1">
      <c r="A2753" s="18">
        <v>2749</v>
      </c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29"/>
      <c r="AG2753" s="29"/>
      <c r="AH2753" s="29"/>
      <c r="AI2753" s="29"/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9"/>
      <c r="BC2753" s="29"/>
      <c r="BD2753" s="29"/>
      <c r="BE2753" s="29"/>
      <c r="BF2753" s="29"/>
      <c r="BG2753" s="29"/>
      <c r="BH2753" s="29"/>
      <c r="BI2753" s="29"/>
      <c r="BJ2753" s="29"/>
      <c r="BK2753" s="18"/>
      <c r="BL2753" s="18"/>
      <c r="BM2753" s="23"/>
      <c r="BN2753" s="24"/>
      <c r="BO2753" s="29"/>
      <c r="BP2753" s="29"/>
      <c r="BQ2753" s="26"/>
      <c r="BR2753" s="27"/>
    </row>
    <row r="2754" spans="1:70" ht="30" hidden="1" customHeight="1">
      <c r="A2754" s="18">
        <v>2750</v>
      </c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18"/>
      <c r="BL2754" s="18"/>
      <c r="BM2754" s="23"/>
      <c r="BN2754" s="24"/>
      <c r="BO2754" s="29"/>
      <c r="BP2754" s="29"/>
      <c r="BQ2754" s="26"/>
      <c r="BR2754" s="27"/>
    </row>
    <row r="2755" spans="1:70" ht="30" hidden="1" customHeight="1">
      <c r="A2755" s="18">
        <v>2751</v>
      </c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W2755" s="29"/>
      <c r="X2755" s="29"/>
      <c r="Y2755" s="29"/>
      <c r="Z2755" s="29"/>
      <c r="AA2755" s="29"/>
      <c r="AB2755" s="29"/>
      <c r="AC2755" s="29"/>
      <c r="AD2755" s="29"/>
      <c r="AE2755" s="29"/>
      <c r="AF2755" s="29"/>
      <c r="AG2755" s="29"/>
      <c r="AH2755" s="29"/>
      <c r="AI2755" s="29"/>
      <c r="AJ2755" s="29"/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9"/>
      <c r="AY2755" s="29"/>
      <c r="AZ2755" s="29"/>
      <c r="BA2755" s="29"/>
      <c r="BB2755" s="29"/>
      <c r="BC2755" s="29"/>
      <c r="BD2755" s="29"/>
      <c r="BE2755" s="29"/>
      <c r="BF2755" s="29"/>
      <c r="BG2755" s="29"/>
      <c r="BH2755" s="29"/>
      <c r="BI2755" s="29"/>
      <c r="BJ2755" s="29"/>
      <c r="BK2755" s="18"/>
      <c r="BL2755" s="18"/>
      <c r="BM2755" s="23"/>
      <c r="BN2755" s="24"/>
      <c r="BO2755" s="29"/>
      <c r="BP2755" s="29"/>
      <c r="BQ2755" s="26"/>
      <c r="BR2755" s="27"/>
    </row>
    <row r="2756" spans="1:70" ht="30" hidden="1" customHeight="1">
      <c r="A2756" s="18">
        <v>2752</v>
      </c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W2756" s="29"/>
      <c r="X2756" s="29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9"/>
      <c r="BC2756" s="29"/>
      <c r="BD2756" s="29"/>
      <c r="BE2756" s="29"/>
      <c r="BF2756" s="29"/>
      <c r="BG2756" s="29"/>
      <c r="BH2756" s="29"/>
      <c r="BI2756" s="29"/>
      <c r="BJ2756" s="29"/>
      <c r="BK2756" s="18"/>
      <c r="BL2756" s="18"/>
      <c r="BM2756" s="23"/>
      <c r="BN2756" s="24"/>
      <c r="BO2756" s="29"/>
      <c r="BP2756" s="29"/>
      <c r="BQ2756" s="26"/>
      <c r="BR2756" s="27"/>
    </row>
    <row r="2757" spans="1:70" ht="30" hidden="1" customHeight="1">
      <c r="A2757" s="18">
        <v>2753</v>
      </c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W2757" s="29"/>
      <c r="X2757" s="29"/>
      <c r="Y2757" s="29"/>
      <c r="Z2757" s="29"/>
      <c r="AA2757" s="29"/>
      <c r="AB2757" s="29"/>
      <c r="AC2757" s="29"/>
      <c r="AD2757" s="29"/>
      <c r="AE2757" s="29"/>
      <c r="AF2757" s="29"/>
      <c r="AG2757" s="29"/>
      <c r="AH2757" s="29"/>
      <c r="AI2757" s="29"/>
      <c r="AJ2757" s="29"/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9"/>
      <c r="AX2757" s="29"/>
      <c r="AY2757" s="29"/>
      <c r="AZ2757" s="29"/>
      <c r="BA2757" s="29"/>
      <c r="BB2757" s="29"/>
      <c r="BC2757" s="29"/>
      <c r="BD2757" s="29"/>
      <c r="BE2757" s="29"/>
      <c r="BF2757" s="29"/>
      <c r="BG2757" s="29"/>
      <c r="BH2757" s="29"/>
      <c r="BI2757" s="29"/>
      <c r="BJ2757" s="29"/>
      <c r="BK2757" s="18"/>
      <c r="BL2757" s="18"/>
      <c r="BM2757" s="23"/>
      <c r="BN2757" s="24"/>
      <c r="BO2757" s="29"/>
      <c r="BP2757" s="29"/>
      <c r="BQ2757" s="26"/>
      <c r="BR2757" s="27"/>
    </row>
    <row r="2758" spans="1:70" ht="30" hidden="1" customHeight="1">
      <c r="A2758" s="18">
        <v>2754</v>
      </c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9"/>
      <c r="BC2758" s="29"/>
      <c r="BD2758" s="29"/>
      <c r="BE2758" s="29"/>
      <c r="BF2758" s="29"/>
      <c r="BG2758" s="29"/>
      <c r="BH2758" s="29"/>
      <c r="BI2758" s="29"/>
      <c r="BJ2758" s="29"/>
      <c r="BK2758" s="18"/>
      <c r="BL2758" s="18"/>
      <c r="BM2758" s="23"/>
      <c r="BN2758" s="24"/>
      <c r="BO2758" s="29"/>
      <c r="BP2758" s="29"/>
      <c r="BQ2758" s="26"/>
      <c r="BR2758" s="27"/>
    </row>
    <row r="2759" spans="1:70" ht="30" hidden="1" customHeight="1">
      <c r="A2759" s="18">
        <v>2755</v>
      </c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9"/>
      <c r="BC2759" s="29"/>
      <c r="BD2759" s="29"/>
      <c r="BE2759" s="29"/>
      <c r="BF2759" s="29"/>
      <c r="BG2759" s="29"/>
      <c r="BH2759" s="29"/>
      <c r="BI2759" s="29"/>
      <c r="BJ2759" s="29"/>
      <c r="BK2759" s="18"/>
      <c r="BL2759" s="18"/>
      <c r="BM2759" s="23"/>
      <c r="BN2759" s="24"/>
      <c r="BO2759" s="29"/>
      <c r="BP2759" s="29"/>
      <c r="BQ2759" s="26"/>
      <c r="BR2759" s="27"/>
    </row>
    <row r="2760" spans="1:70" ht="30" hidden="1" customHeight="1">
      <c r="A2760" s="18">
        <v>2756</v>
      </c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29"/>
      <c r="AG2760" s="29"/>
      <c r="AH2760" s="29"/>
      <c r="AI2760" s="29"/>
      <c r="AJ2760" s="29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18"/>
      <c r="BL2760" s="18"/>
      <c r="BM2760" s="23"/>
      <c r="BN2760" s="24"/>
      <c r="BO2760" s="29"/>
      <c r="BP2760" s="29"/>
      <c r="BQ2760" s="26"/>
      <c r="BR2760" s="27"/>
    </row>
    <row r="2761" spans="1:70" ht="30" hidden="1" customHeight="1">
      <c r="A2761" s="18">
        <v>2757</v>
      </c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W2761" s="29"/>
      <c r="X2761" s="29"/>
      <c r="Y2761" s="29"/>
      <c r="Z2761" s="29"/>
      <c r="AA2761" s="29"/>
      <c r="AB2761" s="29"/>
      <c r="AC2761" s="29"/>
      <c r="AD2761" s="29"/>
      <c r="AE2761" s="29"/>
      <c r="AF2761" s="29"/>
      <c r="AG2761" s="29"/>
      <c r="AH2761" s="29"/>
      <c r="AI2761" s="29"/>
      <c r="AJ2761" s="29"/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9"/>
      <c r="AX2761" s="29"/>
      <c r="AY2761" s="29"/>
      <c r="AZ2761" s="29"/>
      <c r="BA2761" s="29"/>
      <c r="BB2761" s="29"/>
      <c r="BC2761" s="29"/>
      <c r="BD2761" s="29"/>
      <c r="BE2761" s="29"/>
      <c r="BF2761" s="29"/>
      <c r="BG2761" s="29"/>
      <c r="BH2761" s="29"/>
      <c r="BI2761" s="29"/>
      <c r="BJ2761" s="29"/>
      <c r="BK2761" s="18"/>
      <c r="BL2761" s="18"/>
      <c r="BM2761" s="23"/>
      <c r="BN2761" s="24"/>
      <c r="BO2761" s="29"/>
      <c r="BP2761" s="29"/>
      <c r="BQ2761" s="26"/>
      <c r="BR2761" s="27"/>
    </row>
    <row r="2762" spans="1:70" ht="30" hidden="1" customHeight="1">
      <c r="A2762" s="18">
        <v>2758</v>
      </c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18"/>
      <c r="BL2762" s="18"/>
      <c r="BM2762" s="23"/>
      <c r="BN2762" s="24"/>
      <c r="BO2762" s="29"/>
      <c r="BP2762" s="29"/>
      <c r="BQ2762" s="26"/>
      <c r="BR2762" s="27"/>
    </row>
    <row r="2763" spans="1:70" ht="30" hidden="1" customHeight="1">
      <c r="A2763" s="18">
        <v>2759</v>
      </c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9"/>
      <c r="AX2763" s="29"/>
      <c r="AY2763" s="29"/>
      <c r="AZ2763" s="29"/>
      <c r="BA2763" s="29"/>
      <c r="BB2763" s="29"/>
      <c r="BC2763" s="29"/>
      <c r="BD2763" s="29"/>
      <c r="BE2763" s="29"/>
      <c r="BF2763" s="29"/>
      <c r="BG2763" s="29"/>
      <c r="BH2763" s="29"/>
      <c r="BI2763" s="29"/>
      <c r="BJ2763" s="29"/>
      <c r="BK2763" s="18"/>
      <c r="BL2763" s="18"/>
      <c r="BM2763" s="23"/>
      <c r="BN2763" s="24"/>
      <c r="BO2763" s="29"/>
      <c r="BP2763" s="29"/>
      <c r="BQ2763" s="26"/>
      <c r="BR2763" s="27"/>
    </row>
    <row r="2764" spans="1:70" ht="30" hidden="1" customHeight="1">
      <c r="A2764" s="18">
        <v>2760</v>
      </c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W2764" s="29"/>
      <c r="X2764" s="29"/>
      <c r="Y2764" s="29"/>
      <c r="Z2764" s="29"/>
      <c r="AA2764" s="29"/>
      <c r="AB2764" s="29"/>
      <c r="AC2764" s="29"/>
      <c r="AD2764" s="29"/>
      <c r="AE2764" s="29"/>
      <c r="AF2764" s="29"/>
      <c r="AG2764" s="29"/>
      <c r="AH2764" s="29"/>
      <c r="AI2764" s="29"/>
      <c r="AJ2764" s="29"/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9"/>
      <c r="AX2764" s="29"/>
      <c r="AY2764" s="29"/>
      <c r="AZ2764" s="29"/>
      <c r="BA2764" s="29"/>
      <c r="BB2764" s="29"/>
      <c r="BC2764" s="29"/>
      <c r="BD2764" s="29"/>
      <c r="BE2764" s="29"/>
      <c r="BF2764" s="29"/>
      <c r="BG2764" s="29"/>
      <c r="BH2764" s="29"/>
      <c r="BI2764" s="29"/>
      <c r="BJ2764" s="29"/>
      <c r="BK2764" s="18"/>
      <c r="BL2764" s="18"/>
      <c r="BM2764" s="23"/>
      <c r="BN2764" s="24"/>
      <c r="BO2764" s="29"/>
      <c r="BP2764" s="29"/>
      <c r="BQ2764" s="26"/>
      <c r="BR2764" s="27"/>
    </row>
    <row r="2765" spans="1:70" ht="30" hidden="1" customHeight="1">
      <c r="A2765" s="18">
        <v>2761</v>
      </c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9"/>
      <c r="AX2765" s="29"/>
      <c r="AY2765" s="29"/>
      <c r="AZ2765" s="29"/>
      <c r="BA2765" s="29"/>
      <c r="BB2765" s="29"/>
      <c r="BC2765" s="29"/>
      <c r="BD2765" s="29"/>
      <c r="BE2765" s="29"/>
      <c r="BF2765" s="29"/>
      <c r="BG2765" s="29"/>
      <c r="BH2765" s="29"/>
      <c r="BI2765" s="29"/>
      <c r="BJ2765" s="29"/>
      <c r="BK2765" s="18"/>
      <c r="BL2765" s="18"/>
      <c r="BM2765" s="23"/>
      <c r="BN2765" s="24"/>
      <c r="BO2765" s="29"/>
      <c r="BP2765" s="29"/>
      <c r="BQ2765" s="26"/>
      <c r="BR2765" s="27"/>
    </row>
    <row r="2766" spans="1:70" ht="30" hidden="1" customHeight="1">
      <c r="A2766" s="18">
        <v>2762</v>
      </c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W2766" s="29"/>
      <c r="X2766" s="29"/>
      <c r="Y2766" s="29"/>
      <c r="Z2766" s="29"/>
      <c r="AA2766" s="29"/>
      <c r="AB2766" s="29"/>
      <c r="AC2766" s="29"/>
      <c r="AD2766" s="29"/>
      <c r="AE2766" s="29"/>
      <c r="AF2766" s="29"/>
      <c r="AG2766" s="29"/>
      <c r="AH2766" s="29"/>
      <c r="AI2766" s="29"/>
      <c r="AJ2766" s="29"/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9"/>
      <c r="AX2766" s="29"/>
      <c r="AY2766" s="29"/>
      <c r="AZ2766" s="29"/>
      <c r="BA2766" s="29"/>
      <c r="BB2766" s="29"/>
      <c r="BC2766" s="29"/>
      <c r="BD2766" s="29"/>
      <c r="BE2766" s="29"/>
      <c r="BF2766" s="29"/>
      <c r="BG2766" s="29"/>
      <c r="BH2766" s="29"/>
      <c r="BI2766" s="29"/>
      <c r="BJ2766" s="29"/>
      <c r="BK2766" s="18"/>
      <c r="BL2766" s="18"/>
      <c r="BM2766" s="23"/>
      <c r="BN2766" s="24"/>
      <c r="BO2766" s="29"/>
      <c r="BP2766" s="29"/>
      <c r="BQ2766" s="26"/>
      <c r="BR2766" s="27"/>
    </row>
    <row r="2767" spans="1:70" ht="30" hidden="1" customHeight="1">
      <c r="A2767" s="18">
        <v>2763</v>
      </c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9"/>
      <c r="BC2767" s="29"/>
      <c r="BD2767" s="29"/>
      <c r="BE2767" s="29"/>
      <c r="BF2767" s="29"/>
      <c r="BG2767" s="29"/>
      <c r="BH2767" s="29"/>
      <c r="BI2767" s="29"/>
      <c r="BJ2767" s="29"/>
      <c r="BK2767" s="18"/>
      <c r="BL2767" s="18"/>
      <c r="BM2767" s="23"/>
      <c r="BN2767" s="24"/>
      <c r="BO2767" s="29"/>
      <c r="BP2767" s="29"/>
      <c r="BQ2767" s="26"/>
      <c r="BR2767" s="27"/>
    </row>
    <row r="2768" spans="1:70" ht="30" hidden="1" customHeight="1">
      <c r="A2768" s="18">
        <v>2764</v>
      </c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W2768" s="29"/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9"/>
      <c r="BC2768" s="29"/>
      <c r="BD2768" s="29"/>
      <c r="BE2768" s="29"/>
      <c r="BF2768" s="29"/>
      <c r="BG2768" s="29"/>
      <c r="BH2768" s="29"/>
      <c r="BI2768" s="29"/>
      <c r="BJ2768" s="29"/>
      <c r="BK2768" s="18"/>
      <c r="BL2768" s="18"/>
      <c r="BM2768" s="23"/>
      <c r="BN2768" s="24"/>
      <c r="BO2768" s="29"/>
      <c r="BP2768" s="29"/>
      <c r="BQ2768" s="26"/>
      <c r="BR2768" s="27"/>
    </row>
    <row r="2769" spans="1:70" ht="30" hidden="1" customHeight="1">
      <c r="A2769" s="18">
        <v>2765</v>
      </c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9"/>
      <c r="BC2769" s="29"/>
      <c r="BD2769" s="29"/>
      <c r="BE2769" s="29"/>
      <c r="BF2769" s="29"/>
      <c r="BG2769" s="29"/>
      <c r="BH2769" s="29"/>
      <c r="BI2769" s="29"/>
      <c r="BJ2769" s="29"/>
      <c r="BK2769" s="18"/>
      <c r="BL2769" s="18"/>
      <c r="BM2769" s="23"/>
      <c r="BN2769" s="24"/>
      <c r="BO2769" s="29"/>
      <c r="BP2769" s="29"/>
      <c r="BQ2769" s="26"/>
      <c r="BR2769" s="27"/>
    </row>
    <row r="2770" spans="1:70" ht="30" hidden="1" customHeight="1">
      <c r="A2770" s="18">
        <v>2766</v>
      </c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W2770" s="29"/>
      <c r="X2770" s="29"/>
      <c r="Y2770" s="29"/>
      <c r="Z2770" s="29"/>
      <c r="AA2770" s="29"/>
      <c r="AB2770" s="29"/>
      <c r="AC2770" s="29"/>
      <c r="AD2770" s="29"/>
      <c r="AE2770" s="29"/>
      <c r="AF2770" s="29"/>
      <c r="AG2770" s="29"/>
      <c r="AH2770" s="29"/>
      <c r="AI2770" s="29"/>
      <c r="AJ2770" s="29"/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9"/>
      <c r="AX2770" s="29"/>
      <c r="AY2770" s="29"/>
      <c r="AZ2770" s="29"/>
      <c r="BA2770" s="29"/>
      <c r="BB2770" s="29"/>
      <c r="BC2770" s="29"/>
      <c r="BD2770" s="29"/>
      <c r="BE2770" s="29"/>
      <c r="BF2770" s="29"/>
      <c r="BG2770" s="29"/>
      <c r="BH2770" s="29"/>
      <c r="BI2770" s="29"/>
      <c r="BJ2770" s="29"/>
      <c r="BK2770" s="18"/>
      <c r="BL2770" s="18"/>
      <c r="BM2770" s="23"/>
      <c r="BN2770" s="24"/>
      <c r="BO2770" s="29"/>
      <c r="BP2770" s="29"/>
      <c r="BQ2770" s="26"/>
      <c r="BR2770" s="27"/>
    </row>
    <row r="2771" spans="1:70" ht="30" hidden="1" customHeight="1">
      <c r="A2771" s="18">
        <v>2767</v>
      </c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9"/>
      <c r="X2771" s="29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9"/>
      <c r="BC2771" s="29"/>
      <c r="BD2771" s="29"/>
      <c r="BE2771" s="29"/>
      <c r="BF2771" s="29"/>
      <c r="BG2771" s="29"/>
      <c r="BH2771" s="29"/>
      <c r="BI2771" s="29"/>
      <c r="BJ2771" s="29"/>
      <c r="BK2771" s="18"/>
      <c r="BL2771" s="18"/>
      <c r="BM2771" s="23"/>
      <c r="BN2771" s="24"/>
      <c r="BO2771" s="29"/>
      <c r="BP2771" s="29"/>
      <c r="BQ2771" s="26"/>
      <c r="BR2771" s="27"/>
    </row>
    <row r="2772" spans="1:70" ht="30" hidden="1" customHeight="1">
      <c r="A2772" s="18">
        <v>2768</v>
      </c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9"/>
      <c r="BC2772" s="29"/>
      <c r="BD2772" s="29"/>
      <c r="BE2772" s="29"/>
      <c r="BF2772" s="29"/>
      <c r="BG2772" s="29"/>
      <c r="BH2772" s="29"/>
      <c r="BI2772" s="29"/>
      <c r="BJ2772" s="29"/>
      <c r="BK2772" s="18"/>
      <c r="BL2772" s="18"/>
      <c r="BM2772" s="23"/>
      <c r="BN2772" s="24"/>
      <c r="BO2772" s="29"/>
      <c r="BP2772" s="29"/>
      <c r="BQ2772" s="26"/>
      <c r="BR2772" s="27"/>
    </row>
    <row r="2773" spans="1:70" ht="30" hidden="1" customHeight="1">
      <c r="A2773" s="18">
        <v>2769</v>
      </c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29"/>
      <c r="AZ2773" s="29"/>
      <c r="BA2773" s="29"/>
      <c r="BB2773" s="29"/>
      <c r="BC2773" s="29"/>
      <c r="BD2773" s="29"/>
      <c r="BE2773" s="29"/>
      <c r="BF2773" s="29"/>
      <c r="BG2773" s="29"/>
      <c r="BH2773" s="29"/>
      <c r="BI2773" s="29"/>
      <c r="BJ2773" s="29"/>
      <c r="BK2773" s="18"/>
      <c r="BL2773" s="18"/>
      <c r="BM2773" s="23"/>
      <c r="BN2773" s="24"/>
      <c r="BO2773" s="29"/>
      <c r="BP2773" s="29"/>
      <c r="BQ2773" s="26"/>
      <c r="BR2773" s="27"/>
    </row>
    <row r="2774" spans="1:70" ht="30" hidden="1" customHeight="1">
      <c r="A2774" s="18">
        <v>2770</v>
      </c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18"/>
      <c r="BL2774" s="18"/>
      <c r="BM2774" s="23"/>
      <c r="BN2774" s="24"/>
      <c r="BO2774" s="29"/>
      <c r="BP2774" s="29"/>
      <c r="BQ2774" s="26"/>
      <c r="BR2774" s="27"/>
    </row>
    <row r="2775" spans="1:70" ht="30" hidden="1" customHeight="1">
      <c r="A2775" s="18">
        <v>2771</v>
      </c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29"/>
      <c r="BA2775" s="29"/>
      <c r="BB2775" s="29"/>
      <c r="BC2775" s="29"/>
      <c r="BD2775" s="29"/>
      <c r="BE2775" s="29"/>
      <c r="BF2775" s="29"/>
      <c r="BG2775" s="29"/>
      <c r="BH2775" s="29"/>
      <c r="BI2775" s="29"/>
      <c r="BJ2775" s="29"/>
      <c r="BK2775" s="18"/>
      <c r="BL2775" s="18"/>
      <c r="BM2775" s="23"/>
      <c r="BN2775" s="24"/>
      <c r="BO2775" s="29"/>
      <c r="BP2775" s="29"/>
      <c r="BQ2775" s="26"/>
      <c r="BR2775" s="27"/>
    </row>
    <row r="2776" spans="1:70" ht="30" hidden="1" customHeight="1">
      <c r="A2776" s="18">
        <v>2772</v>
      </c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9"/>
      <c r="BC2776" s="29"/>
      <c r="BD2776" s="29"/>
      <c r="BE2776" s="29"/>
      <c r="BF2776" s="29"/>
      <c r="BG2776" s="29"/>
      <c r="BH2776" s="29"/>
      <c r="BI2776" s="29"/>
      <c r="BJ2776" s="29"/>
      <c r="BK2776" s="18"/>
      <c r="BL2776" s="18"/>
      <c r="BM2776" s="23"/>
      <c r="BN2776" s="24"/>
      <c r="BO2776" s="29"/>
      <c r="BP2776" s="29"/>
      <c r="BQ2776" s="26"/>
      <c r="BR2776" s="27"/>
    </row>
    <row r="2777" spans="1:70" ht="30" hidden="1" customHeight="1">
      <c r="A2777" s="18">
        <v>2773</v>
      </c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9"/>
      <c r="AX2777" s="29"/>
      <c r="AY2777" s="29"/>
      <c r="AZ2777" s="29"/>
      <c r="BA2777" s="29"/>
      <c r="BB2777" s="29"/>
      <c r="BC2777" s="29"/>
      <c r="BD2777" s="29"/>
      <c r="BE2777" s="29"/>
      <c r="BF2777" s="29"/>
      <c r="BG2777" s="29"/>
      <c r="BH2777" s="29"/>
      <c r="BI2777" s="29"/>
      <c r="BJ2777" s="29"/>
      <c r="BK2777" s="18"/>
      <c r="BL2777" s="18"/>
      <c r="BM2777" s="23"/>
      <c r="BN2777" s="24"/>
      <c r="BO2777" s="29"/>
      <c r="BP2777" s="29"/>
      <c r="BQ2777" s="26"/>
      <c r="BR2777" s="27"/>
    </row>
    <row r="2778" spans="1:70" ht="30" hidden="1" customHeight="1">
      <c r="A2778" s="18">
        <v>2774</v>
      </c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/>
      <c r="AB2778" s="29"/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9"/>
      <c r="BC2778" s="29"/>
      <c r="BD2778" s="29"/>
      <c r="BE2778" s="29"/>
      <c r="BF2778" s="29"/>
      <c r="BG2778" s="29"/>
      <c r="BH2778" s="29"/>
      <c r="BI2778" s="29"/>
      <c r="BJ2778" s="29"/>
      <c r="BK2778" s="18"/>
      <c r="BL2778" s="18"/>
      <c r="BM2778" s="23"/>
      <c r="BN2778" s="24"/>
      <c r="BO2778" s="29"/>
      <c r="BP2778" s="29"/>
      <c r="BQ2778" s="26"/>
      <c r="BR2778" s="27"/>
    </row>
    <row r="2779" spans="1:70" ht="30" hidden="1" customHeight="1">
      <c r="A2779" s="18">
        <v>2775</v>
      </c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9"/>
      <c r="AY2779" s="29"/>
      <c r="AZ2779" s="29"/>
      <c r="BA2779" s="29"/>
      <c r="BB2779" s="29"/>
      <c r="BC2779" s="29"/>
      <c r="BD2779" s="29"/>
      <c r="BE2779" s="29"/>
      <c r="BF2779" s="29"/>
      <c r="BG2779" s="29"/>
      <c r="BH2779" s="29"/>
      <c r="BI2779" s="29"/>
      <c r="BJ2779" s="29"/>
      <c r="BK2779" s="18"/>
      <c r="BL2779" s="18"/>
      <c r="BM2779" s="23"/>
      <c r="BN2779" s="24"/>
      <c r="BO2779" s="29"/>
      <c r="BP2779" s="29"/>
      <c r="BQ2779" s="26"/>
      <c r="BR2779" s="27"/>
    </row>
    <row r="2780" spans="1:70" ht="30" hidden="1" customHeight="1">
      <c r="A2780" s="18">
        <v>2776</v>
      </c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9"/>
      <c r="AX2780" s="29"/>
      <c r="AY2780" s="29"/>
      <c r="AZ2780" s="29"/>
      <c r="BA2780" s="29"/>
      <c r="BB2780" s="29"/>
      <c r="BC2780" s="29"/>
      <c r="BD2780" s="29"/>
      <c r="BE2780" s="29"/>
      <c r="BF2780" s="29"/>
      <c r="BG2780" s="29"/>
      <c r="BH2780" s="29"/>
      <c r="BI2780" s="29"/>
      <c r="BJ2780" s="29"/>
      <c r="BK2780" s="18"/>
      <c r="BL2780" s="18"/>
      <c r="BM2780" s="23"/>
      <c r="BN2780" s="24"/>
      <c r="BO2780" s="29"/>
      <c r="BP2780" s="29"/>
      <c r="BQ2780" s="26"/>
      <c r="BR2780" s="27"/>
    </row>
    <row r="2781" spans="1:70" ht="30" hidden="1" customHeight="1">
      <c r="A2781" s="18">
        <v>2777</v>
      </c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9"/>
      <c r="X2781" s="29"/>
      <c r="Y2781" s="29"/>
      <c r="Z2781" s="29"/>
      <c r="AA2781" s="29"/>
      <c r="AB2781" s="29"/>
      <c r="AC2781" s="29"/>
      <c r="AD2781" s="29"/>
      <c r="AE2781" s="29"/>
      <c r="AF2781" s="29"/>
      <c r="AG2781" s="29"/>
      <c r="AH2781" s="29"/>
      <c r="AI2781" s="29"/>
      <c r="AJ2781" s="29"/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9"/>
      <c r="AX2781" s="29"/>
      <c r="AY2781" s="29"/>
      <c r="AZ2781" s="29"/>
      <c r="BA2781" s="29"/>
      <c r="BB2781" s="29"/>
      <c r="BC2781" s="29"/>
      <c r="BD2781" s="29"/>
      <c r="BE2781" s="29"/>
      <c r="BF2781" s="29"/>
      <c r="BG2781" s="29"/>
      <c r="BH2781" s="29"/>
      <c r="BI2781" s="29"/>
      <c r="BJ2781" s="29"/>
      <c r="BK2781" s="18"/>
      <c r="BL2781" s="18"/>
      <c r="BM2781" s="23"/>
      <c r="BN2781" s="24"/>
      <c r="BO2781" s="29"/>
      <c r="BP2781" s="29"/>
      <c r="BQ2781" s="26"/>
      <c r="BR2781" s="27"/>
    </row>
    <row r="2782" spans="1:70" ht="30" hidden="1" customHeight="1">
      <c r="A2782" s="18">
        <v>2778</v>
      </c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29"/>
      <c r="AC2782" s="29"/>
      <c r="AD2782" s="29"/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9"/>
      <c r="AX2782" s="29"/>
      <c r="AY2782" s="29"/>
      <c r="AZ2782" s="29"/>
      <c r="BA2782" s="29"/>
      <c r="BB2782" s="29"/>
      <c r="BC2782" s="29"/>
      <c r="BD2782" s="29"/>
      <c r="BE2782" s="29"/>
      <c r="BF2782" s="29"/>
      <c r="BG2782" s="29"/>
      <c r="BH2782" s="29"/>
      <c r="BI2782" s="29"/>
      <c r="BJ2782" s="29"/>
      <c r="BK2782" s="18"/>
      <c r="BL2782" s="18"/>
      <c r="BM2782" s="23"/>
      <c r="BN2782" s="24"/>
      <c r="BO2782" s="29"/>
      <c r="BP2782" s="29"/>
      <c r="BQ2782" s="26"/>
      <c r="BR2782" s="27"/>
    </row>
    <row r="2783" spans="1:70" ht="30" hidden="1" customHeight="1">
      <c r="A2783" s="18">
        <v>2779</v>
      </c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9"/>
      <c r="AX2783" s="29"/>
      <c r="AY2783" s="29"/>
      <c r="AZ2783" s="29"/>
      <c r="BA2783" s="29"/>
      <c r="BB2783" s="29"/>
      <c r="BC2783" s="29"/>
      <c r="BD2783" s="29"/>
      <c r="BE2783" s="29"/>
      <c r="BF2783" s="29"/>
      <c r="BG2783" s="29"/>
      <c r="BH2783" s="29"/>
      <c r="BI2783" s="29"/>
      <c r="BJ2783" s="29"/>
      <c r="BK2783" s="18"/>
      <c r="BL2783" s="18"/>
      <c r="BM2783" s="23"/>
      <c r="BN2783" s="24"/>
      <c r="BO2783" s="29"/>
      <c r="BP2783" s="29"/>
      <c r="BQ2783" s="26"/>
      <c r="BR2783" s="27"/>
    </row>
    <row r="2784" spans="1:70" ht="30" hidden="1" customHeight="1">
      <c r="A2784" s="18">
        <v>2780</v>
      </c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29"/>
      <c r="BA2784" s="29"/>
      <c r="BB2784" s="29"/>
      <c r="BC2784" s="29"/>
      <c r="BD2784" s="29"/>
      <c r="BE2784" s="29"/>
      <c r="BF2784" s="29"/>
      <c r="BG2784" s="29"/>
      <c r="BH2784" s="29"/>
      <c r="BI2784" s="29"/>
      <c r="BJ2784" s="29"/>
      <c r="BK2784" s="18"/>
      <c r="BL2784" s="18"/>
      <c r="BM2784" s="23"/>
      <c r="BN2784" s="24"/>
      <c r="BO2784" s="29"/>
      <c r="BP2784" s="29"/>
      <c r="BQ2784" s="26"/>
      <c r="BR2784" s="27"/>
    </row>
    <row r="2785" spans="1:70" ht="30" hidden="1" customHeight="1">
      <c r="A2785" s="18">
        <v>2781</v>
      </c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9"/>
      <c r="AX2785" s="29"/>
      <c r="AY2785" s="29"/>
      <c r="AZ2785" s="29"/>
      <c r="BA2785" s="29"/>
      <c r="BB2785" s="29"/>
      <c r="BC2785" s="29"/>
      <c r="BD2785" s="29"/>
      <c r="BE2785" s="29"/>
      <c r="BF2785" s="29"/>
      <c r="BG2785" s="29"/>
      <c r="BH2785" s="29"/>
      <c r="BI2785" s="29"/>
      <c r="BJ2785" s="29"/>
      <c r="BK2785" s="18"/>
      <c r="BL2785" s="18"/>
      <c r="BM2785" s="23"/>
      <c r="BN2785" s="24"/>
      <c r="BO2785" s="29"/>
      <c r="BP2785" s="29"/>
      <c r="BQ2785" s="26"/>
      <c r="BR2785" s="27"/>
    </row>
    <row r="2786" spans="1:70" ht="30" hidden="1" customHeight="1">
      <c r="A2786" s="18">
        <v>2782</v>
      </c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29"/>
      <c r="BA2786" s="29"/>
      <c r="BB2786" s="29"/>
      <c r="BC2786" s="29"/>
      <c r="BD2786" s="29"/>
      <c r="BE2786" s="29"/>
      <c r="BF2786" s="29"/>
      <c r="BG2786" s="29"/>
      <c r="BH2786" s="29"/>
      <c r="BI2786" s="29"/>
      <c r="BJ2786" s="29"/>
      <c r="BK2786" s="18"/>
      <c r="BL2786" s="18"/>
      <c r="BM2786" s="23"/>
      <c r="BN2786" s="24"/>
      <c r="BO2786" s="29"/>
      <c r="BP2786" s="29"/>
      <c r="BQ2786" s="26"/>
      <c r="BR2786" s="27"/>
    </row>
    <row r="2787" spans="1:70" ht="30" hidden="1" customHeight="1">
      <c r="A2787" s="18">
        <v>2783</v>
      </c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9"/>
      <c r="BC2787" s="29"/>
      <c r="BD2787" s="29"/>
      <c r="BE2787" s="29"/>
      <c r="BF2787" s="29"/>
      <c r="BG2787" s="29"/>
      <c r="BH2787" s="29"/>
      <c r="BI2787" s="29"/>
      <c r="BJ2787" s="29"/>
      <c r="BK2787" s="18"/>
      <c r="BL2787" s="18"/>
      <c r="BM2787" s="23"/>
      <c r="BN2787" s="24"/>
      <c r="BO2787" s="29"/>
      <c r="BP2787" s="29"/>
      <c r="BQ2787" s="26"/>
      <c r="BR2787" s="27"/>
    </row>
    <row r="2788" spans="1:70" ht="30" hidden="1" customHeight="1">
      <c r="A2788" s="18">
        <v>2784</v>
      </c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29"/>
      <c r="AC2788" s="29"/>
      <c r="AD2788" s="29"/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9"/>
      <c r="BC2788" s="29"/>
      <c r="BD2788" s="29"/>
      <c r="BE2788" s="29"/>
      <c r="BF2788" s="29"/>
      <c r="BG2788" s="29"/>
      <c r="BH2788" s="29"/>
      <c r="BI2788" s="29"/>
      <c r="BJ2788" s="29"/>
      <c r="BK2788" s="18"/>
      <c r="BL2788" s="18"/>
      <c r="BM2788" s="23"/>
      <c r="BN2788" s="24"/>
      <c r="BO2788" s="29"/>
      <c r="BP2788" s="29"/>
      <c r="BQ2788" s="26"/>
      <c r="BR2788" s="27"/>
    </row>
    <row r="2789" spans="1:70" ht="30" hidden="1" customHeight="1">
      <c r="A2789" s="18">
        <v>2785</v>
      </c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W2789" s="29"/>
      <c r="X2789" s="29"/>
      <c r="Y2789" s="29"/>
      <c r="Z2789" s="29"/>
      <c r="AA2789" s="29"/>
      <c r="AB2789" s="29"/>
      <c r="AC2789" s="29"/>
      <c r="AD2789" s="29"/>
      <c r="AE2789" s="29"/>
      <c r="AF2789" s="29"/>
      <c r="AG2789" s="29"/>
      <c r="AH2789" s="29"/>
      <c r="AI2789" s="29"/>
      <c r="AJ2789" s="29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29"/>
      <c r="BA2789" s="29"/>
      <c r="BB2789" s="29"/>
      <c r="BC2789" s="29"/>
      <c r="BD2789" s="29"/>
      <c r="BE2789" s="29"/>
      <c r="BF2789" s="29"/>
      <c r="BG2789" s="29"/>
      <c r="BH2789" s="29"/>
      <c r="BI2789" s="29"/>
      <c r="BJ2789" s="29"/>
      <c r="BK2789" s="18"/>
      <c r="BL2789" s="18"/>
      <c r="BM2789" s="23"/>
      <c r="BN2789" s="24"/>
      <c r="BO2789" s="29"/>
      <c r="BP2789" s="29"/>
      <c r="BQ2789" s="26"/>
      <c r="BR2789" s="27"/>
    </row>
    <row r="2790" spans="1:70" ht="30" hidden="1" customHeight="1">
      <c r="A2790" s="18">
        <v>2786</v>
      </c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29"/>
      <c r="AF2790" s="29"/>
      <c r="AG2790" s="29"/>
      <c r="AH2790" s="29"/>
      <c r="AI2790" s="29"/>
      <c r="AJ2790" s="29"/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9"/>
      <c r="AX2790" s="29"/>
      <c r="AY2790" s="29"/>
      <c r="AZ2790" s="29"/>
      <c r="BA2790" s="29"/>
      <c r="BB2790" s="29"/>
      <c r="BC2790" s="29"/>
      <c r="BD2790" s="29"/>
      <c r="BE2790" s="29"/>
      <c r="BF2790" s="29"/>
      <c r="BG2790" s="29"/>
      <c r="BH2790" s="29"/>
      <c r="BI2790" s="29"/>
      <c r="BJ2790" s="29"/>
      <c r="BK2790" s="18"/>
      <c r="BL2790" s="18"/>
      <c r="BM2790" s="23"/>
      <c r="BN2790" s="24"/>
      <c r="BO2790" s="29"/>
      <c r="BP2790" s="29"/>
      <c r="BQ2790" s="26"/>
      <c r="BR2790" s="27"/>
    </row>
    <row r="2791" spans="1:70" ht="30" hidden="1" customHeight="1">
      <c r="A2791" s="18">
        <v>2787</v>
      </c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W2791" s="29"/>
      <c r="X2791" s="29"/>
      <c r="Y2791" s="29"/>
      <c r="Z2791" s="29"/>
      <c r="AA2791" s="29"/>
      <c r="AB2791" s="29"/>
      <c r="AC2791" s="29"/>
      <c r="AD2791" s="29"/>
      <c r="AE2791" s="29"/>
      <c r="AF2791" s="29"/>
      <c r="AG2791" s="29"/>
      <c r="AH2791" s="29"/>
      <c r="AI2791" s="29"/>
      <c r="AJ2791" s="29"/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9"/>
      <c r="AX2791" s="29"/>
      <c r="AY2791" s="29"/>
      <c r="AZ2791" s="29"/>
      <c r="BA2791" s="29"/>
      <c r="BB2791" s="29"/>
      <c r="BC2791" s="29"/>
      <c r="BD2791" s="29"/>
      <c r="BE2791" s="29"/>
      <c r="BF2791" s="29"/>
      <c r="BG2791" s="29"/>
      <c r="BH2791" s="29"/>
      <c r="BI2791" s="29"/>
      <c r="BJ2791" s="29"/>
      <c r="BK2791" s="18"/>
      <c r="BL2791" s="18"/>
      <c r="BM2791" s="23"/>
      <c r="BN2791" s="24"/>
      <c r="BO2791" s="29"/>
      <c r="BP2791" s="29"/>
      <c r="BQ2791" s="26"/>
      <c r="BR2791" s="27"/>
    </row>
    <row r="2792" spans="1:70" ht="30" hidden="1" customHeight="1">
      <c r="A2792" s="18">
        <v>2788</v>
      </c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9"/>
      <c r="BC2792" s="29"/>
      <c r="BD2792" s="29"/>
      <c r="BE2792" s="29"/>
      <c r="BF2792" s="29"/>
      <c r="BG2792" s="29"/>
      <c r="BH2792" s="29"/>
      <c r="BI2792" s="29"/>
      <c r="BJ2792" s="29"/>
      <c r="BK2792" s="18"/>
      <c r="BL2792" s="18"/>
      <c r="BM2792" s="23"/>
      <c r="BN2792" s="24"/>
      <c r="BO2792" s="29"/>
      <c r="BP2792" s="29"/>
      <c r="BQ2792" s="26"/>
      <c r="BR2792" s="27"/>
    </row>
    <row r="2793" spans="1:70" ht="30" hidden="1" customHeight="1">
      <c r="A2793" s="18">
        <v>2789</v>
      </c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29"/>
      <c r="AF2793" s="29"/>
      <c r="AG2793" s="29"/>
      <c r="AH2793" s="29"/>
      <c r="AI2793" s="29"/>
      <c r="AJ2793" s="29"/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9"/>
      <c r="AX2793" s="29"/>
      <c r="AY2793" s="29"/>
      <c r="AZ2793" s="29"/>
      <c r="BA2793" s="29"/>
      <c r="BB2793" s="29"/>
      <c r="BC2793" s="29"/>
      <c r="BD2793" s="29"/>
      <c r="BE2793" s="29"/>
      <c r="BF2793" s="29"/>
      <c r="BG2793" s="29"/>
      <c r="BH2793" s="29"/>
      <c r="BI2793" s="29"/>
      <c r="BJ2793" s="29"/>
      <c r="BK2793" s="18"/>
      <c r="BL2793" s="18"/>
      <c r="BM2793" s="23"/>
      <c r="BN2793" s="24"/>
      <c r="BO2793" s="29"/>
      <c r="BP2793" s="29"/>
      <c r="BQ2793" s="26"/>
      <c r="BR2793" s="27"/>
    </row>
    <row r="2794" spans="1:70" ht="30" hidden="1" customHeight="1">
      <c r="A2794" s="18">
        <v>2790</v>
      </c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18"/>
      <c r="BL2794" s="18"/>
      <c r="BM2794" s="23"/>
      <c r="BN2794" s="24"/>
      <c r="BO2794" s="29"/>
      <c r="BP2794" s="29"/>
      <c r="BQ2794" s="26"/>
      <c r="BR2794" s="27"/>
    </row>
    <row r="2795" spans="1:70" ht="30" hidden="1" customHeight="1">
      <c r="A2795" s="18">
        <v>2791</v>
      </c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/>
      <c r="BD2795" s="29"/>
      <c r="BE2795" s="29"/>
      <c r="BF2795" s="29"/>
      <c r="BG2795" s="29"/>
      <c r="BH2795" s="29"/>
      <c r="BI2795" s="29"/>
      <c r="BJ2795" s="29"/>
      <c r="BK2795" s="18"/>
      <c r="BL2795" s="18"/>
      <c r="BM2795" s="23"/>
      <c r="BN2795" s="24"/>
      <c r="BO2795" s="29"/>
      <c r="BP2795" s="29"/>
      <c r="BQ2795" s="26"/>
      <c r="BR2795" s="27"/>
    </row>
    <row r="2796" spans="1:70" ht="30" hidden="1" customHeight="1">
      <c r="A2796" s="18">
        <v>2792</v>
      </c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29"/>
      <c r="BB2796" s="29"/>
      <c r="BC2796" s="29"/>
      <c r="BD2796" s="29"/>
      <c r="BE2796" s="29"/>
      <c r="BF2796" s="29"/>
      <c r="BG2796" s="29"/>
      <c r="BH2796" s="29"/>
      <c r="BI2796" s="29"/>
      <c r="BJ2796" s="29"/>
      <c r="BK2796" s="18"/>
      <c r="BL2796" s="18"/>
      <c r="BM2796" s="23"/>
      <c r="BN2796" s="24"/>
      <c r="BO2796" s="29"/>
      <c r="BP2796" s="29"/>
      <c r="BQ2796" s="26"/>
      <c r="BR2796" s="27"/>
    </row>
    <row r="2797" spans="1:70" ht="30" hidden="1" customHeight="1">
      <c r="A2797" s="18">
        <v>2793</v>
      </c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9"/>
      <c r="X2797" s="29"/>
      <c r="Y2797" s="29"/>
      <c r="Z2797" s="29"/>
      <c r="AA2797" s="29"/>
      <c r="AB2797" s="29"/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9"/>
      <c r="AX2797" s="29"/>
      <c r="AY2797" s="29"/>
      <c r="AZ2797" s="29"/>
      <c r="BA2797" s="29"/>
      <c r="BB2797" s="29"/>
      <c r="BC2797" s="29"/>
      <c r="BD2797" s="29"/>
      <c r="BE2797" s="29"/>
      <c r="BF2797" s="29"/>
      <c r="BG2797" s="29"/>
      <c r="BH2797" s="29"/>
      <c r="BI2797" s="29"/>
      <c r="BJ2797" s="29"/>
      <c r="BK2797" s="18"/>
      <c r="BL2797" s="18"/>
      <c r="BM2797" s="23"/>
      <c r="BN2797" s="24"/>
      <c r="BO2797" s="29"/>
      <c r="BP2797" s="29"/>
      <c r="BQ2797" s="26"/>
      <c r="BR2797" s="27"/>
    </row>
    <row r="2798" spans="1:70" ht="30" hidden="1" customHeight="1">
      <c r="A2798" s="18">
        <v>2794</v>
      </c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9"/>
      <c r="BC2798" s="29"/>
      <c r="BD2798" s="29"/>
      <c r="BE2798" s="29"/>
      <c r="BF2798" s="29"/>
      <c r="BG2798" s="29"/>
      <c r="BH2798" s="29"/>
      <c r="BI2798" s="29"/>
      <c r="BJ2798" s="29"/>
      <c r="BK2798" s="18"/>
      <c r="BL2798" s="18"/>
      <c r="BM2798" s="23"/>
      <c r="BN2798" s="24"/>
      <c r="BO2798" s="29"/>
      <c r="BP2798" s="29"/>
      <c r="BQ2798" s="26"/>
      <c r="BR2798" s="27"/>
    </row>
    <row r="2799" spans="1:70" ht="30" hidden="1" customHeight="1">
      <c r="A2799" s="18">
        <v>2795</v>
      </c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9"/>
      <c r="BC2799" s="29"/>
      <c r="BD2799" s="29"/>
      <c r="BE2799" s="29"/>
      <c r="BF2799" s="29"/>
      <c r="BG2799" s="29"/>
      <c r="BH2799" s="29"/>
      <c r="BI2799" s="29"/>
      <c r="BJ2799" s="29"/>
      <c r="BK2799" s="18"/>
      <c r="BL2799" s="18"/>
      <c r="BM2799" s="23"/>
      <c r="BN2799" s="24"/>
      <c r="BO2799" s="29"/>
      <c r="BP2799" s="29"/>
      <c r="BQ2799" s="26"/>
      <c r="BR2799" s="27"/>
    </row>
    <row r="2800" spans="1:70" ht="30" hidden="1" customHeight="1">
      <c r="A2800" s="18">
        <v>2796</v>
      </c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18"/>
      <c r="BL2800" s="18"/>
      <c r="BM2800" s="23"/>
      <c r="BN2800" s="24"/>
      <c r="BO2800" s="29"/>
      <c r="BP2800" s="29"/>
      <c r="BQ2800" s="26"/>
      <c r="BR2800" s="27"/>
    </row>
    <row r="2801" spans="1:70" ht="30" hidden="1" customHeight="1">
      <c r="A2801" s="18">
        <v>2797</v>
      </c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18"/>
      <c r="BL2801" s="18"/>
      <c r="BM2801" s="23"/>
      <c r="BN2801" s="24"/>
      <c r="BO2801" s="29"/>
      <c r="BP2801" s="29"/>
      <c r="BQ2801" s="26"/>
      <c r="BR2801" s="27"/>
    </row>
    <row r="2802" spans="1:70" ht="30" hidden="1" customHeight="1">
      <c r="A2802" s="18">
        <v>2798</v>
      </c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18"/>
      <c r="BL2802" s="18"/>
      <c r="BM2802" s="23"/>
      <c r="BN2802" s="24"/>
      <c r="BO2802" s="29"/>
      <c r="BP2802" s="29"/>
      <c r="BQ2802" s="26"/>
      <c r="BR2802" s="27"/>
    </row>
    <row r="2803" spans="1:70" ht="30" hidden="1" customHeight="1">
      <c r="A2803" s="18">
        <v>2799</v>
      </c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18"/>
      <c r="BL2803" s="18"/>
      <c r="BM2803" s="23"/>
      <c r="BN2803" s="24"/>
      <c r="BO2803" s="29"/>
      <c r="BP2803" s="29"/>
      <c r="BQ2803" s="26"/>
      <c r="BR2803" s="27"/>
    </row>
    <row r="2804" spans="1:70" ht="30" hidden="1" customHeight="1">
      <c r="A2804" s="18">
        <v>2800</v>
      </c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18"/>
      <c r="BL2804" s="18"/>
      <c r="BM2804" s="23"/>
      <c r="BN2804" s="24"/>
      <c r="BO2804" s="29"/>
      <c r="BP2804" s="29"/>
      <c r="BQ2804" s="26"/>
      <c r="BR2804" s="27"/>
    </row>
    <row r="2805" spans="1:70" ht="30" hidden="1" customHeight="1">
      <c r="A2805" s="18">
        <v>2801</v>
      </c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18"/>
      <c r="BL2805" s="18"/>
      <c r="BM2805" s="23"/>
      <c r="BN2805" s="24"/>
      <c r="BO2805" s="29"/>
      <c r="BP2805" s="29"/>
      <c r="BQ2805" s="26"/>
      <c r="BR2805" s="27"/>
    </row>
    <row r="2806" spans="1:70" ht="30" hidden="1" customHeight="1">
      <c r="A2806" s="18">
        <v>2802</v>
      </c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18"/>
      <c r="BL2806" s="18"/>
      <c r="BM2806" s="23"/>
      <c r="BN2806" s="24"/>
      <c r="BO2806" s="29"/>
      <c r="BP2806" s="29"/>
      <c r="BQ2806" s="26"/>
      <c r="BR2806" s="27"/>
    </row>
    <row r="2807" spans="1:70" ht="30" hidden="1" customHeight="1">
      <c r="A2807" s="18">
        <v>2803</v>
      </c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18"/>
      <c r="BL2807" s="18"/>
      <c r="BM2807" s="23"/>
      <c r="BN2807" s="24"/>
      <c r="BO2807" s="29"/>
      <c r="BP2807" s="29"/>
      <c r="BQ2807" s="26"/>
      <c r="BR2807" s="27"/>
    </row>
    <row r="2808" spans="1:70" ht="30" hidden="1" customHeight="1">
      <c r="A2808" s="18">
        <v>2804</v>
      </c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29"/>
      <c r="AG2808" s="29"/>
      <c r="AH2808" s="29"/>
      <c r="AI2808" s="29"/>
      <c r="AJ2808" s="29"/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9"/>
      <c r="BC2808" s="29"/>
      <c r="BD2808" s="29"/>
      <c r="BE2808" s="29"/>
      <c r="BF2808" s="29"/>
      <c r="BG2808" s="29"/>
      <c r="BH2808" s="29"/>
      <c r="BI2808" s="29"/>
      <c r="BJ2808" s="29"/>
      <c r="BK2808" s="18"/>
      <c r="BL2808" s="18"/>
      <c r="BM2808" s="23"/>
      <c r="BN2808" s="24"/>
      <c r="BO2808" s="29"/>
      <c r="BP2808" s="29"/>
      <c r="BQ2808" s="26"/>
      <c r="BR2808" s="27"/>
    </row>
    <row r="2809" spans="1:70" ht="30" hidden="1" customHeight="1">
      <c r="A2809" s="18">
        <v>2805</v>
      </c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W2809" s="29"/>
      <c r="X2809" s="29"/>
      <c r="Y2809" s="29"/>
      <c r="Z2809" s="29"/>
      <c r="AA2809" s="29"/>
      <c r="AB2809" s="29"/>
      <c r="AC2809" s="29"/>
      <c r="AD2809" s="29"/>
      <c r="AE2809" s="29"/>
      <c r="AF2809" s="29"/>
      <c r="AG2809" s="29"/>
      <c r="AH2809" s="29"/>
      <c r="AI2809" s="29"/>
      <c r="AJ2809" s="29"/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  <c r="AW2809" s="29"/>
      <c r="AX2809" s="29"/>
      <c r="AY2809" s="29"/>
      <c r="AZ2809" s="29"/>
      <c r="BA2809" s="29"/>
      <c r="BB2809" s="29"/>
      <c r="BC2809" s="29"/>
      <c r="BD2809" s="29"/>
      <c r="BE2809" s="29"/>
      <c r="BF2809" s="29"/>
      <c r="BG2809" s="29"/>
      <c r="BH2809" s="29"/>
      <c r="BI2809" s="29"/>
      <c r="BJ2809" s="29"/>
      <c r="BK2809" s="18"/>
      <c r="BL2809" s="18"/>
      <c r="BM2809" s="23"/>
      <c r="BN2809" s="24"/>
      <c r="BO2809" s="29"/>
      <c r="BP2809" s="29"/>
      <c r="BQ2809" s="26"/>
      <c r="BR2809" s="27"/>
    </row>
    <row r="2810" spans="1:70" ht="30" hidden="1" customHeight="1">
      <c r="A2810" s="18">
        <v>2806</v>
      </c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9"/>
      <c r="BC2810" s="29"/>
      <c r="BD2810" s="29"/>
      <c r="BE2810" s="29"/>
      <c r="BF2810" s="29"/>
      <c r="BG2810" s="29"/>
      <c r="BH2810" s="29"/>
      <c r="BI2810" s="29"/>
      <c r="BJ2810" s="29"/>
      <c r="BK2810" s="18"/>
      <c r="BL2810" s="18"/>
      <c r="BM2810" s="23"/>
      <c r="BN2810" s="24"/>
      <c r="BO2810" s="29"/>
      <c r="BP2810" s="29"/>
      <c r="BQ2810" s="26"/>
      <c r="BR2810" s="27"/>
    </row>
    <row r="2811" spans="1:70" ht="30" hidden="1" customHeight="1">
      <c r="A2811" s="18">
        <v>2807</v>
      </c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W2811" s="29"/>
      <c r="X2811" s="29"/>
      <c r="Y2811" s="29"/>
      <c r="Z2811" s="29"/>
      <c r="AA2811" s="29"/>
      <c r="AB2811" s="29"/>
      <c r="AC2811" s="29"/>
      <c r="AD2811" s="29"/>
      <c r="AE2811" s="29"/>
      <c r="AF2811" s="29"/>
      <c r="AG2811" s="29"/>
      <c r="AH2811" s="29"/>
      <c r="AI2811" s="29"/>
      <c r="AJ2811" s="29"/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9"/>
      <c r="AX2811" s="29"/>
      <c r="AY2811" s="29"/>
      <c r="AZ2811" s="29"/>
      <c r="BA2811" s="29"/>
      <c r="BB2811" s="29"/>
      <c r="BC2811" s="29"/>
      <c r="BD2811" s="29"/>
      <c r="BE2811" s="29"/>
      <c r="BF2811" s="29"/>
      <c r="BG2811" s="29"/>
      <c r="BH2811" s="29"/>
      <c r="BI2811" s="29"/>
      <c r="BJ2811" s="29"/>
      <c r="BK2811" s="18"/>
      <c r="BL2811" s="18"/>
      <c r="BM2811" s="23"/>
      <c r="BN2811" s="24"/>
      <c r="BO2811" s="29"/>
      <c r="BP2811" s="29"/>
      <c r="BQ2811" s="26"/>
      <c r="BR2811" s="27"/>
    </row>
    <row r="2812" spans="1:70" ht="30" hidden="1" customHeight="1">
      <c r="A2812" s="18">
        <v>2808</v>
      </c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9"/>
      <c r="BC2812" s="29"/>
      <c r="BD2812" s="29"/>
      <c r="BE2812" s="29"/>
      <c r="BF2812" s="29"/>
      <c r="BG2812" s="29"/>
      <c r="BH2812" s="29"/>
      <c r="BI2812" s="29"/>
      <c r="BJ2812" s="29"/>
      <c r="BK2812" s="18"/>
      <c r="BL2812" s="18"/>
      <c r="BM2812" s="23"/>
      <c r="BN2812" s="24"/>
      <c r="BO2812" s="29"/>
      <c r="BP2812" s="29"/>
      <c r="BQ2812" s="26"/>
      <c r="BR2812" s="27"/>
    </row>
    <row r="2813" spans="1:70" ht="30" hidden="1" customHeight="1">
      <c r="A2813" s="18">
        <v>2809</v>
      </c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W2813" s="29"/>
      <c r="X2813" s="29"/>
      <c r="Y2813" s="29"/>
      <c r="Z2813" s="29"/>
      <c r="AA2813" s="29"/>
      <c r="AB2813" s="29"/>
      <c r="AC2813" s="29"/>
      <c r="AD2813" s="29"/>
      <c r="AE2813" s="29"/>
      <c r="AF2813" s="29"/>
      <c r="AG2813" s="29"/>
      <c r="AH2813" s="29"/>
      <c r="AI2813" s="29"/>
      <c r="AJ2813" s="29"/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9"/>
      <c r="AX2813" s="29"/>
      <c r="AY2813" s="29"/>
      <c r="AZ2813" s="29"/>
      <c r="BA2813" s="29"/>
      <c r="BB2813" s="29"/>
      <c r="BC2813" s="29"/>
      <c r="BD2813" s="29"/>
      <c r="BE2813" s="29"/>
      <c r="BF2813" s="29"/>
      <c r="BG2813" s="29"/>
      <c r="BH2813" s="29"/>
      <c r="BI2813" s="29"/>
      <c r="BJ2813" s="29"/>
      <c r="BK2813" s="18"/>
      <c r="BL2813" s="18"/>
      <c r="BM2813" s="23"/>
      <c r="BN2813" s="24"/>
      <c r="BO2813" s="29"/>
      <c r="BP2813" s="29"/>
      <c r="BQ2813" s="26"/>
      <c r="BR2813" s="27"/>
    </row>
    <row r="2814" spans="1:70" ht="30" hidden="1" customHeight="1">
      <c r="A2814" s="18">
        <v>2810</v>
      </c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18"/>
      <c r="BL2814" s="18"/>
      <c r="BM2814" s="23"/>
      <c r="BN2814" s="24"/>
      <c r="BO2814" s="29"/>
      <c r="BP2814" s="29"/>
      <c r="BQ2814" s="26"/>
      <c r="BR2814" s="27"/>
    </row>
    <row r="2815" spans="1:70" ht="30" hidden="1" customHeight="1">
      <c r="A2815" s="18">
        <v>2811</v>
      </c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9"/>
      <c r="BC2815" s="29"/>
      <c r="BD2815" s="29"/>
      <c r="BE2815" s="29"/>
      <c r="BF2815" s="29"/>
      <c r="BG2815" s="29"/>
      <c r="BH2815" s="29"/>
      <c r="BI2815" s="29"/>
      <c r="BJ2815" s="29"/>
      <c r="BK2815" s="18"/>
      <c r="BL2815" s="18"/>
      <c r="BM2815" s="23"/>
      <c r="BN2815" s="24"/>
      <c r="BO2815" s="29"/>
      <c r="BP2815" s="29"/>
      <c r="BQ2815" s="26"/>
      <c r="BR2815" s="27"/>
    </row>
    <row r="2816" spans="1:70" ht="30" hidden="1" customHeight="1">
      <c r="A2816" s="18">
        <v>2812</v>
      </c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9"/>
      <c r="BC2816" s="29"/>
      <c r="BD2816" s="29"/>
      <c r="BE2816" s="29"/>
      <c r="BF2816" s="29"/>
      <c r="BG2816" s="29"/>
      <c r="BH2816" s="29"/>
      <c r="BI2816" s="29"/>
      <c r="BJ2816" s="29"/>
      <c r="BK2816" s="18"/>
      <c r="BL2816" s="18"/>
      <c r="BM2816" s="23"/>
      <c r="BN2816" s="24"/>
      <c r="BO2816" s="29"/>
      <c r="BP2816" s="29"/>
      <c r="BQ2816" s="26"/>
      <c r="BR2816" s="27"/>
    </row>
    <row r="2817" spans="1:70" ht="30" hidden="1" customHeight="1">
      <c r="A2817" s="18">
        <v>2813</v>
      </c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W2817" s="29"/>
      <c r="X2817" s="29"/>
      <c r="Y2817" s="29"/>
      <c r="Z2817" s="29"/>
      <c r="AA2817" s="29"/>
      <c r="AB2817" s="29"/>
      <c r="AC2817" s="29"/>
      <c r="AD2817" s="29"/>
      <c r="AE2817" s="29"/>
      <c r="AF2817" s="29"/>
      <c r="AG2817" s="29"/>
      <c r="AH2817" s="29"/>
      <c r="AI2817" s="29"/>
      <c r="AJ2817" s="29"/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U2817" s="29"/>
      <c r="AV2817" s="29"/>
      <c r="AW2817" s="29"/>
      <c r="AX2817" s="29"/>
      <c r="AY2817" s="29"/>
      <c r="AZ2817" s="29"/>
      <c r="BA2817" s="29"/>
      <c r="BB2817" s="29"/>
      <c r="BC2817" s="29"/>
      <c r="BD2817" s="29"/>
      <c r="BE2817" s="29"/>
      <c r="BF2817" s="29"/>
      <c r="BG2817" s="29"/>
      <c r="BH2817" s="29"/>
      <c r="BI2817" s="29"/>
      <c r="BJ2817" s="29"/>
      <c r="BK2817" s="18"/>
      <c r="BL2817" s="18"/>
      <c r="BM2817" s="23"/>
      <c r="BN2817" s="24"/>
      <c r="BO2817" s="29"/>
      <c r="BP2817" s="29"/>
      <c r="BQ2817" s="26"/>
      <c r="BR2817" s="27"/>
    </row>
    <row r="2818" spans="1:70" ht="30" hidden="1" customHeight="1">
      <c r="A2818" s="18">
        <v>2814</v>
      </c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W2818" s="29"/>
      <c r="X2818" s="29"/>
      <c r="Y2818" s="29"/>
      <c r="Z2818" s="29"/>
      <c r="AA2818" s="29"/>
      <c r="AB2818" s="29"/>
      <c r="AC2818" s="29"/>
      <c r="AD2818" s="29"/>
      <c r="AE2818" s="29"/>
      <c r="AF2818" s="29"/>
      <c r="AG2818" s="29"/>
      <c r="AH2818" s="29"/>
      <c r="AI2818" s="29"/>
      <c r="AJ2818" s="29"/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9"/>
      <c r="BA2818" s="29"/>
      <c r="BB2818" s="29"/>
      <c r="BC2818" s="29"/>
      <c r="BD2818" s="29"/>
      <c r="BE2818" s="29"/>
      <c r="BF2818" s="29"/>
      <c r="BG2818" s="29"/>
      <c r="BH2818" s="29"/>
      <c r="BI2818" s="29"/>
      <c r="BJ2818" s="29"/>
      <c r="BK2818" s="18"/>
      <c r="BL2818" s="18"/>
      <c r="BM2818" s="23"/>
      <c r="BN2818" s="24"/>
      <c r="BO2818" s="29"/>
      <c r="BP2818" s="29"/>
      <c r="BQ2818" s="26"/>
      <c r="BR2818" s="27"/>
    </row>
    <row r="2819" spans="1:70" ht="30" hidden="1" customHeight="1">
      <c r="A2819" s="18">
        <v>2815</v>
      </c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9"/>
      <c r="BC2819" s="29"/>
      <c r="BD2819" s="29"/>
      <c r="BE2819" s="29"/>
      <c r="BF2819" s="29"/>
      <c r="BG2819" s="29"/>
      <c r="BH2819" s="29"/>
      <c r="BI2819" s="29"/>
      <c r="BJ2819" s="29"/>
      <c r="BK2819" s="18"/>
      <c r="BL2819" s="18"/>
      <c r="BM2819" s="23"/>
      <c r="BN2819" s="24"/>
      <c r="BO2819" s="29"/>
      <c r="BP2819" s="29"/>
      <c r="BQ2819" s="26"/>
      <c r="BR2819" s="27"/>
    </row>
    <row r="2820" spans="1:70" ht="30" hidden="1" customHeight="1">
      <c r="A2820" s="18">
        <v>2816</v>
      </c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/>
      <c r="AB2820" s="29"/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9"/>
      <c r="AX2820" s="29"/>
      <c r="AY2820" s="29"/>
      <c r="AZ2820" s="29"/>
      <c r="BA2820" s="29"/>
      <c r="BB2820" s="29"/>
      <c r="BC2820" s="29"/>
      <c r="BD2820" s="29"/>
      <c r="BE2820" s="29"/>
      <c r="BF2820" s="29"/>
      <c r="BG2820" s="29"/>
      <c r="BH2820" s="29"/>
      <c r="BI2820" s="29"/>
      <c r="BJ2820" s="29"/>
      <c r="BK2820" s="18"/>
      <c r="BL2820" s="18"/>
      <c r="BM2820" s="23"/>
      <c r="BN2820" s="24"/>
      <c r="BO2820" s="29"/>
      <c r="BP2820" s="29"/>
      <c r="BQ2820" s="26"/>
      <c r="BR2820" s="27"/>
    </row>
    <row r="2821" spans="1:70" ht="30" hidden="1" customHeight="1">
      <c r="A2821" s="18">
        <v>2817</v>
      </c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W2821" s="29"/>
      <c r="X2821" s="29"/>
      <c r="Y2821" s="29"/>
      <c r="Z2821" s="29"/>
      <c r="AA2821" s="29"/>
      <c r="AB2821" s="29"/>
      <c r="AC2821" s="29"/>
      <c r="AD2821" s="29"/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9"/>
      <c r="AX2821" s="29"/>
      <c r="AY2821" s="29"/>
      <c r="AZ2821" s="29"/>
      <c r="BA2821" s="29"/>
      <c r="BB2821" s="29"/>
      <c r="BC2821" s="29"/>
      <c r="BD2821" s="29"/>
      <c r="BE2821" s="29"/>
      <c r="BF2821" s="29"/>
      <c r="BG2821" s="29"/>
      <c r="BH2821" s="29"/>
      <c r="BI2821" s="29"/>
      <c r="BJ2821" s="29"/>
      <c r="BK2821" s="18"/>
      <c r="BL2821" s="18"/>
      <c r="BM2821" s="23"/>
      <c r="BN2821" s="24"/>
      <c r="BO2821" s="29"/>
      <c r="BP2821" s="29"/>
      <c r="BQ2821" s="26"/>
      <c r="BR2821" s="27"/>
    </row>
    <row r="2822" spans="1:70" ht="30" hidden="1" customHeight="1">
      <c r="A2822" s="18">
        <v>2818</v>
      </c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29"/>
      <c r="BA2822" s="29"/>
      <c r="BB2822" s="29"/>
      <c r="BC2822" s="29"/>
      <c r="BD2822" s="29"/>
      <c r="BE2822" s="29"/>
      <c r="BF2822" s="29"/>
      <c r="BG2822" s="29"/>
      <c r="BH2822" s="29"/>
      <c r="BI2822" s="29"/>
      <c r="BJ2822" s="29"/>
      <c r="BK2822" s="18"/>
      <c r="BL2822" s="18"/>
      <c r="BM2822" s="23"/>
      <c r="BN2822" s="24"/>
      <c r="BO2822" s="29"/>
      <c r="BP2822" s="29"/>
      <c r="BQ2822" s="26"/>
      <c r="BR2822" s="27"/>
    </row>
    <row r="2823" spans="1:70" ht="30" hidden="1" customHeight="1">
      <c r="A2823" s="18">
        <v>2819</v>
      </c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W2823" s="29"/>
      <c r="X2823" s="29"/>
      <c r="Y2823" s="29"/>
      <c r="Z2823" s="29"/>
      <c r="AA2823" s="29"/>
      <c r="AB2823" s="29"/>
      <c r="AC2823" s="29"/>
      <c r="AD2823" s="29"/>
      <c r="AE2823" s="29"/>
      <c r="AF2823" s="29"/>
      <c r="AG2823" s="29"/>
      <c r="AH2823" s="29"/>
      <c r="AI2823" s="29"/>
      <c r="AJ2823" s="29"/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9"/>
      <c r="AX2823" s="29"/>
      <c r="AY2823" s="29"/>
      <c r="AZ2823" s="29"/>
      <c r="BA2823" s="29"/>
      <c r="BB2823" s="29"/>
      <c r="BC2823" s="29"/>
      <c r="BD2823" s="29"/>
      <c r="BE2823" s="29"/>
      <c r="BF2823" s="29"/>
      <c r="BG2823" s="29"/>
      <c r="BH2823" s="29"/>
      <c r="BI2823" s="29"/>
      <c r="BJ2823" s="29"/>
      <c r="BK2823" s="18"/>
      <c r="BL2823" s="18"/>
      <c r="BM2823" s="23"/>
      <c r="BN2823" s="24"/>
      <c r="BO2823" s="29"/>
      <c r="BP2823" s="29"/>
      <c r="BQ2823" s="26"/>
      <c r="BR2823" s="27"/>
    </row>
    <row r="2824" spans="1:70" ht="30" hidden="1" customHeight="1">
      <c r="A2824" s="18">
        <v>2820</v>
      </c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9"/>
      <c r="BC2824" s="29"/>
      <c r="BD2824" s="29"/>
      <c r="BE2824" s="29"/>
      <c r="BF2824" s="29"/>
      <c r="BG2824" s="29"/>
      <c r="BH2824" s="29"/>
      <c r="BI2824" s="29"/>
      <c r="BJ2824" s="29"/>
      <c r="BK2824" s="18"/>
      <c r="BL2824" s="18"/>
      <c r="BM2824" s="23"/>
      <c r="BN2824" s="24"/>
      <c r="BO2824" s="29"/>
      <c r="BP2824" s="29"/>
      <c r="BQ2824" s="26"/>
      <c r="BR2824" s="27"/>
    </row>
    <row r="2825" spans="1:70" ht="30" hidden="1" customHeight="1">
      <c r="A2825" s="18">
        <v>2821</v>
      </c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  <c r="BI2825" s="29"/>
      <c r="BJ2825" s="29"/>
      <c r="BK2825" s="18"/>
      <c r="BL2825" s="18"/>
      <c r="BM2825" s="23"/>
      <c r="BN2825" s="24"/>
      <c r="BO2825" s="29"/>
      <c r="BP2825" s="29"/>
      <c r="BQ2825" s="26"/>
      <c r="BR2825" s="27"/>
    </row>
    <row r="2826" spans="1:70" ht="30" hidden="1" customHeight="1">
      <c r="A2826" s="18">
        <v>2822</v>
      </c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W2826" s="29"/>
      <c r="X2826" s="29"/>
      <c r="Y2826" s="29"/>
      <c r="Z2826" s="29"/>
      <c r="AA2826" s="29"/>
      <c r="AB2826" s="29"/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9"/>
      <c r="AX2826" s="29"/>
      <c r="AY2826" s="29"/>
      <c r="AZ2826" s="29"/>
      <c r="BA2826" s="29"/>
      <c r="BB2826" s="29"/>
      <c r="BC2826" s="29"/>
      <c r="BD2826" s="29"/>
      <c r="BE2826" s="29"/>
      <c r="BF2826" s="29"/>
      <c r="BG2826" s="29"/>
      <c r="BH2826" s="29"/>
      <c r="BI2826" s="29"/>
      <c r="BJ2826" s="29"/>
      <c r="BK2826" s="18"/>
      <c r="BL2826" s="18"/>
      <c r="BM2826" s="23"/>
      <c r="BN2826" s="24"/>
      <c r="BO2826" s="29"/>
      <c r="BP2826" s="29"/>
      <c r="BQ2826" s="26"/>
      <c r="BR2826" s="27"/>
    </row>
    <row r="2827" spans="1:70" ht="30" hidden="1" customHeight="1">
      <c r="A2827" s="18">
        <v>2823</v>
      </c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29"/>
      <c r="Y2827" s="29"/>
      <c r="Z2827" s="29"/>
      <c r="AA2827" s="29"/>
      <c r="AB2827" s="29"/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9"/>
      <c r="BC2827" s="29"/>
      <c r="BD2827" s="29"/>
      <c r="BE2827" s="29"/>
      <c r="BF2827" s="29"/>
      <c r="BG2827" s="29"/>
      <c r="BH2827" s="29"/>
      <c r="BI2827" s="29"/>
      <c r="BJ2827" s="29"/>
      <c r="BK2827" s="18"/>
      <c r="BL2827" s="18"/>
      <c r="BM2827" s="23"/>
      <c r="BN2827" s="24"/>
      <c r="BO2827" s="29"/>
      <c r="BP2827" s="29"/>
      <c r="BQ2827" s="26"/>
      <c r="BR2827" s="27"/>
    </row>
    <row r="2828" spans="1:70" ht="30" hidden="1" customHeight="1">
      <c r="A2828" s="18">
        <v>2824</v>
      </c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9"/>
      <c r="X2828" s="29"/>
      <c r="Y2828" s="29"/>
      <c r="Z2828" s="29"/>
      <c r="AA2828" s="29"/>
      <c r="AB2828" s="29"/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29"/>
      <c r="BA2828" s="29"/>
      <c r="BB2828" s="29"/>
      <c r="BC2828" s="29"/>
      <c r="BD2828" s="29"/>
      <c r="BE2828" s="29"/>
      <c r="BF2828" s="29"/>
      <c r="BG2828" s="29"/>
      <c r="BH2828" s="29"/>
      <c r="BI2828" s="29"/>
      <c r="BJ2828" s="29"/>
      <c r="BK2828" s="18"/>
      <c r="BL2828" s="18"/>
      <c r="BM2828" s="23"/>
      <c r="BN2828" s="24"/>
      <c r="BO2828" s="29"/>
      <c r="BP2828" s="29"/>
      <c r="BQ2828" s="26"/>
      <c r="BR2828" s="27"/>
    </row>
    <row r="2829" spans="1:70" ht="30" hidden="1" customHeight="1">
      <c r="A2829" s="18">
        <v>2825</v>
      </c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29"/>
      <c r="Y2829" s="29"/>
      <c r="Z2829" s="29"/>
      <c r="AA2829" s="29"/>
      <c r="AB2829" s="29"/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29"/>
      <c r="AZ2829" s="29"/>
      <c r="BA2829" s="29"/>
      <c r="BB2829" s="29"/>
      <c r="BC2829" s="29"/>
      <c r="BD2829" s="29"/>
      <c r="BE2829" s="29"/>
      <c r="BF2829" s="29"/>
      <c r="BG2829" s="29"/>
      <c r="BH2829" s="29"/>
      <c r="BI2829" s="29"/>
      <c r="BJ2829" s="29"/>
      <c r="BK2829" s="18"/>
      <c r="BL2829" s="18"/>
      <c r="BM2829" s="23"/>
      <c r="BN2829" s="24"/>
      <c r="BO2829" s="29"/>
      <c r="BP2829" s="29"/>
      <c r="BQ2829" s="26"/>
      <c r="BR2829" s="27"/>
    </row>
    <row r="2830" spans="1:70" ht="30" hidden="1" customHeight="1">
      <c r="A2830" s="18">
        <v>2826</v>
      </c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/>
      <c r="Y2830" s="29"/>
      <c r="Z2830" s="29"/>
      <c r="AA2830" s="29"/>
      <c r="AB2830" s="29"/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9"/>
      <c r="AX2830" s="29"/>
      <c r="AY2830" s="29"/>
      <c r="AZ2830" s="29"/>
      <c r="BA2830" s="29"/>
      <c r="BB2830" s="29"/>
      <c r="BC2830" s="29"/>
      <c r="BD2830" s="29"/>
      <c r="BE2830" s="29"/>
      <c r="BF2830" s="29"/>
      <c r="BG2830" s="29"/>
      <c r="BH2830" s="29"/>
      <c r="BI2830" s="29"/>
      <c r="BJ2830" s="29"/>
      <c r="BK2830" s="18"/>
      <c r="BL2830" s="18"/>
      <c r="BM2830" s="23"/>
      <c r="BN2830" s="24"/>
      <c r="BO2830" s="29"/>
      <c r="BP2830" s="29"/>
      <c r="BQ2830" s="26"/>
      <c r="BR2830" s="27"/>
    </row>
    <row r="2831" spans="1:70" ht="30" hidden="1" customHeight="1">
      <c r="A2831" s="18">
        <v>2827</v>
      </c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W2831" s="29"/>
      <c r="X2831" s="29"/>
      <c r="Y2831" s="29"/>
      <c r="Z2831" s="29"/>
      <c r="AA2831" s="29"/>
      <c r="AB2831" s="29"/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9"/>
      <c r="AX2831" s="29"/>
      <c r="AY2831" s="29"/>
      <c r="AZ2831" s="29"/>
      <c r="BA2831" s="29"/>
      <c r="BB2831" s="29"/>
      <c r="BC2831" s="29"/>
      <c r="BD2831" s="29"/>
      <c r="BE2831" s="29"/>
      <c r="BF2831" s="29"/>
      <c r="BG2831" s="29"/>
      <c r="BH2831" s="29"/>
      <c r="BI2831" s="29"/>
      <c r="BJ2831" s="29"/>
      <c r="BK2831" s="18"/>
      <c r="BL2831" s="18"/>
      <c r="BM2831" s="23"/>
      <c r="BN2831" s="24"/>
      <c r="BO2831" s="29"/>
      <c r="BP2831" s="29"/>
      <c r="BQ2831" s="26"/>
      <c r="BR2831" s="27"/>
    </row>
    <row r="2832" spans="1:70" ht="30" hidden="1" customHeight="1">
      <c r="A2832" s="18">
        <v>2828</v>
      </c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18"/>
      <c r="BL2832" s="18"/>
      <c r="BM2832" s="23"/>
      <c r="BN2832" s="24"/>
      <c r="BO2832" s="29"/>
      <c r="BP2832" s="29"/>
      <c r="BQ2832" s="26"/>
      <c r="BR2832" s="27"/>
    </row>
    <row r="2833" spans="1:70" ht="30" hidden="1" customHeight="1">
      <c r="A2833" s="18">
        <v>2829</v>
      </c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9"/>
      <c r="BC2833" s="29"/>
      <c r="BD2833" s="29"/>
      <c r="BE2833" s="29"/>
      <c r="BF2833" s="29"/>
      <c r="BG2833" s="29"/>
      <c r="BH2833" s="29"/>
      <c r="BI2833" s="29"/>
      <c r="BJ2833" s="29"/>
      <c r="BK2833" s="18"/>
      <c r="BL2833" s="18"/>
      <c r="BM2833" s="23"/>
      <c r="BN2833" s="24"/>
      <c r="BO2833" s="29"/>
      <c r="BP2833" s="29"/>
      <c r="BQ2833" s="26"/>
      <c r="BR2833" s="27"/>
    </row>
    <row r="2834" spans="1:70" ht="30" hidden="1" customHeight="1">
      <c r="A2834" s="18">
        <v>2830</v>
      </c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29"/>
      <c r="BA2834" s="29"/>
      <c r="BB2834" s="29"/>
      <c r="BC2834" s="29"/>
      <c r="BD2834" s="29"/>
      <c r="BE2834" s="29"/>
      <c r="BF2834" s="29"/>
      <c r="BG2834" s="29"/>
      <c r="BH2834" s="29"/>
      <c r="BI2834" s="29"/>
      <c r="BJ2834" s="29"/>
      <c r="BK2834" s="18"/>
      <c r="BL2834" s="18"/>
      <c r="BM2834" s="23"/>
      <c r="BN2834" s="24"/>
      <c r="BO2834" s="29"/>
      <c r="BP2834" s="29"/>
      <c r="BQ2834" s="26"/>
      <c r="BR2834" s="27"/>
    </row>
    <row r="2835" spans="1:70" ht="30" hidden="1" customHeight="1">
      <c r="A2835" s="18">
        <v>2831</v>
      </c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W2835" s="29"/>
      <c r="X2835" s="29"/>
      <c r="Y2835" s="29"/>
      <c r="Z2835" s="29"/>
      <c r="AA2835" s="29"/>
      <c r="AB2835" s="29"/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9"/>
      <c r="AX2835" s="29"/>
      <c r="AY2835" s="29"/>
      <c r="AZ2835" s="29"/>
      <c r="BA2835" s="29"/>
      <c r="BB2835" s="29"/>
      <c r="BC2835" s="29"/>
      <c r="BD2835" s="29"/>
      <c r="BE2835" s="29"/>
      <c r="BF2835" s="29"/>
      <c r="BG2835" s="29"/>
      <c r="BH2835" s="29"/>
      <c r="BI2835" s="29"/>
      <c r="BJ2835" s="29"/>
      <c r="BK2835" s="18"/>
      <c r="BL2835" s="18"/>
      <c r="BM2835" s="23"/>
      <c r="BN2835" s="24"/>
      <c r="BO2835" s="29"/>
      <c r="BP2835" s="29"/>
      <c r="BQ2835" s="26"/>
      <c r="BR2835" s="27"/>
    </row>
    <row r="2836" spans="1:70" ht="30" hidden="1" customHeight="1">
      <c r="A2836" s="18">
        <v>2832</v>
      </c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9"/>
      <c r="AX2836" s="29"/>
      <c r="AY2836" s="29"/>
      <c r="AZ2836" s="29"/>
      <c r="BA2836" s="29"/>
      <c r="BB2836" s="29"/>
      <c r="BC2836" s="29"/>
      <c r="BD2836" s="29"/>
      <c r="BE2836" s="29"/>
      <c r="BF2836" s="29"/>
      <c r="BG2836" s="29"/>
      <c r="BH2836" s="29"/>
      <c r="BI2836" s="29"/>
      <c r="BJ2836" s="29"/>
      <c r="BK2836" s="18"/>
      <c r="BL2836" s="18"/>
      <c r="BM2836" s="23"/>
      <c r="BN2836" s="24"/>
      <c r="BO2836" s="29"/>
      <c r="BP2836" s="29"/>
      <c r="BQ2836" s="26"/>
      <c r="BR2836" s="27"/>
    </row>
    <row r="2837" spans="1:70" ht="30" hidden="1" customHeight="1">
      <c r="A2837" s="18">
        <v>2833</v>
      </c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29"/>
      <c r="BB2837" s="29"/>
      <c r="BC2837" s="29"/>
      <c r="BD2837" s="29"/>
      <c r="BE2837" s="29"/>
      <c r="BF2837" s="29"/>
      <c r="BG2837" s="29"/>
      <c r="BH2837" s="29"/>
      <c r="BI2837" s="29"/>
      <c r="BJ2837" s="29"/>
      <c r="BK2837" s="18"/>
      <c r="BL2837" s="18"/>
      <c r="BM2837" s="23"/>
      <c r="BN2837" s="24"/>
      <c r="BO2837" s="29"/>
      <c r="BP2837" s="29"/>
      <c r="BQ2837" s="26"/>
      <c r="BR2837" s="27"/>
    </row>
    <row r="2838" spans="1:70" ht="30" hidden="1" customHeight="1">
      <c r="A2838" s="18">
        <v>2834</v>
      </c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9"/>
      <c r="X2838" s="29"/>
      <c r="Y2838" s="29"/>
      <c r="Z2838" s="29"/>
      <c r="AA2838" s="29"/>
      <c r="AB2838" s="29"/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9"/>
      <c r="BC2838" s="29"/>
      <c r="BD2838" s="29"/>
      <c r="BE2838" s="29"/>
      <c r="BF2838" s="29"/>
      <c r="BG2838" s="29"/>
      <c r="BH2838" s="29"/>
      <c r="BI2838" s="29"/>
      <c r="BJ2838" s="29"/>
      <c r="BK2838" s="18"/>
      <c r="BL2838" s="18"/>
      <c r="BM2838" s="23"/>
      <c r="BN2838" s="24"/>
      <c r="BO2838" s="29"/>
      <c r="BP2838" s="29"/>
      <c r="BQ2838" s="26"/>
      <c r="BR2838" s="27"/>
    </row>
    <row r="2839" spans="1:70" ht="30" hidden="1" customHeight="1">
      <c r="A2839" s="18">
        <v>2835</v>
      </c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9"/>
      <c r="X2839" s="29"/>
      <c r="Y2839" s="29"/>
      <c r="Z2839" s="29"/>
      <c r="AA2839" s="29"/>
      <c r="AB2839" s="29"/>
      <c r="AC2839" s="29"/>
      <c r="AD2839" s="29"/>
      <c r="AE2839" s="29"/>
      <c r="AF2839" s="29"/>
      <c r="AG2839" s="29"/>
      <c r="AH2839" s="29"/>
      <c r="AI2839" s="29"/>
      <c r="AJ2839" s="29"/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9"/>
      <c r="AX2839" s="29"/>
      <c r="AY2839" s="29"/>
      <c r="AZ2839" s="29"/>
      <c r="BA2839" s="29"/>
      <c r="BB2839" s="29"/>
      <c r="BC2839" s="29"/>
      <c r="BD2839" s="29"/>
      <c r="BE2839" s="29"/>
      <c r="BF2839" s="29"/>
      <c r="BG2839" s="29"/>
      <c r="BH2839" s="29"/>
      <c r="BI2839" s="29"/>
      <c r="BJ2839" s="29"/>
      <c r="BK2839" s="18"/>
      <c r="BL2839" s="18"/>
      <c r="BM2839" s="23"/>
      <c r="BN2839" s="24"/>
      <c r="BO2839" s="29"/>
      <c r="BP2839" s="29"/>
      <c r="BQ2839" s="26"/>
      <c r="BR2839" s="27"/>
    </row>
    <row r="2840" spans="1:70" ht="30" hidden="1" customHeight="1">
      <c r="A2840" s="18">
        <v>2836</v>
      </c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9"/>
      <c r="AX2840" s="29"/>
      <c r="AY2840" s="29"/>
      <c r="AZ2840" s="29"/>
      <c r="BA2840" s="29"/>
      <c r="BB2840" s="29"/>
      <c r="BC2840" s="29"/>
      <c r="BD2840" s="29"/>
      <c r="BE2840" s="29"/>
      <c r="BF2840" s="29"/>
      <c r="BG2840" s="29"/>
      <c r="BH2840" s="29"/>
      <c r="BI2840" s="29"/>
      <c r="BJ2840" s="29"/>
      <c r="BK2840" s="18"/>
      <c r="BL2840" s="18"/>
      <c r="BM2840" s="23"/>
      <c r="BN2840" s="24"/>
      <c r="BO2840" s="29"/>
      <c r="BP2840" s="29"/>
      <c r="BQ2840" s="26"/>
      <c r="BR2840" s="27"/>
    </row>
    <row r="2841" spans="1:70" ht="30" hidden="1" customHeight="1">
      <c r="A2841" s="18">
        <v>2837</v>
      </c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9"/>
      <c r="AX2841" s="29"/>
      <c r="AY2841" s="29"/>
      <c r="AZ2841" s="29"/>
      <c r="BA2841" s="29"/>
      <c r="BB2841" s="29"/>
      <c r="BC2841" s="29"/>
      <c r="BD2841" s="29"/>
      <c r="BE2841" s="29"/>
      <c r="BF2841" s="29"/>
      <c r="BG2841" s="29"/>
      <c r="BH2841" s="29"/>
      <c r="BI2841" s="29"/>
      <c r="BJ2841" s="29"/>
      <c r="BK2841" s="18"/>
      <c r="BL2841" s="18"/>
      <c r="BM2841" s="23"/>
      <c r="BN2841" s="24"/>
      <c r="BO2841" s="29"/>
      <c r="BP2841" s="29"/>
      <c r="BQ2841" s="26"/>
      <c r="BR2841" s="27"/>
    </row>
    <row r="2842" spans="1:70" ht="30" hidden="1" customHeight="1">
      <c r="A2842" s="18">
        <v>2838</v>
      </c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29"/>
      <c r="AG2842" s="29"/>
      <c r="AH2842" s="29"/>
      <c r="AI2842" s="29"/>
      <c r="AJ2842" s="29"/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9"/>
      <c r="BC2842" s="29"/>
      <c r="BD2842" s="29"/>
      <c r="BE2842" s="29"/>
      <c r="BF2842" s="29"/>
      <c r="BG2842" s="29"/>
      <c r="BH2842" s="29"/>
      <c r="BI2842" s="29"/>
      <c r="BJ2842" s="29"/>
      <c r="BK2842" s="18"/>
      <c r="BL2842" s="18"/>
      <c r="BM2842" s="23"/>
      <c r="BN2842" s="24"/>
      <c r="BO2842" s="29"/>
      <c r="BP2842" s="29"/>
      <c r="BQ2842" s="26"/>
      <c r="BR2842" s="27"/>
    </row>
    <row r="2843" spans="1:70" ht="30" hidden="1" customHeight="1">
      <c r="A2843" s="18">
        <v>2839</v>
      </c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18"/>
      <c r="BL2843" s="18"/>
      <c r="BM2843" s="23"/>
      <c r="BN2843" s="24"/>
      <c r="BO2843" s="29"/>
      <c r="BP2843" s="29"/>
      <c r="BQ2843" s="26"/>
      <c r="BR2843" s="27"/>
    </row>
    <row r="2844" spans="1:70" ht="30" hidden="1" customHeight="1">
      <c r="A2844" s="18">
        <v>2840</v>
      </c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W2844" s="29"/>
      <c r="X2844" s="29"/>
      <c r="Y2844" s="29"/>
      <c r="Z2844" s="29"/>
      <c r="AA2844" s="29"/>
      <c r="AB2844" s="29"/>
      <c r="AC2844" s="29"/>
      <c r="AD2844" s="29"/>
      <c r="AE2844" s="29"/>
      <c r="AF2844" s="29"/>
      <c r="AG2844" s="29"/>
      <c r="AH2844" s="29"/>
      <c r="AI2844" s="29"/>
      <c r="AJ2844" s="29"/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9"/>
      <c r="BC2844" s="29"/>
      <c r="BD2844" s="29"/>
      <c r="BE2844" s="29"/>
      <c r="BF2844" s="29"/>
      <c r="BG2844" s="29"/>
      <c r="BH2844" s="29"/>
      <c r="BI2844" s="29"/>
      <c r="BJ2844" s="29"/>
      <c r="BK2844" s="18"/>
      <c r="BL2844" s="18"/>
      <c r="BM2844" s="23"/>
      <c r="BN2844" s="24"/>
      <c r="BO2844" s="29"/>
      <c r="BP2844" s="29"/>
      <c r="BQ2844" s="26"/>
      <c r="BR2844" s="27"/>
    </row>
    <row r="2845" spans="1:70" ht="30" hidden="1" customHeight="1">
      <c r="A2845" s="18">
        <v>2841</v>
      </c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W2845" s="29"/>
      <c r="X2845" s="29"/>
      <c r="Y2845" s="29"/>
      <c r="Z2845" s="29"/>
      <c r="AA2845" s="29"/>
      <c r="AB2845" s="29"/>
      <c r="AC2845" s="29"/>
      <c r="AD2845" s="29"/>
      <c r="AE2845" s="29"/>
      <c r="AF2845" s="29"/>
      <c r="AG2845" s="29"/>
      <c r="AH2845" s="29"/>
      <c r="AI2845" s="29"/>
      <c r="AJ2845" s="29"/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9"/>
      <c r="AX2845" s="29"/>
      <c r="AY2845" s="29"/>
      <c r="AZ2845" s="29"/>
      <c r="BA2845" s="29"/>
      <c r="BB2845" s="29"/>
      <c r="BC2845" s="29"/>
      <c r="BD2845" s="29"/>
      <c r="BE2845" s="29"/>
      <c r="BF2845" s="29"/>
      <c r="BG2845" s="29"/>
      <c r="BH2845" s="29"/>
      <c r="BI2845" s="29"/>
      <c r="BJ2845" s="29"/>
      <c r="BK2845" s="18"/>
      <c r="BL2845" s="18"/>
      <c r="BM2845" s="23"/>
      <c r="BN2845" s="24"/>
      <c r="BO2845" s="29"/>
      <c r="BP2845" s="29"/>
      <c r="BQ2845" s="26"/>
      <c r="BR2845" s="27"/>
    </row>
    <row r="2846" spans="1:70" ht="30" hidden="1" customHeight="1">
      <c r="A2846" s="18">
        <v>2842</v>
      </c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9"/>
      <c r="X2846" s="29"/>
      <c r="Y2846" s="29"/>
      <c r="Z2846" s="29"/>
      <c r="AA2846" s="29"/>
      <c r="AB2846" s="29"/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9"/>
      <c r="AX2846" s="29"/>
      <c r="AY2846" s="29"/>
      <c r="AZ2846" s="29"/>
      <c r="BA2846" s="29"/>
      <c r="BB2846" s="29"/>
      <c r="BC2846" s="29"/>
      <c r="BD2846" s="29"/>
      <c r="BE2846" s="29"/>
      <c r="BF2846" s="29"/>
      <c r="BG2846" s="29"/>
      <c r="BH2846" s="29"/>
      <c r="BI2846" s="29"/>
      <c r="BJ2846" s="29"/>
      <c r="BK2846" s="18"/>
      <c r="BL2846" s="18"/>
      <c r="BM2846" s="23"/>
      <c r="BN2846" s="24"/>
      <c r="BO2846" s="29"/>
      <c r="BP2846" s="29"/>
      <c r="BQ2846" s="26"/>
      <c r="BR2846" s="27"/>
    </row>
    <row r="2847" spans="1:70" ht="30" hidden="1" customHeight="1">
      <c r="A2847" s="18">
        <v>2843</v>
      </c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9"/>
      <c r="AX2847" s="29"/>
      <c r="AY2847" s="29"/>
      <c r="AZ2847" s="29"/>
      <c r="BA2847" s="29"/>
      <c r="BB2847" s="29"/>
      <c r="BC2847" s="29"/>
      <c r="BD2847" s="29"/>
      <c r="BE2847" s="29"/>
      <c r="BF2847" s="29"/>
      <c r="BG2847" s="29"/>
      <c r="BH2847" s="29"/>
      <c r="BI2847" s="29"/>
      <c r="BJ2847" s="29"/>
      <c r="BK2847" s="18"/>
      <c r="BL2847" s="18"/>
      <c r="BM2847" s="23"/>
      <c r="BN2847" s="24"/>
      <c r="BO2847" s="29"/>
      <c r="BP2847" s="29"/>
      <c r="BQ2847" s="26"/>
      <c r="BR2847" s="27"/>
    </row>
    <row r="2848" spans="1:70" ht="30" hidden="1" customHeight="1">
      <c r="A2848" s="18">
        <v>2844</v>
      </c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9"/>
      <c r="BC2848" s="29"/>
      <c r="BD2848" s="29"/>
      <c r="BE2848" s="29"/>
      <c r="BF2848" s="29"/>
      <c r="BG2848" s="29"/>
      <c r="BH2848" s="29"/>
      <c r="BI2848" s="29"/>
      <c r="BJ2848" s="29"/>
      <c r="BK2848" s="18"/>
      <c r="BL2848" s="18"/>
      <c r="BM2848" s="23"/>
      <c r="BN2848" s="24"/>
      <c r="BO2848" s="29"/>
      <c r="BP2848" s="29"/>
      <c r="BQ2848" s="26"/>
      <c r="BR2848" s="27"/>
    </row>
    <row r="2849" spans="1:70" ht="30" hidden="1" customHeight="1">
      <c r="A2849" s="18">
        <v>2845</v>
      </c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9"/>
      <c r="X2849" s="29"/>
      <c r="Y2849" s="29"/>
      <c r="Z2849" s="29"/>
      <c r="AA2849" s="29"/>
      <c r="AB2849" s="29"/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29"/>
      <c r="AZ2849" s="29"/>
      <c r="BA2849" s="29"/>
      <c r="BB2849" s="29"/>
      <c r="BC2849" s="29"/>
      <c r="BD2849" s="29"/>
      <c r="BE2849" s="29"/>
      <c r="BF2849" s="29"/>
      <c r="BG2849" s="29"/>
      <c r="BH2849" s="29"/>
      <c r="BI2849" s="29"/>
      <c r="BJ2849" s="29"/>
      <c r="BK2849" s="18"/>
      <c r="BL2849" s="18"/>
      <c r="BM2849" s="23"/>
      <c r="BN2849" s="24"/>
      <c r="BO2849" s="29"/>
      <c r="BP2849" s="29"/>
      <c r="BQ2849" s="26"/>
      <c r="BR2849" s="27"/>
    </row>
    <row r="2850" spans="1:70" ht="30" hidden="1" customHeight="1">
      <c r="A2850" s="18">
        <v>2846</v>
      </c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9"/>
      <c r="X2850" s="29"/>
      <c r="Y2850" s="29"/>
      <c r="Z2850" s="29"/>
      <c r="AA2850" s="29"/>
      <c r="AB2850" s="29"/>
      <c r="AC2850" s="29"/>
      <c r="AD2850" s="29"/>
      <c r="AE2850" s="29"/>
      <c r="AF2850" s="29"/>
      <c r="AG2850" s="29"/>
      <c r="AH2850" s="29"/>
      <c r="AI2850" s="29"/>
      <c r="AJ2850" s="29"/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9"/>
      <c r="AX2850" s="29"/>
      <c r="AY2850" s="29"/>
      <c r="AZ2850" s="29"/>
      <c r="BA2850" s="29"/>
      <c r="BB2850" s="29"/>
      <c r="BC2850" s="29"/>
      <c r="BD2850" s="29"/>
      <c r="BE2850" s="29"/>
      <c r="BF2850" s="29"/>
      <c r="BG2850" s="29"/>
      <c r="BH2850" s="29"/>
      <c r="BI2850" s="29"/>
      <c r="BJ2850" s="29"/>
      <c r="BK2850" s="18"/>
      <c r="BL2850" s="18"/>
      <c r="BM2850" s="23"/>
      <c r="BN2850" s="24"/>
      <c r="BO2850" s="29"/>
      <c r="BP2850" s="29"/>
      <c r="BQ2850" s="26"/>
      <c r="BR2850" s="27"/>
    </row>
    <row r="2851" spans="1:70" ht="30" hidden="1" customHeight="1">
      <c r="A2851" s="18">
        <v>2847</v>
      </c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9"/>
      <c r="AX2851" s="29"/>
      <c r="AY2851" s="29"/>
      <c r="AZ2851" s="29"/>
      <c r="BA2851" s="29"/>
      <c r="BB2851" s="29"/>
      <c r="BC2851" s="29"/>
      <c r="BD2851" s="29"/>
      <c r="BE2851" s="29"/>
      <c r="BF2851" s="29"/>
      <c r="BG2851" s="29"/>
      <c r="BH2851" s="29"/>
      <c r="BI2851" s="29"/>
      <c r="BJ2851" s="29"/>
      <c r="BK2851" s="18"/>
      <c r="BL2851" s="18"/>
      <c r="BM2851" s="23"/>
      <c r="BN2851" s="24"/>
      <c r="BO2851" s="29"/>
      <c r="BP2851" s="29"/>
      <c r="BQ2851" s="26"/>
      <c r="BR2851" s="27"/>
    </row>
    <row r="2852" spans="1:70" ht="30" hidden="1" customHeight="1">
      <c r="A2852" s="18">
        <v>2848</v>
      </c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29"/>
      <c r="BB2852" s="29"/>
      <c r="BC2852" s="29"/>
      <c r="BD2852" s="29"/>
      <c r="BE2852" s="29"/>
      <c r="BF2852" s="29"/>
      <c r="BG2852" s="29"/>
      <c r="BH2852" s="29"/>
      <c r="BI2852" s="29"/>
      <c r="BJ2852" s="29"/>
      <c r="BK2852" s="18"/>
      <c r="BL2852" s="18"/>
      <c r="BM2852" s="23"/>
      <c r="BN2852" s="24"/>
      <c r="BO2852" s="29"/>
      <c r="BP2852" s="29"/>
      <c r="BQ2852" s="26"/>
      <c r="BR2852" s="27"/>
    </row>
    <row r="2853" spans="1:70" ht="30" hidden="1" customHeight="1">
      <c r="A2853" s="18">
        <v>2849</v>
      </c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9"/>
      <c r="Z2853" s="29"/>
      <c r="AA2853" s="29"/>
      <c r="AB2853" s="29"/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9"/>
      <c r="BC2853" s="29"/>
      <c r="BD2853" s="29"/>
      <c r="BE2853" s="29"/>
      <c r="BF2853" s="29"/>
      <c r="BG2853" s="29"/>
      <c r="BH2853" s="29"/>
      <c r="BI2853" s="29"/>
      <c r="BJ2853" s="29"/>
      <c r="BK2853" s="18"/>
      <c r="BL2853" s="18"/>
      <c r="BM2853" s="23"/>
      <c r="BN2853" s="24"/>
      <c r="BO2853" s="29"/>
      <c r="BP2853" s="29"/>
      <c r="BQ2853" s="26"/>
      <c r="BR2853" s="27"/>
    </row>
    <row r="2854" spans="1:70" ht="30" hidden="1" customHeight="1">
      <c r="A2854" s="18">
        <v>2850</v>
      </c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18"/>
      <c r="BL2854" s="18"/>
      <c r="BM2854" s="23"/>
      <c r="BN2854" s="24"/>
      <c r="BO2854" s="29"/>
      <c r="BP2854" s="29"/>
      <c r="BQ2854" s="26"/>
      <c r="BR2854" s="27"/>
    </row>
    <row r="2855" spans="1:70" ht="30" hidden="1" customHeight="1">
      <c r="A2855" s="18">
        <v>2851</v>
      </c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W2855" s="29"/>
      <c r="X2855" s="29"/>
      <c r="Y2855" s="29"/>
      <c r="Z2855" s="29"/>
      <c r="AA2855" s="29"/>
      <c r="AB2855" s="29"/>
      <c r="AC2855" s="29"/>
      <c r="AD2855" s="29"/>
      <c r="AE2855" s="29"/>
      <c r="AF2855" s="29"/>
      <c r="AG2855" s="29"/>
      <c r="AH2855" s="29"/>
      <c r="AI2855" s="29"/>
      <c r="AJ2855" s="29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  <c r="BI2855" s="29"/>
      <c r="BJ2855" s="29"/>
      <c r="BK2855" s="18"/>
      <c r="BL2855" s="18"/>
      <c r="BM2855" s="23"/>
      <c r="BN2855" s="24"/>
      <c r="BO2855" s="29"/>
      <c r="BP2855" s="29"/>
      <c r="BQ2855" s="26"/>
      <c r="BR2855" s="27"/>
    </row>
    <row r="2856" spans="1:70" ht="30" hidden="1" customHeight="1">
      <c r="A2856" s="18">
        <v>2852</v>
      </c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9"/>
      <c r="BC2856" s="29"/>
      <c r="BD2856" s="29"/>
      <c r="BE2856" s="29"/>
      <c r="BF2856" s="29"/>
      <c r="BG2856" s="29"/>
      <c r="BH2856" s="29"/>
      <c r="BI2856" s="29"/>
      <c r="BJ2856" s="29"/>
      <c r="BK2856" s="18"/>
      <c r="BL2856" s="18"/>
      <c r="BM2856" s="23"/>
      <c r="BN2856" s="24"/>
      <c r="BO2856" s="29"/>
      <c r="BP2856" s="29"/>
      <c r="BQ2856" s="26"/>
      <c r="BR2856" s="27"/>
    </row>
    <row r="2857" spans="1:70" ht="30" hidden="1" customHeight="1">
      <c r="A2857" s="18">
        <v>2853</v>
      </c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18"/>
      <c r="BL2857" s="18"/>
      <c r="BM2857" s="23"/>
      <c r="BN2857" s="24"/>
      <c r="BO2857" s="29"/>
      <c r="BP2857" s="29"/>
      <c r="BQ2857" s="26"/>
      <c r="BR2857" s="27"/>
    </row>
    <row r="2858" spans="1:70" ht="30" hidden="1" customHeight="1">
      <c r="A2858" s="18">
        <v>2854</v>
      </c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18"/>
      <c r="BL2858" s="18"/>
      <c r="BM2858" s="23"/>
      <c r="BN2858" s="24"/>
      <c r="BO2858" s="29"/>
      <c r="BP2858" s="29"/>
      <c r="BQ2858" s="26"/>
      <c r="BR2858" s="27"/>
    </row>
    <row r="2859" spans="1:70" ht="30" hidden="1" customHeight="1">
      <c r="A2859" s="18">
        <v>2855</v>
      </c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18"/>
      <c r="BL2859" s="18"/>
      <c r="BM2859" s="23"/>
      <c r="BN2859" s="24"/>
      <c r="BO2859" s="29"/>
      <c r="BP2859" s="29"/>
      <c r="BQ2859" s="26"/>
      <c r="BR2859" s="27"/>
    </row>
    <row r="2860" spans="1:70" ht="30" hidden="1" customHeight="1">
      <c r="A2860" s="18">
        <v>2856</v>
      </c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18"/>
      <c r="BL2860" s="18"/>
      <c r="BM2860" s="23"/>
      <c r="BN2860" s="24"/>
      <c r="BO2860" s="29"/>
      <c r="BP2860" s="29"/>
      <c r="BQ2860" s="26"/>
      <c r="BR2860" s="27"/>
    </row>
    <row r="2861" spans="1:70" ht="30" hidden="1" customHeight="1">
      <c r="A2861" s="18">
        <v>2857</v>
      </c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18"/>
      <c r="BL2861" s="18"/>
      <c r="BM2861" s="23"/>
      <c r="BN2861" s="24"/>
      <c r="BO2861" s="29"/>
      <c r="BP2861" s="29"/>
      <c r="BQ2861" s="26"/>
      <c r="BR2861" s="27"/>
    </row>
    <row r="2862" spans="1:70" ht="30" hidden="1" customHeight="1">
      <c r="A2862" s="18">
        <v>2858</v>
      </c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18"/>
      <c r="BL2862" s="18"/>
      <c r="BM2862" s="23"/>
      <c r="BN2862" s="24"/>
      <c r="BO2862" s="29"/>
      <c r="BP2862" s="29"/>
      <c r="BQ2862" s="26"/>
      <c r="BR2862" s="27"/>
    </row>
    <row r="2863" spans="1:70" ht="30" hidden="1" customHeight="1">
      <c r="A2863" s="18">
        <v>2859</v>
      </c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18"/>
      <c r="BL2863" s="18"/>
      <c r="BM2863" s="23"/>
      <c r="BN2863" s="24"/>
      <c r="BO2863" s="29"/>
      <c r="BP2863" s="29"/>
      <c r="BQ2863" s="26"/>
      <c r="BR2863" s="27"/>
    </row>
    <row r="2864" spans="1:70" ht="30" hidden="1" customHeight="1">
      <c r="A2864" s="18">
        <v>2860</v>
      </c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18"/>
      <c r="BL2864" s="18"/>
      <c r="BM2864" s="23"/>
      <c r="BN2864" s="24"/>
      <c r="BO2864" s="29"/>
      <c r="BP2864" s="29"/>
      <c r="BQ2864" s="26"/>
      <c r="BR2864" s="27"/>
    </row>
    <row r="2865" spans="1:70" ht="30" hidden="1" customHeight="1">
      <c r="A2865" s="18">
        <v>2861</v>
      </c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W2865" s="29"/>
      <c r="X2865" s="29"/>
      <c r="Y2865" s="29"/>
      <c r="Z2865" s="29"/>
      <c r="AA2865" s="29"/>
      <c r="AB2865" s="29"/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9"/>
      <c r="BC2865" s="29"/>
      <c r="BD2865" s="29"/>
      <c r="BE2865" s="29"/>
      <c r="BF2865" s="29"/>
      <c r="BG2865" s="29"/>
      <c r="BH2865" s="29"/>
      <c r="BI2865" s="29"/>
      <c r="BJ2865" s="29"/>
      <c r="BK2865" s="18"/>
      <c r="BL2865" s="18"/>
      <c r="BM2865" s="23"/>
      <c r="BN2865" s="24"/>
      <c r="BO2865" s="29"/>
      <c r="BP2865" s="29"/>
      <c r="BQ2865" s="26"/>
      <c r="BR2865" s="27"/>
    </row>
    <row r="2866" spans="1:70" ht="30" hidden="1" customHeight="1">
      <c r="A2866" s="18">
        <v>2862</v>
      </c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W2866" s="29"/>
      <c r="X2866" s="29"/>
      <c r="Y2866" s="29"/>
      <c r="Z2866" s="29"/>
      <c r="AA2866" s="29"/>
      <c r="AB2866" s="29"/>
      <c r="AC2866" s="29"/>
      <c r="AD2866" s="29"/>
      <c r="AE2866" s="29"/>
      <c r="AF2866" s="29"/>
      <c r="AG2866" s="29"/>
      <c r="AH2866" s="29"/>
      <c r="AI2866" s="29"/>
      <c r="AJ2866" s="29"/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9"/>
      <c r="AX2866" s="29"/>
      <c r="AY2866" s="29"/>
      <c r="AZ2866" s="29"/>
      <c r="BA2866" s="29"/>
      <c r="BB2866" s="29"/>
      <c r="BC2866" s="29"/>
      <c r="BD2866" s="29"/>
      <c r="BE2866" s="29"/>
      <c r="BF2866" s="29"/>
      <c r="BG2866" s="29"/>
      <c r="BH2866" s="29"/>
      <c r="BI2866" s="29"/>
      <c r="BJ2866" s="29"/>
      <c r="BK2866" s="18"/>
      <c r="BL2866" s="18"/>
      <c r="BM2866" s="23"/>
      <c r="BN2866" s="24"/>
      <c r="BO2866" s="29"/>
      <c r="BP2866" s="29"/>
      <c r="BQ2866" s="26"/>
      <c r="BR2866" s="27"/>
    </row>
    <row r="2867" spans="1:70" ht="30" hidden="1" customHeight="1">
      <c r="A2867" s="18">
        <v>2863</v>
      </c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W2867" s="29"/>
      <c r="X2867" s="29"/>
      <c r="Y2867" s="29"/>
      <c r="Z2867" s="29"/>
      <c r="AA2867" s="29"/>
      <c r="AB2867" s="29"/>
      <c r="AC2867" s="29"/>
      <c r="AD2867" s="29"/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9"/>
      <c r="AX2867" s="29"/>
      <c r="AY2867" s="29"/>
      <c r="AZ2867" s="29"/>
      <c r="BA2867" s="29"/>
      <c r="BB2867" s="29"/>
      <c r="BC2867" s="29"/>
      <c r="BD2867" s="29"/>
      <c r="BE2867" s="29"/>
      <c r="BF2867" s="29"/>
      <c r="BG2867" s="29"/>
      <c r="BH2867" s="29"/>
      <c r="BI2867" s="29"/>
      <c r="BJ2867" s="29"/>
      <c r="BK2867" s="18"/>
      <c r="BL2867" s="18"/>
      <c r="BM2867" s="23"/>
      <c r="BN2867" s="24"/>
      <c r="BO2867" s="29"/>
      <c r="BP2867" s="29"/>
      <c r="BQ2867" s="26"/>
      <c r="BR2867" s="27"/>
    </row>
    <row r="2868" spans="1:70" ht="30" hidden="1" customHeight="1">
      <c r="A2868" s="18">
        <v>2864</v>
      </c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9"/>
      <c r="X2868" s="29"/>
      <c r="Y2868" s="29"/>
      <c r="Z2868" s="29"/>
      <c r="AA2868" s="29"/>
      <c r="AB2868" s="29"/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18"/>
      <c r="BL2868" s="18"/>
      <c r="BM2868" s="23"/>
      <c r="BN2868" s="24"/>
      <c r="BO2868" s="29"/>
      <c r="BP2868" s="29"/>
      <c r="BQ2868" s="26"/>
      <c r="BR2868" s="27"/>
    </row>
    <row r="2869" spans="1:70" ht="30" hidden="1" customHeight="1">
      <c r="A2869" s="18">
        <v>2865</v>
      </c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18"/>
      <c r="BL2869" s="18"/>
      <c r="BM2869" s="23"/>
      <c r="BN2869" s="24"/>
      <c r="BO2869" s="29"/>
      <c r="BP2869" s="29"/>
      <c r="BQ2869" s="26"/>
      <c r="BR2869" s="27"/>
    </row>
    <row r="2870" spans="1:70" ht="30" hidden="1" customHeight="1">
      <c r="A2870" s="18">
        <v>2866</v>
      </c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18"/>
      <c r="BL2870" s="18"/>
      <c r="BM2870" s="23"/>
      <c r="BN2870" s="24"/>
      <c r="BO2870" s="29"/>
      <c r="BP2870" s="29"/>
      <c r="BQ2870" s="26"/>
      <c r="BR2870" s="27"/>
    </row>
    <row r="2871" spans="1:70" ht="30" hidden="1" customHeight="1">
      <c r="A2871" s="18">
        <v>2867</v>
      </c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18"/>
      <c r="BL2871" s="18"/>
      <c r="BM2871" s="23"/>
      <c r="BN2871" s="24"/>
      <c r="BO2871" s="29"/>
      <c r="BP2871" s="29"/>
      <c r="BQ2871" s="26"/>
      <c r="BR2871" s="27"/>
    </row>
    <row r="2872" spans="1:70" ht="30" hidden="1" customHeight="1">
      <c r="A2872" s="18">
        <v>2868</v>
      </c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18"/>
      <c r="BL2872" s="18"/>
      <c r="BM2872" s="23"/>
      <c r="BN2872" s="24"/>
      <c r="BO2872" s="29"/>
      <c r="BP2872" s="29"/>
      <c r="BQ2872" s="26"/>
      <c r="BR2872" s="27"/>
    </row>
    <row r="2873" spans="1:70" ht="30" hidden="1" customHeight="1">
      <c r="A2873" s="18">
        <v>2869</v>
      </c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18"/>
      <c r="BL2873" s="18"/>
      <c r="BM2873" s="23"/>
      <c r="BN2873" s="24"/>
      <c r="BO2873" s="29"/>
      <c r="BP2873" s="29"/>
      <c r="BQ2873" s="26"/>
      <c r="BR2873" s="27"/>
    </row>
    <row r="2874" spans="1:70" ht="30" hidden="1" customHeight="1">
      <c r="A2874" s="18">
        <v>2870</v>
      </c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18"/>
      <c r="BL2874" s="18"/>
      <c r="BM2874" s="23"/>
      <c r="BN2874" s="24"/>
      <c r="BO2874" s="29"/>
      <c r="BP2874" s="29"/>
      <c r="BQ2874" s="26"/>
      <c r="BR2874" s="27"/>
    </row>
    <row r="2875" spans="1:70" ht="30" hidden="1" customHeight="1">
      <c r="A2875" s="18">
        <v>2871</v>
      </c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9"/>
      <c r="AX2875" s="29"/>
      <c r="AY2875" s="29"/>
      <c r="AZ2875" s="29"/>
      <c r="BA2875" s="29"/>
      <c r="BB2875" s="29"/>
      <c r="BC2875" s="29"/>
      <c r="BD2875" s="29"/>
      <c r="BE2875" s="29"/>
      <c r="BF2875" s="29"/>
      <c r="BG2875" s="29"/>
      <c r="BH2875" s="29"/>
      <c r="BI2875" s="29"/>
      <c r="BJ2875" s="29"/>
      <c r="BK2875" s="18"/>
      <c r="BL2875" s="18"/>
      <c r="BM2875" s="23"/>
      <c r="BN2875" s="24"/>
      <c r="BO2875" s="29"/>
      <c r="BP2875" s="29"/>
      <c r="BQ2875" s="26"/>
      <c r="BR2875" s="27"/>
    </row>
    <row r="2876" spans="1:70" ht="30" hidden="1" customHeight="1">
      <c r="A2876" s="18">
        <v>2872</v>
      </c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18"/>
      <c r="BL2876" s="18"/>
      <c r="BM2876" s="23"/>
      <c r="BN2876" s="24"/>
      <c r="BO2876" s="29"/>
      <c r="BP2876" s="29"/>
      <c r="BQ2876" s="26"/>
      <c r="BR2876" s="27"/>
    </row>
    <row r="2877" spans="1:70" ht="30" hidden="1" customHeight="1">
      <c r="A2877" s="18">
        <v>2873</v>
      </c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18"/>
      <c r="BL2877" s="18"/>
      <c r="BM2877" s="23"/>
      <c r="BN2877" s="24"/>
      <c r="BO2877" s="29"/>
      <c r="BP2877" s="29"/>
      <c r="BQ2877" s="26"/>
      <c r="BR2877" s="27"/>
    </row>
    <row r="2878" spans="1:70" ht="30" hidden="1" customHeight="1">
      <c r="A2878" s="18">
        <v>2874</v>
      </c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9"/>
      <c r="AX2878" s="29"/>
      <c r="AY2878" s="29"/>
      <c r="AZ2878" s="29"/>
      <c r="BA2878" s="29"/>
      <c r="BB2878" s="29"/>
      <c r="BC2878" s="29"/>
      <c r="BD2878" s="29"/>
      <c r="BE2878" s="29"/>
      <c r="BF2878" s="29"/>
      <c r="BG2878" s="29"/>
      <c r="BH2878" s="29"/>
      <c r="BI2878" s="29"/>
      <c r="BJ2878" s="29"/>
      <c r="BK2878" s="18"/>
      <c r="BL2878" s="18"/>
      <c r="BM2878" s="23"/>
      <c r="BN2878" s="24"/>
      <c r="BO2878" s="29"/>
      <c r="BP2878" s="29"/>
      <c r="BQ2878" s="26"/>
      <c r="BR2878" s="27"/>
    </row>
    <row r="2879" spans="1:70" ht="30" hidden="1" customHeight="1">
      <c r="A2879" s="18">
        <v>2875</v>
      </c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18"/>
      <c r="BL2879" s="18"/>
      <c r="BM2879" s="23"/>
      <c r="BN2879" s="24"/>
      <c r="BO2879" s="29"/>
      <c r="BP2879" s="29"/>
      <c r="BQ2879" s="26"/>
      <c r="BR2879" s="27"/>
    </row>
    <row r="2880" spans="1:70" ht="30" hidden="1" customHeight="1">
      <c r="A2880" s="18">
        <v>2876</v>
      </c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18"/>
      <c r="BL2880" s="18"/>
      <c r="BM2880" s="23"/>
      <c r="BN2880" s="24"/>
      <c r="BO2880" s="29"/>
      <c r="BP2880" s="29"/>
      <c r="BQ2880" s="26"/>
      <c r="BR2880" s="27"/>
    </row>
    <row r="2881" spans="1:70" ht="30" hidden="1" customHeight="1">
      <c r="A2881" s="18">
        <v>2877</v>
      </c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9"/>
      <c r="X2881" s="29"/>
      <c r="Y2881" s="29"/>
      <c r="Z2881" s="29"/>
      <c r="AA2881" s="29"/>
      <c r="AB2881" s="29"/>
      <c r="AC2881" s="29"/>
      <c r="AD2881" s="29"/>
      <c r="AE2881" s="29"/>
      <c r="AF2881" s="29"/>
      <c r="AG2881" s="29"/>
      <c r="AH2881" s="29"/>
      <c r="AI2881" s="29"/>
      <c r="AJ2881" s="29"/>
      <c r="AK2881" s="29"/>
      <c r="AL2881" s="29"/>
      <c r="AM2881" s="29"/>
      <c r="AN2881" s="29"/>
      <c r="AO2881" s="29"/>
      <c r="AP2881" s="29"/>
      <c r="AQ2881" s="29"/>
      <c r="AR2881" s="29"/>
      <c r="AS2881" s="29"/>
      <c r="AT2881" s="29"/>
      <c r="AU2881" s="29"/>
      <c r="AV2881" s="29"/>
      <c r="AW2881" s="29"/>
      <c r="AX2881" s="29"/>
      <c r="AY2881" s="29"/>
      <c r="AZ2881" s="29"/>
      <c r="BA2881" s="29"/>
      <c r="BB2881" s="29"/>
      <c r="BC2881" s="29"/>
      <c r="BD2881" s="29"/>
      <c r="BE2881" s="29"/>
      <c r="BF2881" s="29"/>
      <c r="BG2881" s="29"/>
      <c r="BH2881" s="29"/>
      <c r="BI2881" s="29"/>
      <c r="BJ2881" s="29"/>
      <c r="BK2881" s="18"/>
      <c r="BL2881" s="18"/>
      <c r="BM2881" s="23"/>
      <c r="BN2881" s="24"/>
      <c r="BO2881" s="29"/>
      <c r="BP2881" s="29"/>
      <c r="BQ2881" s="26"/>
      <c r="BR2881" s="27"/>
    </row>
    <row r="2882" spans="1:70" ht="30" hidden="1" customHeight="1">
      <c r="A2882" s="18">
        <v>2878</v>
      </c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18"/>
      <c r="BL2882" s="18"/>
      <c r="BM2882" s="23"/>
      <c r="BN2882" s="24"/>
      <c r="BO2882" s="29"/>
      <c r="BP2882" s="29"/>
      <c r="BQ2882" s="26"/>
      <c r="BR2882" s="27"/>
    </row>
    <row r="2883" spans="1:70" ht="30" hidden="1" customHeight="1">
      <c r="A2883" s="18">
        <v>2879</v>
      </c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18"/>
      <c r="BL2883" s="18"/>
      <c r="BM2883" s="23"/>
      <c r="BN2883" s="24"/>
      <c r="BO2883" s="29"/>
      <c r="BP2883" s="29"/>
      <c r="BQ2883" s="26"/>
      <c r="BR2883" s="27"/>
    </row>
    <row r="2884" spans="1:70" ht="30" hidden="1" customHeight="1">
      <c r="A2884" s="18">
        <v>2880</v>
      </c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18"/>
      <c r="BL2884" s="18"/>
      <c r="BM2884" s="23"/>
      <c r="BN2884" s="24"/>
      <c r="BO2884" s="29"/>
      <c r="BP2884" s="29"/>
      <c r="BQ2884" s="26"/>
      <c r="BR2884" s="27"/>
    </row>
    <row r="2885" spans="1:70" ht="30" hidden="1" customHeight="1">
      <c r="A2885" s="18">
        <v>2881</v>
      </c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18"/>
      <c r="BL2885" s="18"/>
      <c r="BM2885" s="23"/>
      <c r="BN2885" s="24"/>
      <c r="BO2885" s="29"/>
      <c r="BP2885" s="29"/>
      <c r="BQ2885" s="26"/>
      <c r="BR2885" s="27"/>
    </row>
    <row r="2886" spans="1:70" ht="30" hidden="1" customHeight="1">
      <c r="A2886" s="18">
        <v>2882</v>
      </c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18"/>
      <c r="BL2886" s="18"/>
      <c r="BM2886" s="23"/>
      <c r="BN2886" s="24"/>
      <c r="BO2886" s="29"/>
      <c r="BP2886" s="29"/>
      <c r="BQ2886" s="26"/>
      <c r="BR2886" s="27"/>
    </row>
    <row r="2887" spans="1:70" ht="30" hidden="1" customHeight="1">
      <c r="A2887" s="18">
        <v>2883</v>
      </c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9"/>
      <c r="AX2887" s="29"/>
      <c r="AY2887" s="29"/>
      <c r="AZ2887" s="29"/>
      <c r="BA2887" s="29"/>
      <c r="BB2887" s="29"/>
      <c r="BC2887" s="29"/>
      <c r="BD2887" s="29"/>
      <c r="BE2887" s="29"/>
      <c r="BF2887" s="29"/>
      <c r="BG2887" s="29"/>
      <c r="BH2887" s="29"/>
      <c r="BI2887" s="29"/>
      <c r="BJ2887" s="29"/>
      <c r="BK2887" s="18"/>
      <c r="BL2887" s="18"/>
      <c r="BM2887" s="23"/>
      <c r="BN2887" s="24"/>
      <c r="BO2887" s="29"/>
      <c r="BP2887" s="29"/>
      <c r="BQ2887" s="26"/>
      <c r="BR2887" s="27"/>
    </row>
    <row r="2888" spans="1:70" ht="30" hidden="1" customHeight="1">
      <c r="A2888" s="18">
        <v>2884</v>
      </c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29"/>
      <c r="AZ2888" s="29"/>
      <c r="BA2888" s="29"/>
      <c r="BB2888" s="29"/>
      <c r="BC2888" s="29"/>
      <c r="BD2888" s="29"/>
      <c r="BE2888" s="29"/>
      <c r="BF2888" s="29"/>
      <c r="BG2888" s="29"/>
      <c r="BH2888" s="29"/>
      <c r="BI2888" s="29"/>
      <c r="BJ2888" s="29"/>
      <c r="BK2888" s="18"/>
      <c r="BL2888" s="18"/>
      <c r="BM2888" s="23"/>
      <c r="BN2888" s="24"/>
      <c r="BO2888" s="29"/>
      <c r="BP2888" s="29"/>
      <c r="BQ2888" s="26"/>
      <c r="BR2888" s="27"/>
    </row>
    <row r="2889" spans="1:70" ht="30" hidden="1" customHeight="1">
      <c r="A2889" s="18">
        <v>2885</v>
      </c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29"/>
      <c r="Y2889" s="29"/>
      <c r="Z2889" s="29"/>
      <c r="AA2889" s="29"/>
      <c r="AB2889" s="29"/>
      <c r="AC2889" s="29"/>
      <c r="AD2889" s="29"/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9"/>
      <c r="BC2889" s="29"/>
      <c r="BD2889" s="29"/>
      <c r="BE2889" s="29"/>
      <c r="BF2889" s="29"/>
      <c r="BG2889" s="29"/>
      <c r="BH2889" s="29"/>
      <c r="BI2889" s="29"/>
      <c r="BJ2889" s="29"/>
      <c r="BK2889" s="18"/>
      <c r="BL2889" s="18"/>
      <c r="BM2889" s="23"/>
      <c r="BN2889" s="24"/>
      <c r="BO2889" s="29"/>
      <c r="BP2889" s="29"/>
      <c r="BQ2889" s="26"/>
      <c r="BR2889" s="27"/>
    </row>
    <row r="2890" spans="1:70" ht="30" hidden="1" customHeight="1">
      <c r="A2890" s="18">
        <v>2886</v>
      </c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W2890" s="29"/>
      <c r="X2890" s="29"/>
      <c r="Y2890" s="29"/>
      <c r="Z2890" s="29"/>
      <c r="AA2890" s="29"/>
      <c r="AB2890" s="29"/>
      <c r="AC2890" s="29"/>
      <c r="AD2890" s="29"/>
      <c r="AE2890" s="29"/>
      <c r="AF2890" s="29"/>
      <c r="AG2890" s="29"/>
      <c r="AH2890" s="29"/>
      <c r="AI2890" s="29"/>
      <c r="AJ2890" s="2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18"/>
      <c r="BL2890" s="18"/>
      <c r="BM2890" s="23"/>
      <c r="BN2890" s="24"/>
      <c r="BO2890" s="29"/>
      <c r="BP2890" s="29"/>
      <c r="BQ2890" s="26"/>
      <c r="BR2890" s="27"/>
    </row>
    <row r="2891" spans="1:70" ht="30" hidden="1" customHeight="1">
      <c r="A2891" s="18">
        <v>2887</v>
      </c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W2891" s="29"/>
      <c r="X2891" s="29"/>
      <c r="Y2891" s="29"/>
      <c r="Z2891" s="29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9"/>
      <c r="BC2891" s="29"/>
      <c r="BD2891" s="29"/>
      <c r="BE2891" s="29"/>
      <c r="BF2891" s="29"/>
      <c r="BG2891" s="29"/>
      <c r="BH2891" s="29"/>
      <c r="BI2891" s="29"/>
      <c r="BJ2891" s="29"/>
      <c r="BK2891" s="18"/>
      <c r="BL2891" s="18"/>
      <c r="BM2891" s="23"/>
      <c r="BN2891" s="24"/>
      <c r="BO2891" s="29"/>
      <c r="BP2891" s="29"/>
      <c r="BQ2891" s="26"/>
      <c r="BR2891" s="27"/>
    </row>
    <row r="2892" spans="1:70" ht="30" hidden="1" customHeight="1">
      <c r="A2892" s="18">
        <v>2888</v>
      </c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18"/>
      <c r="BL2892" s="18"/>
      <c r="BM2892" s="23"/>
      <c r="BN2892" s="24"/>
      <c r="BO2892" s="29"/>
      <c r="BP2892" s="29"/>
      <c r="BQ2892" s="26"/>
      <c r="BR2892" s="27"/>
    </row>
    <row r="2893" spans="1:70" ht="30" hidden="1" customHeight="1">
      <c r="A2893" s="18">
        <v>2889</v>
      </c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9"/>
      <c r="BC2893" s="29"/>
      <c r="BD2893" s="29"/>
      <c r="BE2893" s="29"/>
      <c r="BF2893" s="29"/>
      <c r="BG2893" s="29"/>
      <c r="BH2893" s="29"/>
      <c r="BI2893" s="29"/>
      <c r="BJ2893" s="29"/>
      <c r="BK2893" s="18"/>
      <c r="BL2893" s="18"/>
      <c r="BM2893" s="23"/>
      <c r="BN2893" s="24"/>
      <c r="BO2893" s="29"/>
      <c r="BP2893" s="29"/>
      <c r="BQ2893" s="26"/>
      <c r="BR2893" s="27"/>
    </row>
    <row r="2894" spans="1:70" ht="30" hidden="1" customHeight="1">
      <c r="A2894" s="18">
        <v>2890</v>
      </c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9"/>
      <c r="X2894" s="29"/>
      <c r="Y2894" s="29"/>
      <c r="Z2894" s="29"/>
      <c r="AA2894" s="29"/>
      <c r="AB2894" s="29"/>
      <c r="AC2894" s="29"/>
      <c r="AD2894" s="29"/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18"/>
      <c r="BL2894" s="18"/>
      <c r="BM2894" s="23"/>
      <c r="BN2894" s="24"/>
      <c r="BO2894" s="29"/>
      <c r="BP2894" s="29"/>
      <c r="BQ2894" s="26"/>
      <c r="BR2894" s="27"/>
    </row>
    <row r="2895" spans="1:70" ht="30" hidden="1" customHeight="1">
      <c r="A2895" s="18">
        <v>2891</v>
      </c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18"/>
      <c r="BL2895" s="18"/>
      <c r="BM2895" s="23"/>
      <c r="BN2895" s="24"/>
      <c r="BO2895" s="29"/>
      <c r="BP2895" s="29"/>
      <c r="BQ2895" s="26"/>
      <c r="BR2895" s="27"/>
    </row>
    <row r="2896" spans="1:70" ht="30" hidden="1" customHeight="1">
      <c r="A2896" s="18">
        <v>2892</v>
      </c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18"/>
      <c r="BL2896" s="18"/>
      <c r="BM2896" s="23"/>
      <c r="BN2896" s="24"/>
      <c r="BO2896" s="29"/>
      <c r="BP2896" s="29"/>
      <c r="BQ2896" s="26"/>
      <c r="BR2896" s="27"/>
    </row>
    <row r="2897" spans="1:70" ht="30" hidden="1" customHeight="1">
      <c r="A2897" s="18">
        <v>2893</v>
      </c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  <c r="BI2897" s="29"/>
      <c r="BJ2897" s="29"/>
      <c r="BK2897" s="18"/>
      <c r="BL2897" s="18"/>
      <c r="BM2897" s="23"/>
      <c r="BN2897" s="24"/>
      <c r="BO2897" s="29"/>
      <c r="BP2897" s="29"/>
      <c r="BQ2897" s="26"/>
      <c r="BR2897" s="27"/>
    </row>
    <row r="2898" spans="1:70" ht="30" hidden="1" customHeight="1">
      <c r="A2898" s="18">
        <v>2894</v>
      </c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W2898" s="29"/>
      <c r="X2898" s="29"/>
      <c r="Y2898" s="29"/>
      <c r="Z2898" s="29"/>
      <c r="AA2898" s="29"/>
      <c r="AB2898" s="29"/>
      <c r="AC2898" s="29"/>
      <c r="AD2898" s="29"/>
      <c r="AE2898" s="29"/>
      <c r="AF2898" s="29"/>
      <c r="AG2898" s="29"/>
      <c r="AH2898" s="29"/>
      <c r="AI2898" s="29"/>
      <c r="AJ2898" s="29"/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9"/>
      <c r="AX2898" s="29"/>
      <c r="AY2898" s="29"/>
      <c r="AZ2898" s="29"/>
      <c r="BA2898" s="29"/>
      <c r="BB2898" s="29"/>
      <c r="BC2898" s="29"/>
      <c r="BD2898" s="29"/>
      <c r="BE2898" s="29"/>
      <c r="BF2898" s="29"/>
      <c r="BG2898" s="29"/>
      <c r="BH2898" s="29"/>
      <c r="BI2898" s="29"/>
      <c r="BJ2898" s="29"/>
      <c r="BK2898" s="18"/>
      <c r="BL2898" s="18"/>
      <c r="BM2898" s="23"/>
      <c r="BN2898" s="24"/>
      <c r="BO2898" s="29"/>
      <c r="BP2898" s="29"/>
      <c r="BQ2898" s="26"/>
      <c r="BR2898" s="27"/>
    </row>
    <row r="2899" spans="1:70" ht="30" hidden="1" customHeight="1">
      <c r="A2899" s="18">
        <v>2895</v>
      </c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29"/>
      <c r="BB2899" s="29"/>
      <c r="BC2899" s="29"/>
      <c r="BD2899" s="29"/>
      <c r="BE2899" s="29"/>
      <c r="BF2899" s="29"/>
      <c r="BG2899" s="29"/>
      <c r="BH2899" s="29"/>
      <c r="BI2899" s="29"/>
      <c r="BJ2899" s="29"/>
      <c r="BK2899" s="18"/>
      <c r="BL2899" s="18"/>
      <c r="BM2899" s="23"/>
      <c r="BN2899" s="24"/>
      <c r="BO2899" s="29"/>
      <c r="BP2899" s="29"/>
      <c r="BQ2899" s="26"/>
      <c r="BR2899" s="27"/>
    </row>
    <row r="2900" spans="1:70" ht="30" hidden="1" customHeight="1">
      <c r="A2900" s="18">
        <v>2896</v>
      </c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18"/>
      <c r="BL2900" s="18"/>
      <c r="BM2900" s="23"/>
      <c r="BN2900" s="24"/>
      <c r="BO2900" s="29"/>
      <c r="BP2900" s="29"/>
      <c r="BQ2900" s="26"/>
      <c r="BR2900" s="27"/>
    </row>
    <row r="2901" spans="1:70" ht="30" hidden="1" customHeight="1">
      <c r="A2901" s="18">
        <v>2897</v>
      </c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29"/>
      <c r="BB2901" s="29"/>
      <c r="BC2901" s="29"/>
      <c r="BD2901" s="29"/>
      <c r="BE2901" s="29"/>
      <c r="BF2901" s="29"/>
      <c r="BG2901" s="29"/>
      <c r="BH2901" s="29"/>
      <c r="BI2901" s="29"/>
      <c r="BJ2901" s="29"/>
      <c r="BK2901" s="18"/>
      <c r="BL2901" s="18"/>
      <c r="BM2901" s="23"/>
      <c r="BN2901" s="24"/>
      <c r="BO2901" s="29"/>
      <c r="BP2901" s="29"/>
      <c r="BQ2901" s="26"/>
      <c r="BR2901" s="27"/>
    </row>
    <row r="2902" spans="1:70" ht="30" hidden="1" customHeight="1">
      <c r="A2902" s="18">
        <v>2898</v>
      </c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9"/>
      <c r="X2902" s="29"/>
      <c r="Y2902" s="29"/>
      <c r="Z2902" s="29"/>
      <c r="AA2902" s="29"/>
      <c r="AB2902" s="29"/>
      <c r="AC2902" s="29"/>
      <c r="AD2902" s="29"/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9"/>
      <c r="AX2902" s="29"/>
      <c r="AY2902" s="29"/>
      <c r="AZ2902" s="29"/>
      <c r="BA2902" s="29"/>
      <c r="BB2902" s="29"/>
      <c r="BC2902" s="29"/>
      <c r="BD2902" s="29"/>
      <c r="BE2902" s="29"/>
      <c r="BF2902" s="29"/>
      <c r="BG2902" s="29"/>
      <c r="BH2902" s="29"/>
      <c r="BI2902" s="29"/>
      <c r="BJ2902" s="29"/>
      <c r="BK2902" s="18"/>
      <c r="BL2902" s="18"/>
      <c r="BM2902" s="23"/>
      <c r="BN2902" s="24"/>
      <c r="BO2902" s="29"/>
      <c r="BP2902" s="29"/>
      <c r="BQ2902" s="26"/>
      <c r="BR2902" s="27"/>
    </row>
    <row r="2903" spans="1:70" ht="30" hidden="1" customHeight="1">
      <c r="A2903" s="18">
        <v>2899</v>
      </c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I2903" s="29"/>
      <c r="BJ2903" s="29"/>
      <c r="BK2903" s="18"/>
      <c r="BL2903" s="18"/>
      <c r="BM2903" s="23"/>
      <c r="BN2903" s="24"/>
      <c r="BO2903" s="29"/>
      <c r="BP2903" s="29"/>
      <c r="BQ2903" s="26"/>
      <c r="BR2903" s="27"/>
    </row>
    <row r="2904" spans="1:70" ht="30" hidden="1" customHeight="1">
      <c r="A2904" s="18">
        <v>2900</v>
      </c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W2904" s="29"/>
      <c r="X2904" s="29"/>
      <c r="Y2904" s="29"/>
      <c r="Z2904" s="29"/>
      <c r="AA2904" s="29"/>
      <c r="AB2904" s="29"/>
      <c r="AC2904" s="29"/>
      <c r="AD2904" s="29"/>
      <c r="AE2904" s="29"/>
      <c r="AF2904" s="29"/>
      <c r="AG2904" s="29"/>
      <c r="AH2904" s="29"/>
      <c r="AI2904" s="29"/>
      <c r="AJ2904" s="29"/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29"/>
      <c r="BA2904" s="29"/>
      <c r="BB2904" s="29"/>
      <c r="BC2904" s="29"/>
      <c r="BD2904" s="29"/>
      <c r="BE2904" s="29"/>
      <c r="BF2904" s="29"/>
      <c r="BG2904" s="29"/>
      <c r="BH2904" s="29"/>
      <c r="BI2904" s="29"/>
      <c r="BJ2904" s="29"/>
      <c r="BK2904" s="18"/>
      <c r="BL2904" s="18"/>
      <c r="BM2904" s="23"/>
      <c r="BN2904" s="24"/>
      <c r="BO2904" s="29"/>
      <c r="BP2904" s="29"/>
      <c r="BQ2904" s="26"/>
      <c r="BR2904" s="27"/>
    </row>
    <row r="2905" spans="1:70" ht="30" hidden="1" customHeight="1">
      <c r="A2905" s="18">
        <v>2901</v>
      </c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9"/>
      <c r="AX2905" s="29"/>
      <c r="AY2905" s="29"/>
      <c r="AZ2905" s="29"/>
      <c r="BA2905" s="29"/>
      <c r="BB2905" s="29"/>
      <c r="BC2905" s="29"/>
      <c r="BD2905" s="29"/>
      <c r="BE2905" s="29"/>
      <c r="BF2905" s="29"/>
      <c r="BG2905" s="29"/>
      <c r="BH2905" s="29"/>
      <c r="BI2905" s="29"/>
      <c r="BJ2905" s="29"/>
      <c r="BK2905" s="18"/>
      <c r="BL2905" s="18"/>
      <c r="BM2905" s="23"/>
      <c r="BN2905" s="24"/>
      <c r="BO2905" s="29"/>
      <c r="BP2905" s="29"/>
      <c r="BQ2905" s="26"/>
      <c r="BR2905" s="27"/>
    </row>
    <row r="2906" spans="1:70" ht="30" hidden="1" customHeight="1">
      <c r="A2906" s="18">
        <v>2902</v>
      </c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/>
      <c r="Y2906" s="29"/>
      <c r="Z2906" s="29"/>
      <c r="AA2906" s="29"/>
      <c r="AB2906" s="29"/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18"/>
      <c r="BL2906" s="18"/>
      <c r="BM2906" s="23"/>
      <c r="BN2906" s="24"/>
      <c r="BO2906" s="29"/>
      <c r="BP2906" s="29"/>
      <c r="BQ2906" s="26"/>
      <c r="BR2906" s="27"/>
    </row>
    <row r="2907" spans="1:70" ht="30" hidden="1" customHeight="1">
      <c r="A2907" s="18">
        <v>2903</v>
      </c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9"/>
      <c r="AX2907" s="29"/>
      <c r="AY2907" s="29"/>
      <c r="AZ2907" s="29"/>
      <c r="BA2907" s="29"/>
      <c r="BB2907" s="29"/>
      <c r="BC2907" s="29"/>
      <c r="BD2907" s="29"/>
      <c r="BE2907" s="29"/>
      <c r="BF2907" s="29"/>
      <c r="BG2907" s="29"/>
      <c r="BH2907" s="29"/>
      <c r="BI2907" s="29"/>
      <c r="BJ2907" s="29"/>
      <c r="BK2907" s="18"/>
      <c r="BL2907" s="18"/>
      <c r="BM2907" s="23"/>
      <c r="BN2907" s="24"/>
      <c r="BO2907" s="29"/>
      <c r="BP2907" s="29"/>
      <c r="BQ2907" s="26"/>
      <c r="BR2907" s="27"/>
    </row>
    <row r="2908" spans="1:70" ht="30" hidden="1" customHeight="1">
      <c r="A2908" s="18">
        <v>2904</v>
      </c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29"/>
      <c r="AE2908" s="29"/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18"/>
      <c r="BL2908" s="18"/>
      <c r="BM2908" s="23"/>
      <c r="BN2908" s="24"/>
      <c r="BO2908" s="29"/>
      <c r="BP2908" s="29"/>
      <c r="BQ2908" s="26"/>
      <c r="BR2908" s="27"/>
    </row>
    <row r="2909" spans="1:70" ht="30" hidden="1" customHeight="1">
      <c r="A2909" s="18">
        <v>2905</v>
      </c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  <c r="BI2909" s="29"/>
      <c r="BJ2909" s="29"/>
      <c r="BK2909" s="18"/>
      <c r="BL2909" s="18"/>
      <c r="BM2909" s="23"/>
      <c r="BN2909" s="24"/>
      <c r="BO2909" s="29"/>
      <c r="BP2909" s="29"/>
      <c r="BQ2909" s="26"/>
      <c r="BR2909" s="27"/>
    </row>
    <row r="2910" spans="1:70" ht="30" hidden="1" customHeight="1">
      <c r="A2910" s="18">
        <v>2906</v>
      </c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18"/>
      <c r="BL2910" s="18"/>
      <c r="BM2910" s="23"/>
      <c r="BN2910" s="24"/>
      <c r="BO2910" s="29"/>
      <c r="BP2910" s="29"/>
      <c r="BQ2910" s="26"/>
      <c r="BR2910" s="27"/>
    </row>
    <row r="2911" spans="1:70" ht="30" hidden="1" customHeight="1">
      <c r="A2911" s="18">
        <v>2907</v>
      </c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18"/>
      <c r="BL2911" s="18"/>
      <c r="BM2911" s="23"/>
      <c r="BN2911" s="24"/>
      <c r="BO2911" s="29"/>
      <c r="BP2911" s="29"/>
      <c r="BQ2911" s="26"/>
      <c r="BR2911" s="27"/>
    </row>
    <row r="2912" spans="1:70" ht="30" hidden="1" customHeight="1">
      <c r="A2912" s="18">
        <v>2908</v>
      </c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18"/>
      <c r="BL2912" s="18"/>
      <c r="BM2912" s="23"/>
      <c r="BN2912" s="24"/>
      <c r="BO2912" s="29"/>
      <c r="BP2912" s="29"/>
      <c r="BQ2912" s="26"/>
      <c r="BR2912" s="27"/>
    </row>
    <row r="2913" spans="1:70" ht="30" hidden="1" customHeight="1">
      <c r="A2913" s="18">
        <v>2909</v>
      </c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18"/>
      <c r="BL2913" s="18"/>
      <c r="BM2913" s="23"/>
      <c r="BN2913" s="24"/>
      <c r="BO2913" s="29"/>
      <c r="BP2913" s="29"/>
      <c r="BQ2913" s="26"/>
      <c r="BR2913" s="27"/>
    </row>
    <row r="2914" spans="1:70" ht="30" hidden="1" customHeight="1">
      <c r="A2914" s="18">
        <v>2910</v>
      </c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18"/>
      <c r="BL2914" s="18"/>
      <c r="BM2914" s="23"/>
      <c r="BN2914" s="24"/>
      <c r="BO2914" s="29"/>
      <c r="BP2914" s="29"/>
      <c r="BQ2914" s="26"/>
      <c r="BR2914" s="27"/>
    </row>
    <row r="2915" spans="1:70" ht="30" hidden="1" customHeight="1">
      <c r="A2915" s="18">
        <v>2911</v>
      </c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18"/>
      <c r="BL2915" s="18"/>
      <c r="BM2915" s="23"/>
      <c r="BN2915" s="24"/>
      <c r="BO2915" s="29"/>
      <c r="BP2915" s="29"/>
      <c r="BQ2915" s="26"/>
      <c r="BR2915" s="27"/>
    </row>
    <row r="2916" spans="1:70" ht="30" hidden="1" customHeight="1">
      <c r="A2916" s="18">
        <v>2912</v>
      </c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18"/>
      <c r="BL2916" s="18"/>
      <c r="BM2916" s="23"/>
      <c r="BN2916" s="24"/>
      <c r="BO2916" s="29"/>
      <c r="BP2916" s="29"/>
      <c r="BQ2916" s="26"/>
      <c r="BR2916" s="27"/>
    </row>
    <row r="2917" spans="1:70" ht="30" hidden="1" customHeight="1">
      <c r="A2917" s="18">
        <v>2913</v>
      </c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18"/>
      <c r="BL2917" s="18"/>
      <c r="BM2917" s="23"/>
      <c r="BN2917" s="24"/>
      <c r="BO2917" s="29"/>
      <c r="BP2917" s="29"/>
      <c r="BQ2917" s="26"/>
      <c r="BR2917" s="27"/>
    </row>
    <row r="2918" spans="1:70" ht="30" hidden="1" customHeight="1">
      <c r="A2918" s="18">
        <v>2914</v>
      </c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18"/>
      <c r="BL2918" s="18"/>
      <c r="BM2918" s="23"/>
      <c r="BN2918" s="24"/>
      <c r="BO2918" s="29"/>
      <c r="BP2918" s="29"/>
      <c r="BQ2918" s="26"/>
      <c r="BR2918" s="27"/>
    </row>
    <row r="2919" spans="1:70" ht="30" hidden="1" customHeight="1">
      <c r="A2919" s="18">
        <v>2915</v>
      </c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9"/>
      <c r="X2919" s="29"/>
      <c r="Y2919" s="29"/>
      <c r="Z2919" s="29"/>
      <c r="AA2919" s="29"/>
      <c r="AB2919" s="29"/>
      <c r="AC2919" s="29"/>
      <c r="AD2919" s="29"/>
      <c r="AE2919" s="29"/>
      <c r="AF2919" s="29"/>
      <c r="AG2919" s="29"/>
      <c r="AH2919" s="29"/>
      <c r="AI2919" s="29"/>
      <c r="AJ2919" s="29"/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9"/>
      <c r="AX2919" s="29"/>
      <c r="AY2919" s="29"/>
      <c r="AZ2919" s="29"/>
      <c r="BA2919" s="29"/>
      <c r="BB2919" s="29"/>
      <c r="BC2919" s="29"/>
      <c r="BD2919" s="29"/>
      <c r="BE2919" s="29"/>
      <c r="BF2919" s="29"/>
      <c r="BG2919" s="29"/>
      <c r="BH2919" s="29"/>
      <c r="BI2919" s="29"/>
      <c r="BJ2919" s="29"/>
      <c r="BK2919" s="18"/>
      <c r="BL2919" s="18"/>
      <c r="BM2919" s="23"/>
      <c r="BN2919" s="24"/>
      <c r="BO2919" s="29"/>
      <c r="BP2919" s="29"/>
      <c r="BQ2919" s="26"/>
      <c r="BR2919" s="27"/>
    </row>
    <row r="2920" spans="1:70" ht="30" hidden="1" customHeight="1">
      <c r="A2920" s="18">
        <v>2916</v>
      </c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9"/>
      <c r="BC2920" s="29"/>
      <c r="BD2920" s="29"/>
      <c r="BE2920" s="29"/>
      <c r="BF2920" s="29"/>
      <c r="BG2920" s="29"/>
      <c r="BH2920" s="29"/>
      <c r="BI2920" s="29"/>
      <c r="BJ2920" s="29"/>
      <c r="BK2920" s="18"/>
      <c r="BL2920" s="18"/>
      <c r="BM2920" s="23"/>
      <c r="BN2920" s="24"/>
      <c r="BO2920" s="29"/>
      <c r="BP2920" s="29"/>
      <c r="BQ2920" s="26"/>
      <c r="BR2920" s="27"/>
    </row>
    <row r="2921" spans="1:70" ht="30" hidden="1" customHeight="1">
      <c r="A2921" s="18">
        <v>2917</v>
      </c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W2921" s="29"/>
      <c r="X2921" s="29"/>
      <c r="Y2921" s="29"/>
      <c r="Z2921" s="29"/>
      <c r="AA2921" s="29"/>
      <c r="AB2921" s="29"/>
      <c r="AC2921" s="29"/>
      <c r="AD2921" s="29"/>
      <c r="AE2921" s="29"/>
      <c r="AF2921" s="29"/>
      <c r="AG2921" s="29"/>
      <c r="AH2921" s="29"/>
      <c r="AI2921" s="29"/>
      <c r="AJ2921" s="29"/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9"/>
      <c r="AX2921" s="29"/>
      <c r="AY2921" s="29"/>
      <c r="AZ2921" s="29"/>
      <c r="BA2921" s="29"/>
      <c r="BB2921" s="29"/>
      <c r="BC2921" s="29"/>
      <c r="BD2921" s="29"/>
      <c r="BE2921" s="29"/>
      <c r="BF2921" s="29"/>
      <c r="BG2921" s="29"/>
      <c r="BH2921" s="29"/>
      <c r="BI2921" s="29"/>
      <c r="BJ2921" s="29"/>
      <c r="BK2921" s="18"/>
      <c r="BL2921" s="18"/>
      <c r="BM2921" s="23"/>
      <c r="BN2921" s="24"/>
      <c r="BO2921" s="29"/>
      <c r="BP2921" s="29"/>
      <c r="BQ2921" s="26"/>
      <c r="BR2921" s="27"/>
    </row>
    <row r="2922" spans="1:70" ht="30" hidden="1" customHeight="1">
      <c r="A2922" s="18">
        <v>2918</v>
      </c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18"/>
      <c r="BL2922" s="18"/>
      <c r="BM2922" s="23"/>
      <c r="BN2922" s="24"/>
      <c r="BO2922" s="29"/>
      <c r="BP2922" s="29"/>
      <c r="BQ2922" s="26"/>
      <c r="BR2922" s="27"/>
    </row>
    <row r="2923" spans="1:70" ht="30" hidden="1" customHeight="1">
      <c r="A2923" s="18">
        <v>2919</v>
      </c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9"/>
      <c r="AY2923" s="29"/>
      <c r="AZ2923" s="29"/>
      <c r="BA2923" s="29"/>
      <c r="BB2923" s="29"/>
      <c r="BC2923" s="29"/>
      <c r="BD2923" s="29"/>
      <c r="BE2923" s="29"/>
      <c r="BF2923" s="29"/>
      <c r="BG2923" s="29"/>
      <c r="BH2923" s="29"/>
      <c r="BI2923" s="29"/>
      <c r="BJ2923" s="29"/>
      <c r="BK2923" s="18"/>
      <c r="BL2923" s="18"/>
      <c r="BM2923" s="23"/>
      <c r="BN2923" s="24"/>
      <c r="BO2923" s="29"/>
      <c r="BP2923" s="29"/>
      <c r="BQ2923" s="26"/>
      <c r="BR2923" s="27"/>
    </row>
    <row r="2924" spans="1:70" ht="30" hidden="1" customHeight="1">
      <c r="A2924" s="18">
        <v>2920</v>
      </c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18"/>
      <c r="BL2924" s="18"/>
      <c r="BM2924" s="23"/>
      <c r="BN2924" s="24"/>
      <c r="BO2924" s="29"/>
      <c r="BP2924" s="29"/>
      <c r="BQ2924" s="26"/>
      <c r="BR2924" s="27"/>
    </row>
    <row r="2925" spans="1:70" ht="30" hidden="1" customHeight="1">
      <c r="A2925" s="18">
        <v>2921</v>
      </c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29"/>
      <c r="BA2925" s="29"/>
      <c r="BB2925" s="29"/>
      <c r="BC2925" s="29"/>
      <c r="BD2925" s="29"/>
      <c r="BE2925" s="29"/>
      <c r="BF2925" s="29"/>
      <c r="BG2925" s="29"/>
      <c r="BH2925" s="29"/>
      <c r="BI2925" s="29"/>
      <c r="BJ2925" s="29"/>
      <c r="BK2925" s="18"/>
      <c r="BL2925" s="18"/>
      <c r="BM2925" s="23"/>
      <c r="BN2925" s="24"/>
      <c r="BO2925" s="29"/>
      <c r="BP2925" s="29"/>
      <c r="BQ2925" s="26"/>
      <c r="BR2925" s="27"/>
    </row>
    <row r="2926" spans="1:70" ht="30" hidden="1" customHeight="1">
      <c r="A2926" s="18">
        <v>2922</v>
      </c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29"/>
      <c r="AC2926" s="29"/>
      <c r="AD2926" s="29"/>
      <c r="AE2926" s="29"/>
      <c r="AF2926" s="29"/>
      <c r="AG2926" s="29"/>
      <c r="AH2926" s="29"/>
      <c r="AI2926" s="29"/>
      <c r="AJ2926" s="29"/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9"/>
      <c r="AX2926" s="29"/>
      <c r="AY2926" s="29"/>
      <c r="AZ2926" s="29"/>
      <c r="BA2926" s="29"/>
      <c r="BB2926" s="29"/>
      <c r="BC2926" s="29"/>
      <c r="BD2926" s="29"/>
      <c r="BE2926" s="29"/>
      <c r="BF2926" s="29"/>
      <c r="BG2926" s="29"/>
      <c r="BH2926" s="29"/>
      <c r="BI2926" s="29"/>
      <c r="BJ2926" s="29"/>
      <c r="BK2926" s="18"/>
      <c r="BL2926" s="18"/>
      <c r="BM2926" s="23"/>
      <c r="BN2926" s="24"/>
      <c r="BO2926" s="29"/>
      <c r="BP2926" s="29"/>
      <c r="BQ2926" s="26"/>
      <c r="BR2926" s="27"/>
    </row>
    <row r="2927" spans="1:70" ht="30" hidden="1" customHeight="1">
      <c r="A2927" s="18">
        <v>2923</v>
      </c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  <c r="BI2927" s="29"/>
      <c r="BJ2927" s="29"/>
      <c r="BK2927" s="18"/>
      <c r="BL2927" s="18"/>
      <c r="BM2927" s="23"/>
      <c r="BN2927" s="24"/>
      <c r="BO2927" s="29"/>
      <c r="BP2927" s="29"/>
      <c r="BQ2927" s="26"/>
      <c r="BR2927" s="27"/>
    </row>
    <row r="2928" spans="1:70" ht="30" hidden="1" customHeight="1">
      <c r="A2928" s="18">
        <v>2924</v>
      </c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18"/>
      <c r="BL2928" s="18"/>
      <c r="BM2928" s="23"/>
      <c r="BN2928" s="24"/>
      <c r="BO2928" s="29"/>
      <c r="BP2928" s="29"/>
      <c r="BQ2928" s="26"/>
      <c r="BR2928" s="27"/>
    </row>
    <row r="2929" spans="1:70" ht="30" hidden="1" customHeight="1">
      <c r="A2929" s="18">
        <v>2925</v>
      </c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9"/>
      <c r="AX2929" s="29"/>
      <c r="AY2929" s="29"/>
      <c r="AZ2929" s="29"/>
      <c r="BA2929" s="29"/>
      <c r="BB2929" s="29"/>
      <c r="BC2929" s="29"/>
      <c r="BD2929" s="29"/>
      <c r="BE2929" s="29"/>
      <c r="BF2929" s="29"/>
      <c r="BG2929" s="29"/>
      <c r="BH2929" s="29"/>
      <c r="BI2929" s="29"/>
      <c r="BJ2929" s="29"/>
      <c r="BK2929" s="18"/>
      <c r="BL2929" s="18"/>
      <c r="BM2929" s="23"/>
      <c r="BN2929" s="24"/>
      <c r="BO2929" s="29"/>
      <c r="BP2929" s="29"/>
      <c r="BQ2929" s="26"/>
      <c r="BR2929" s="27"/>
    </row>
    <row r="2930" spans="1:70" ht="30" hidden="1" customHeight="1">
      <c r="A2930" s="18">
        <v>2926</v>
      </c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9"/>
      <c r="BC2930" s="29"/>
      <c r="BD2930" s="29"/>
      <c r="BE2930" s="29"/>
      <c r="BF2930" s="29"/>
      <c r="BG2930" s="29"/>
      <c r="BH2930" s="29"/>
      <c r="BI2930" s="29"/>
      <c r="BJ2930" s="29"/>
      <c r="BK2930" s="18"/>
      <c r="BL2930" s="18"/>
      <c r="BM2930" s="23"/>
      <c r="BN2930" s="24"/>
      <c r="BO2930" s="29"/>
      <c r="BP2930" s="29"/>
      <c r="BQ2930" s="26"/>
      <c r="BR2930" s="27"/>
    </row>
    <row r="2931" spans="1:70" ht="30" hidden="1" customHeight="1">
      <c r="A2931" s="18">
        <v>2927</v>
      </c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29"/>
      <c r="AG2931" s="29"/>
      <c r="AH2931" s="29"/>
      <c r="AI2931" s="29"/>
      <c r="AJ2931" s="29"/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29"/>
      <c r="BA2931" s="29"/>
      <c r="BB2931" s="29"/>
      <c r="BC2931" s="29"/>
      <c r="BD2931" s="29"/>
      <c r="BE2931" s="29"/>
      <c r="BF2931" s="29"/>
      <c r="BG2931" s="29"/>
      <c r="BH2931" s="29"/>
      <c r="BI2931" s="29"/>
      <c r="BJ2931" s="29"/>
      <c r="BK2931" s="18"/>
      <c r="BL2931" s="18"/>
      <c r="BM2931" s="23"/>
      <c r="BN2931" s="24"/>
      <c r="BO2931" s="29"/>
      <c r="BP2931" s="29"/>
      <c r="BQ2931" s="26"/>
      <c r="BR2931" s="27"/>
    </row>
    <row r="2932" spans="1:70" ht="30" hidden="1" customHeight="1">
      <c r="A2932" s="18">
        <v>2928</v>
      </c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18"/>
      <c r="BL2932" s="18"/>
      <c r="BM2932" s="23"/>
      <c r="BN2932" s="24"/>
      <c r="BO2932" s="29"/>
      <c r="BP2932" s="29"/>
      <c r="BQ2932" s="26"/>
      <c r="BR2932" s="27"/>
    </row>
    <row r="2933" spans="1:70" ht="30" hidden="1" customHeight="1">
      <c r="A2933" s="18">
        <v>2929</v>
      </c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  <c r="BI2933" s="29"/>
      <c r="BJ2933" s="29"/>
      <c r="BK2933" s="18"/>
      <c r="BL2933" s="18"/>
      <c r="BM2933" s="23"/>
      <c r="BN2933" s="24"/>
      <c r="BO2933" s="29"/>
      <c r="BP2933" s="29"/>
      <c r="BQ2933" s="26"/>
      <c r="BR2933" s="27"/>
    </row>
    <row r="2934" spans="1:70" ht="30" hidden="1" customHeight="1">
      <c r="A2934" s="18">
        <v>2930</v>
      </c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18"/>
      <c r="BL2934" s="18"/>
      <c r="BM2934" s="23"/>
      <c r="BN2934" s="24"/>
      <c r="BO2934" s="29"/>
      <c r="BP2934" s="29"/>
      <c r="BQ2934" s="26"/>
      <c r="BR2934" s="27"/>
    </row>
    <row r="2935" spans="1:70" ht="30" hidden="1" customHeight="1">
      <c r="A2935" s="18">
        <v>2931</v>
      </c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W2935" s="29"/>
      <c r="X2935" s="29"/>
      <c r="Y2935" s="29"/>
      <c r="Z2935" s="29"/>
      <c r="AA2935" s="29"/>
      <c r="AB2935" s="29"/>
      <c r="AC2935" s="29"/>
      <c r="AD2935" s="29"/>
      <c r="AE2935" s="29"/>
      <c r="AF2935" s="29"/>
      <c r="AG2935" s="29"/>
      <c r="AH2935" s="29"/>
      <c r="AI2935" s="29"/>
      <c r="AJ2935" s="29"/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29"/>
      <c r="AV2935" s="29"/>
      <c r="AW2935" s="29"/>
      <c r="AX2935" s="29"/>
      <c r="AY2935" s="29"/>
      <c r="AZ2935" s="29"/>
      <c r="BA2935" s="29"/>
      <c r="BB2935" s="29"/>
      <c r="BC2935" s="29"/>
      <c r="BD2935" s="29"/>
      <c r="BE2935" s="29"/>
      <c r="BF2935" s="29"/>
      <c r="BG2935" s="29"/>
      <c r="BH2935" s="29"/>
      <c r="BI2935" s="29"/>
      <c r="BJ2935" s="29"/>
      <c r="BK2935" s="18"/>
      <c r="BL2935" s="18"/>
      <c r="BM2935" s="23"/>
      <c r="BN2935" s="24"/>
      <c r="BO2935" s="29"/>
      <c r="BP2935" s="29"/>
      <c r="BQ2935" s="26"/>
      <c r="BR2935" s="27"/>
    </row>
    <row r="2936" spans="1:70" ht="30" hidden="1" customHeight="1">
      <c r="A2936" s="18">
        <v>2932</v>
      </c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18"/>
      <c r="BL2936" s="18"/>
      <c r="BM2936" s="23"/>
      <c r="BN2936" s="24"/>
      <c r="BO2936" s="29"/>
      <c r="BP2936" s="29"/>
      <c r="BQ2936" s="26"/>
      <c r="BR2936" s="27"/>
    </row>
    <row r="2937" spans="1:70" ht="30" hidden="1" customHeight="1">
      <c r="A2937" s="18">
        <v>2933</v>
      </c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29"/>
      <c r="AH2937" s="29"/>
      <c r="AI2937" s="29"/>
      <c r="AJ2937" s="29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9"/>
      <c r="AX2937" s="29"/>
      <c r="AY2937" s="29"/>
      <c r="AZ2937" s="29"/>
      <c r="BA2937" s="29"/>
      <c r="BB2937" s="29"/>
      <c r="BC2937" s="29"/>
      <c r="BD2937" s="29"/>
      <c r="BE2937" s="29"/>
      <c r="BF2937" s="29"/>
      <c r="BG2937" s="29"/>
      <c r="BH2937" s="29"/>
      <c r="BI2937" s="29"/>
      <c r="BJ2937" s="29"/>
      <c r="BK2937" s="18"/>
      <c r="BL2937" s="18"/>
      <c r="BM2937" s="23"/>
      <c r="BN2937" s="24"/>
      <c r="BO2937" s="29"/>
      <c r="BP2937" s="29"/>
      <c r="BQ2937" s="26"/>
      <c r="BR2937" s="27"/>
    </row>
    <row r="2938" spans="1:70" ht="30" hidden="1" customHeight="1">
      <c r="A2938" s="18">
        <v>2934</v>
      </c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29"/>
      <c r="AH2938" s="29"/>
      <c r="AI2938" s="29"/>
      <c r="AJ2938" s="29"/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9"/>
      <c r="AX2938" s="29"/>
      <c r="AY2938" s="29"/>
      <c r="AZ2938" s="29"/>
      <c r="BA2938" s="29"/>
      <c r="BB2938" s="29"/>
      <c r="BC2938" s="29"/>
      <c r="BD2938" s="29"/>
      <c r="BE2938" s="29"/>
      <c r="BF2938" s="29"/>
      <c r="BG2938" s="29"/>
      <c r="BH2938" s="29"/>
      <c r="BI2938" s="29"/>
      <c r="BJ2938" s="29"/>
      <c r="BK2938" s="18"/>
      <c r="BL2938" s="18"/>
      <c r="BM2938" s="23"/>
      <c r="BN2938" s="24"/>
      <c r="BO2938" s="29"/>
      <c r="BP2938" s="29"/>
      <c r="BQ2938" s="26"/>
      <c r="BR2938" s="27"/>
    </row>
    <row r="2939" spans="1:70" ht="30" hidden="1" customHeight="1">
      <c r="A2939" s="18">
        <v>2935</v>
      </c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9"/>
      <c r="AX2939" s="29"/>
      <c r="AY2939" s="29"/>
      <c r="AZ2939" s="29"/>
      <c r="BA2939" s="29"/>
      <c r="BB2939" s="29"/>
      <c r="BC2939" s="29"/>
      <c r="BD2939" s="29"/>
      <c r="BE2939" s="29"/>
      <c r="BF2939" s="29"/>
      <c r="BG2939" s="29"/>
      <c r="BH2939" s="29"/>
      <c r="BI2939" s="29"/>
      <c r="BJ2939" s="29"/>
      <c r="BK2939" s="18"/>
      <c r="BL2939" s="18"/>
      <c r="BM2939" s="23"/>
      <c r="BN2939" s="24"/>
      <c r="BO2939" s="29"/>
      <c r="BP2939" s="29"/>
      <c r="BQ2939" s="26"/>
      <c r="BR2939" s="27"/>
    </row>
    <row r="2940" spans="1:70" ht="30" hidden="1" customHeight="1">
      <c r="A2940" s="18">
        <v>2936</v>
      </c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9"/>
      <c r="X2940" s="29"/>
      <c r="Y2940" s="29"/>
      <c r="Z2940" s="29"/>
      <c r="AA2940" s="29"/>
      <c r="AB2940" s="29"/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9"/>
      <c r="AX2940" s="29"/>
      <c r="AY2940" s="29"/>
      <c r="AZ2940" s="29"/>
      <c r="BA2940" s="29"/>
      <c r="BB2940" s="29"/>
      <c r="BC2940" s="29"/>
      <c r="BD2940" s="29"/>
      <c r="BE2940" s="29"/>
      <c r="BF2940" s="29"/>
      <c r="BG2940" s="29"/>
      <c r="BH2940" s="29"/>
      <c r="BI2940" s="29"/>
      <c r="BJ2940" s="29"/>
      <c r="BK2940" s="18"/>
      <c r="BL2940" s="18"/>
      <c r="BM2940" s="23"/>
      <c r="BN2940" s="24"/>
      <c r="BO2940" s="29"/>
      <c r="BP2940" s="29"/>
      <c r="BQ2940" s="26"/>
      <c r="BR2940" s="27"/>
    </row>
    <row r="2941" spans="1:70" ht="30" hidden="1" customHeight="1">
      <c r="A2941" s="18">
        <v>2937</v>
      </c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9"/>
      <c r="X2941" s="29"/>
      <c r="Y2941" s="29"/>
      <c r="Z2941" s="29"/>
      <c r="AA2941" s="29"/>
      <c r="AB2941" s="29"/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9"/>
      <c r="AX2941" s="29"/>
      <c r="AY2941" s="29"/>
      <c r="AZ2941" s="29"/>
      <c r="BA2941" s="29"/>
      <c r="BB2941" s="29"/>
      <c r="BC2941" s="29"/>
      <c r="BD2941" s="29"/>
      <c r="BE2941" s="29"/>
      <c r="BF2941" s="29"/>
      <c r="BG2941" s="29"/>
      <c r="BH2941" s="29"/>
      <c r="BI2941" s="29"/>
      <c r="BJ2941" s="29"/>
      <c r="BK2941" s="18"/>
      <c r="BL2941" s="18"/>
      <c r="BM2941" s="23"/>
      <c r="BN2941" s="24"/>
      <c r="BO2941" s="29"/>
      <c r="BP2941" s="29"/>
      <c r="BQ2941" s="26"/>
      <c r="BR2941" s="27"/>
    </row>
    <row r="2942" spans="1:70" ht="30" hidden="1" customHeight="1">
      <c r="A2942" s="18">
        <v>2938</v>
      </c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9"/>
      <c r="X2942" s="29"/>
      <c r="Y2942" s="29"/>
      <c r="Z2942" s="29"/>
      <c r="AA2942" s="29"/>
      <c r="AB2942" s="29"/>
      <c r="AC2942" s="29"/>
      <c r="AD2942" s="29"/>
      <c r="AE2942" s="29"/>
      <c r="AF2942" s="29"/>
      <c r="AG2942" s="29"/>
      <c r="AH2942" s="29"/>
      <c r="AI2942" s="29"/>
      <c r="AJ2942" s="29"/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9"/>
      <c r="AX2942" s="29"/>
      <c r="AY2942" s="29"/>
      <c r="AZ2942" s="29"/>
      <c r="BA2942" s="29"/>
      <c r="BB2942" s="29"/>
      <c r="BC2942" s="29"/>
      <c r="BD2942" s="29"/>
      <c r="BE2942" s="29"/>
      <c r="BF2942" s="29"/>
      <c r="BG2942" s="29"/>
      <c r="BH2942" s="29"/>
      <c r="BI2942" s="29"/>
      <c r="BJ2942" s="29"/>
      <c r="BK2942" s="18"/>
      <c r="BL2942" s="18"/>
      <c r="BM2942" s="23"/>
      <c r="BN2942" s="24"/>
      <c r="BO2942" s="29"/>
      <c r="BP2942" s="29"/>
      <c r="BQ2942" s="26"/>
      <c r="BR2942" s="27"/>
    </row>
    <row r="2943" spans="1:70" ht="30" hidden="1" customHeight="1">
      <c r="A2943" s="18">
        <v>2939</v>
      </c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W2943" s="29"/>
      <c r="X2943" s="29"/>
      <c r="Y2943" s="29"/>
      <c r="Z2943" s="29"/>
      <c r="AA2943" s="29"/>
      <c r="AB2943" s="29"/>
      <c r="AC2943" s="29"/>
      <c r="AD2943" s="29"/>
      <c r="AE2943" s="29"/>
      <c r="AF2943" s="29"/>
      <c r="AG2943" s="29"/>
      <c r="AH2943" s="29"/>
      <c r="AI2943" s="29"/>
      <c r="AJ2943" s="29"/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9"/>
      <c r="AX2943" s="29"/>
      <c r="AY2943" s="29"/>
      <c r="AZ2943" s="29"/>
      <c r="BA2943" s="29"/>
      <c r="BB2943" s="29"/>
      <c r="BC2943" s="29"/>
      <c r="BD2943" s="29"/>
      <c r="BE2943" s="29"/>
      <c r="BF2943" s="29"/>
      <c r="BG2943" s="29"/>
      <c r="BH2943" s="29"/>
      <c r="BI2943" s="29"/>
      <c r="BJ2943" s="29"/>
      <c r="BK2943" s="18"/>
      <c r="BL2943" s="18"/>
      <c r="BM2943" s="23"/>
      <c r="BN2943" s="24"/>
      <c r="BO2943" s="29"/>
      <c r="BP2943" s="29"/>
      <c r="BQ2943" s="26"/>
      <c r="BR2943" s="27"/>
    </row>
    <row r="2944" spans="1:70" ht="30" hidden="1" customHeight="1">
      <c r="A2944" s="18">
        <v>2940</v>
      </c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29"/>
      <c r="AG2944" s="29"/>
      <c r="AH2944" s="29"/>
      <c r="AI2944" s="29"/>
      <c r="AJ2944" s="29"/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9"/>
      <c r="AX2944" s="29"/>
      <c r="AY2944" s="29"/>
      <c r="AZ2944" s="29"/>
      <c r="BA2944" s="29"/>
      <c r="BB2944" s="29"/>
      <c r="BC2944" s="29"/>
      <c r="BD2944" s="29"/>
      <c r="BE2944" s="29"/>
      <c r="BF2944" s="29"/>
      <c r="BG2944" s="29"/>
      <c r="BH2944" s="29"/>
      <c r="BI2944" s="29"/>
      <c r="BJ2944" s="29"/>
      <c r="BK2944" s="18"/>
      <c r="BL2944" s="18"/>
      <c r="BM2944" s="23"/>
      <c r="BN2944" s="24"/>
      <c r="BO2944" s="29"/>
      <c r="BP2944" s="29"/>
      <c r="BQ2944" s="26"/>
      <c r="BR2944" s="27"/>
    </row>
    <row r="2945" spans="1:70" ht="30" hidden="1" customHeight="1">
      <c r="A2945" s="18">
        <v>2941</v>
      </c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W2945" s="29"/>
      <c r="X2945" s="29"/>
      <c r="Y2945" s="29"/>
      <c r="Z2945" s="29"/>
      <c r="AA2945" s="29"/>
      <c r="AB2945" s="29"/>
      <c r="AC2945" s="29"/>
      <c r="AD2945" s="29"/>
      <c r="AE2945" s="29"/>
      <c r="AF2945" s="29"/>
      <c r="AG2945" s="29"/>
      <c r="AH2945" s="29"/>
      <c r="AI2945" s="29"/>
      <c r="AJ2945" s="29"/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9"/>
      <c r="BC2945" s="29"/>
      <c r="BD2945" s="29"/>
      <c r="BE2945" s="29"/>
      <c r="BF2945" s="29"/>
      <c r="BG2945" s="29"/>
      <c r="BH2945" s="29"/>
      <c r="BI2945" s="29"/>
      <c r="BJ2945" s="29"/>
      <c r="BK2945" s="18"/>
      <c r="BL2945" s="18"/>
      <c r="BM2945" s="23"/>
      <c r="BN2945" s="24"/>
      <c r="BO2945" s="29"/>
      <c r="BP2945" s="29"/>
      <c r="BQ2945" s="26"/>
      <c r="BR2945" s="27"/>
    </row>
    <row r="2946" spans="1:70" ht="30" hidden="1" customHeight="1">
      <c r="A2946" s="18">
        <v>2942</v>
      </c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W2946" s="29"/>
      <c r="X2946" s="29"/>
      <c r="Y2946" s="29"/>
      <c r="Z2946" s="29"/>
      <c r="AA2946" s="29"/>
      <c r="AB2946" s="29"/>
      <c r="AC2946" s="29"/>
      <c r="AD2946" s="29"/>
      <c r="AE2946" s="29"/>
      <c r="AF2946" s="29"/>
      <c r="AG2946" s="29"/>
      <c r="AH2946" s="29"/>
      <c r="AI2946" s="29"/>
      <c r="AJ2946" s="29"/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9"/>
      <c r="AX2946" s="29"/>
      <c r="AY2946" s="29"/>
      <c r="AZ2946" s="29"/>
      <c r="BA2946" s="29"/>
      <c r="BB2946" s="29"/>
      <c r="BC2946" s="29"/>
      <c r="BD2946" s="29"/>
      <c r="BE2946" s="29"/>
      <c r="BF2946" s="29"/>
      <c r="BG2946" s="29"/>
      <c r="BH2946" s="29"/>
      <c r="BI2946" s="29"/>
      <c r="BJ2946" s="29"/>
      <c r="BK2946" s="18"/>
      <c r="BL2946" s="18"/>
      <c r="BM2946" s="23"/>
      <c r="BN2946" s="24"/>
      <c r="BO2946" s="29"/>
      <c r="BP2946" s="29"/>
      <c r="BQ2946" s="26"/>
      <c r="BR2946" s="27"/>
    </row>
    <row r="2947" spans="1:70" ht="30" hidden="1" customHeight="1">
      <c r="A2947" s="18">
        <v>2943</v>
      </c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W2947" s="29"/>
      <c r="X2947" s="29"/>
      <c r="Y2947" s="29"/>
      <c r="Z2947" s="29"/>
      <c r="AA2947" s="29"/>
      <c r="AB2947" s="29"/>
      <c r="AC2947" s="29"/>
      <c r="AD2947" s="29"/>
      <c r="AE2947" s="29"/>
      <c r="AF2947" s="29"/>
      <c r="AG2947" s="29"/>
      <c r="AH2947" s="29"/>
      <c r="AI2947" s="29"/>
      <c r="AJ2947" s="29"/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9"/>
      <c r="AX2947" s="29"/>
      <c r="AY2947" s="29"/>
      <c r="AZ2947" s="29"/>
      <c r="BA2947" s="29"/>
      <c r="BB2947" s="29"/>
      <c r="BC2947" s="29"/>
      <c r="BD2947" s="29"/>
      <c r="BE2947" s="29"/>
      <c r="BF2947" s="29"/>
      <c r="BG2947" s="29"/>
      <c r="BH2947" s="29"/>
      <c r="BI2947" s="29"/>
      <c r="BJ2947" s="29"/>
      <c r="BK2947" s="18"/>
      <c r="BL2947" s="18"/>
      <c r="BM2947" s="23"/>
      <c r="BN2947" s="24"/>
      <c r="BO2947" s="29"/>
      <c r="BP2947" s="29"/>
      <c r="BQ2947" s="26"/>
      <c r="BR2947" s="27"/>
    </row>
    <row r="2948" spans="1:70" ht="30" hidden="1" customHeight="1">
      <c r="A2948" s="18">
        <v>2944</v>
      </c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9"/>
      <c r="AX2948" s="29"/>
      <c r="AY2948" s="29"/>
      <c r="AZ2948" s="29"/>
      <c r="BA2948" s="29"/>
      <c r="BB2948" s="29"/>
      <c r="BC2948" s="29"/>
      <c r="BD2948" s="29"/>
      <c r="BE2948" s="29"/>
      <c r="BF2948" s="29"/>
      <c r="BG2948" s="29"/>
      <c r="BH2948" s="29"/>
      <c r="BI2948" s="29"/>
      <c r="BJ2948" s="29"/>
      <c r="BK2948" s="18"/>
      <c r="BL2948" s="18"/>
      <c r="BM2948" s="23"/>
      <c r="BN2948" s="24"/>
      <c r="BO2948" s="29"/>
      <c r="BP2948" s="29"/>
      <c r="BQ2948" s="26"/>
      <c r="BR2948" s="27"/>
    </row>
    <row r="2949" spans="1:70" ht="30" hidden="1" customHeight="1">
      <c r="A2949" s="18">
        <v>2945</v>
      </c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/>
      <c r="AB2949" s="29"/>
      <c r="AC2949" s="29"/>
      <c r="AD2949" s="29"/>
      <c r="AE2949" s="29"/>
      <c r="AF2949" s="29"/>
      <c r="AG2949" s="29"/>
      <c r="AH2949" s="29"/>
      <c r="AI2949" s="29"/>
      <c r="AJ2949" s="29"/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9"/>
      <c r="AX2949" s="29"/>
      <c r="AY2949" s="29"/>
      <c r="AZ2949" s="29"/>
      <c r="BA2949" s="29"/>
      <c r="BB2949" s="29"/>
      <c r="BC2949" s="29"/>
      <c r="BD2949" s="29"/>
      <c r="BE2949" s="29"/>
      <c r="BF2949" s="29"/>
      <c r="BG2949" s="29"/>
      <c r="BH2949" s="29"/>
      <c r="BI2949" s="29"/>
      <c r="BJ2949" s="29"/>
      <c r="BK2949" s="18"/>
      <c r="BL2949" s="18"/>
      <c r="BM2949" s="23"/>
      <c r="BN2949" s="24"/>
      <c r="BO2949" s="29"/>
      <c r="BP2949" s="29"/>
      <c r="BQ2949" s="26"/>
      <c r="BR2949" s="27"/>
    </row>
    <row r="2950" spans="1:70" ht="30" hidden="1" customHeight="1">
      <c r="A2950" s="18">
        <v>2946</v>
      </c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18"/>
      <c r="BL2950" s="18"/>
      <c r="BM2950" s="23"/>
      <c r="BN2950" s="24"/>
      <c r="BO2950" s="29"/>
      <c r="BP2950" s="29"/>
      <c r="BQ2950" s="26"/>
      <c r="BR2950" s="27"/>
    </row>
    <row r="2951" spans="1:70" ht="30" hidden="1" customHeight="1">
      <c r="A2951" s="18">
        <v>2947</v>
      </c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29"/>
      <c r="AZ2951" s="29"/>
      <c r="BA2951" s="29"/>
      <c r="BB2951" s="29"/>
      <c r="BC2951" s="29"/>
      <c r="BD2951" s="29"/>
      <c r="BE2951" s="29"/>
      <c r="BF2951" s="29"/>
      <c r="BG2951" s="29"/>
      <c r="BH2951" s="29"/>
      <c r="BI2951" s="29"/>
      <c r="BJ2951" s="29"/>
      <c r="BK2951" s="18"/>
      <c r="BL2951" s="18"/>
      <c r="BM2951" s="23"/>
      <c r="BN2951" s="24"/>
      <c r="BO2951" s="29"/>
      <c r="BP2951" s="29"/>
      <c r="BQ2951" s="26"/>
      <c r="BR2951" s="27"/>
    </row>
    <row r="2952" spans="1:70" ht="30" hidden="1" customHeight="1">
      <c r="A2952" s="18">
        <v>2948</v>
      </c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9"/>
      <c r="AX2952" s="29"/>
      <c r="AY2952" s="29"/>
      <c r="AZ2952" s="29"/>
      <c r="BA2952" s="29"/>
      <c r="BB2952" s="29"/>
      <c r="BC2952" s="29"/>
      <c r="BD2952" s="29"/>
      <c r="BE2952" s="29"/>
      <c r="BF2952" s="29"/>
      <c r="BG2952" s="29"/>
      <c r="BH2952" s="29"/>
      <c r="BI2952" s="29"/>
      <c r="BJ2952" s="29"/>
      <c r="BK2952" s="18"/>
      <c r="BL2952" s="18"/>
      <c r="BM2952" s="23"/>
      <c r="BN2952" s="24"/>
      <c r="BO2952" s="29"/>
      <c r="BP2952" s="29"/>
      <c r="BQ2952" s="26"/>
      <c r="BR2952" s="27"/>
    </row>
    <row r="2953" spans="1:70" ht="30" hidden="1" customHeight="1">
      <c r="A2953" s="18">
        <v>2949</v>
      </c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9"/>
      <c r="X2953" s="29"/>
      <c r="Y2953" s="29"/>
      <c r="Z2953" s="29"/>
      <c r="AA2953" s="29"/>
      <c r="AB2953" s="29"/>
      <c r="AC2953" s="29"/>
      <c r="AD2953" s="29"/>
      <c r="AE2953" s="29"/>
      <c r="AF2953" s="29"/>
      <c r="AG2953" s="29"/>
      <c r="AH2953" s="29"/>
      <c r="AI2953" s="29"/>
      <c r="AJ2953" s="29"/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9"/>
      <c r="AX2953" s="29"/>
      <c r="AY2953" s="29"/>
      <c r="AZ2953" s="29"/>
      <c r="BA2953" s="29"/>
      <c r="BB2953" s="29"/>
      <c r="BC2953" s="29"/>
      <c r="BD2953" s="29"/>
      <c r="BE2953" s="29"/>
      <c r="BF2953" s="29"/>
      <c r="BG2953" s="29"/>
      <c r="BH2953" s="29"/>
      <c r="BI2953" s="29"/>
      <c r="BJ2953" s="29"/>
      <c r="BK2953" s="18"/>
      <c r="BL2953" s="18"/>
      <c r="BM2953" s="23"/>
      <c r="BN2953" s="24"/>
      <c r="BO2953" s="29"/>
      <c r="BP2953" s="29"/>
      <c r="BQ2953" s="26"/>
      <c r="BR2953" s="27"/>
    </row>
    <row r="2954" spans="1:70" ht="30" hidden="1" customHeight="1">
      <c r="A2954" s="18">
        <v>2950</v>
      </c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29"/>
      <c r="BA2954" s="29"/>
      <c r="BB2954" s="29"/>
      <c r="BC2954" s="29"/>
      <c r="BD2954" s="29"/>
      <c r="BE2954" s="29"/>
      <c r="BF2954" s="29"/>
      <c r="BG2954" s="29"/>
      <c r="BH2954" s="29"/>
      <c r="BI2954" s="29"/>
      <c r="BJ2954" s="29"/>
      <c r="BK2954" s="18"/>
      <c r="BL2954" s="18"/>
      <c r="BM2954" s="23"/>
      <c r="BN2954" s="24"/>
      <c r="BO2954" s="29"/>
      <c r="BP2954" s="29"/>
      <c r="BQ2954" s="26"/>
      <c r="BR2954" s="27"/>
    </row>
    <row r="2955" spans="1:70" ht="30" hidden="1" customHeight="1">
      <c r="A2955" s="18">
        <v>2951</v>
      </c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9"/>
      <c r="X2955" s="29"/>
      <c r="Y2955" s="29"/>
      <c r="Z2955" s="29"/>
      <c r="AA2955" s="29"/>
      <c r="AB2955" s="29"/>
      <c r="AC2955" s="29"/>
      <c r="AD2955" s="29"/>
      <c r="AE2955" s="29"/>
      <c r="AF2955" s="29"/>
      <c r="AG2955" s="29"/>
      <c r="AH2955" s="29"/>
      <c r="AI2955" s="29"/>
      <c r="AJ2955" s="29"/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9"/>
      <c r="AX2955" s="29"/>
      <c r="AY2955" s="29"/>
      <c r="AZ2955" s="29"/>
      <c r="BA2955" s="29"/>
      <c r="BB2955" s="29"/>
      <c r="BC2955" s="29"/>
      <c r="BD2955" s="29"/>
      <c r="BE2955" s="29"/>
      <c r="BF2955" s="29"/>
      <c r="BG2955" s="29"/>
      <c r="BH2955" s="29"/>
      <c r="BI2955" s="29"/>
      <c r="BJ2955" s="29"/>
      <c r="BK2955" s="18"/>
      <c r="BL2955" s="18"/>
      <c r="BM2955" s="23"/>
      <c r="BN2955" s="24"/>
      <c r="BO2955" s="29"/>
      <c r="BP2955" s="29"/>
      <c r="BQ2955" s="26"/>
      <c r="BR2955" s="27"/>
    </row>
    <row r="2956" spans="1:70" ht="30" hidden="1" customHeight="1">
      <c r="A2956" s="18">
        <v>2952</v>
      </c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29"/>
      <c r="AN2956" s="29"/>
      <c r="AO2956" s="29"/>
      <c r="AP2956" s="29"/>
      <c r="AQ2956" s="29"/>
      <c r="AR2956" s="29"/>
      <c r="AS2956" s="29"/>
      <c r="AT2956" s="29"/>
      <c r="AU2956" s="29"/>
      <c r="AV2956" s="29"/>
      <c r="AW2956" s="29"/>
      <c r="AX2956" s="29"/>
      <c r="AY2956" s="29"/>
      <c r="AZ2956" s="29"/>
      <c r="BA2956" s="29"/>
      <c r="BB2956" s="29"/>
      <c r="BC2956" s="29"/>
      <c r="BD2956" s="29"/>
      <c r="BE2956" s="29"/>
      <c r="BF2956" s="29"/>
      <c r="BG2956" s="29"/>
      <c r="BH2956" s="29"/>
      <c r="BI2956" s="29"/>
      <c r="BJ2956" s="29"/>
      <c r="BK2956" s="18"/>
      <c r="BL2956" s="18"/>
      <c r="BM2956" s="23"/>
      <c r="BN2956" s="24"/>
      <c r="BO2956" s="29"/>
      <c r="BP2956" s="29"/>
      <c r="BQ2956" s="26"/>
      <c r="BR2956" s="27"/>
    </row>
    <row r="2957" spans="1:70" ht="30" hidden="1" customHeight="1">
      <c r="A2957" s="18">
        <v>2953</v>
      </c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9"/>
      <c r="X2957" s="29"/>
      <c r="Y2957" s="29"/>
      <c r="Z2957" s="29"/>
      <c r="AA2957" s="29"/>
      <c r="AB2957" s="29"/>
      <c r="AC2957" s="29"/>
      <c r="AD2957" s="29"/>
      <c r="AE2957" s="29"/>
      <c r="AF2957" s="29"/>
      <c r="AG2957" s="29"/>
      <c r="AH2957" s="29"/>
      <c r="AI2957" s="29"/>
      <c r="AJ2957" s="29"/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9"/>
      <c r="AX2957" s="29"/>
      <c r="AY2957" s="29"/>
      <c r="AZ2957" s="29"/>
      <c r="BA2957" s="29"/>
      <c r="BB2957" s="29"/>
      <c r="BC2957" s="29"/>
      <c r="BD2957" s="29"/>
      <c r="BE2957" s="29"/>
      <c r="BF2957" s="29"/>
      <c r="BG2957" s="29"/>
      <c r="BH2957" s="29"/>
      <c r="BI2957" s="29"/>
      <c r="BJ2957" s="29"/>
      <c r="BK2957" s="18"/>
      <c r="BL2957" s="18"/>
      <c r="BM2957" s="23"/>
      <c r="BN2957" s="24"/>
      <c r="BO2957" s="29"/>
      <c r="BP2957" s="29"/>
      <c r="BQ2957" s="26"/>
      <c r="BR2957" s="27"/>
    </row>
    <row r="2958" spans="1:70" ht="30" hidden="1" customHeight="1">
      <c r="A2958" s="18">
        <v>2954</v>
      </c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W2958" s="29"/>
      <c r="X2958" s="29"/>
      <c r="Y2958" s="29"/>
      <c r="Z2958" s="29"/>
      <c r="AA2958" s="29"/>
      <c r="AB2958" s="29"/>
      <c r="AC2958" s="29"/>
      <c r="AD2958" s="29"/>
      <c r="AE2958" s="29"/>
      <c r="AF2958" s="29"/>
      <c r="AG2958" s="29"/>
      <c r="AH2958" s="29"/>
      <c r="AI2958" s="29"/>
      <c r="AJ2958" s="29"/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9"/>
      <c r="AX2958" s="29"/>
      <c r="AY2958" s="29"/>
      <c r="AZ2958" s="29"/>
      <c r="BA2958" s="29"/>
      <c r="BB2958" s="29"/>
      <c r="BC2958" s="29"/>
      <c r="BD2958" s="29"/>
      <c r="BE2958" s="29"/>
      <c r="BF2958" s="29"/>
      <c r="BG2958" s="29"/>
      <c r="BH2958" s="29"/>
      <c r="BI2958" s="29"/>
      <c r="BJ2958" s="29"/>
      <c r="BK2958" s="18"/>
      <c r="BL2958" s="18"/>
      <c r="BM2958" s="23"/>
      <c r="BN2958" s="24"/>
      <c r="BO2958" s="29"/>
      <c r="BP2958" s="29"/>
      <c r="BQ2958" s="26"/>
      <c r="BR2958" s="27"/>
    </row>
    <row r="2959" spans="1:70" ht="30" hidden="1" customHeight="1">
      <c r="A2959" s="18">
        <v>2955</v>
      </c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9"/>
      <c r="X2959" s="29"/>
      <c r="Y2959" s="29"/>
      <c r="Z2959" s="29"/>
      <c r="AA2959" s="29"/>
      <c r="AB2959" s="29"/>
      <c r="AC2959" s="29"/>
      <c r="AD2959" s="29"/>
      <c r="AE2959" s="29"/>
      <c r="AF2959" s="29"/>
      <c r="AG2959" s="29"/>
      <c r="AH2959" s="29"/>
      <c r="AI2959" s="29"/>
      <c r="AJ2959" s="29"/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9"/>
      <c r="AX2959" s="29"/>
      <c r="AY2959" s="29"/>
      <c r="AZ2959" s="29"/>
      <c r="BA2959" s="29"/>
      <c r="BB2959" s="29"/>
      <c r="BC2959" s="29"/>
      <c r="BD2959" s="29"/>
      <c r="BE2959" s="29"/>
      <c r="BF2959" s="29"/>
      <c r="BG2959" s="29"/>
      <c r="BH2959" s="29"/>
      <c r="BI2959" s="29"/>
      <c r="BJ2959" s="29"/>
      <c r="BK2959" s="18"/>
      <c r="BL2959" s="18"/>
      <c r="BM2959" s="23"/>
      <c r="BN2959" s="24"/>
      <c r="BO2959" s="29"/>
      <c r="BP2959" s="29"/>
      <c r="BQ2959" s="26"/>
      <c r="BR2959" s="27"/>
    </row>
    <row r="2960" spans="1:70" ht="30" hidden="1" customHeight="1">
      <c r="A2960" s="18">
        <v>2956</v>
      </c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W2960" s="29"/>
      <c r="X2960" s="29"/>
      <c r="Y2960" s="29"/>
      <c r="Z2960" s="29"/>
      <c r="AA2960" s="29"/>
      <c r="AB2960" s="29"/>
      <c r="AC2960" s="29"/>
      <c r="AD2960" s="29"/>
      <c r="AE2960" s="29"/>
      <c r="AF2960" s="29"/>
      <c r="AG2960" s="29"/>
      <c r="AH2960" s="29"/>
      <c r="AI2960" s="29"/>
      <c r="AJ2960" s="29"/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9"/>
      <c r="AX2960" s="29"/>
      <c r="AY2960" s="29"/>
      <c r="AZ2960" s="29"/>
      <c r="BA2960" s="29"/>
      <c r="BB2960" s="29"/>
      <c r="BC2960" s="29"/>
      <c r="BD2960" s="29"/>
      <c r="BE2960" s="29"/>
      <c r="BF2960" s="29"/>
      <c r="BG2960" s="29"/>
      <c r="BH2960" s="29"/>
      <c r="BI2960" s="29"/>
      <c r="BJ2960" s="29"/>
      <c r="BK2960" s="18"/>
      <c r="BL2960" s="18"/>
      <c r="BM2960" s="23"/>
      <c r="BN2960" s="24"/>
      <c r="BO2960" s="29"/>
      <c r="BP2960" s="29"/>
      <c r="BQ2960" s="26"/>
      <c r="BR2960" s="27"/>
    </row>
    <row r="2961" spans="1:70" ht="30" hidden="1" customHeight="1">
      <c r="A2961" s="18">
        <v>2957</v>
      </c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W2961" s="29"/>
      <c r="X2961" s="29"/>
      <c r="Y2961" s="29"/>
      <c r="Z2961" s="29"/>
      <c r="AA2961" s="29"/>
      <c r="AB2961" s="29"/>
      <c r="AC2961" s="29"/>
      <c r="AD2961" s="29"/>
      <c r="AE2961" s="29"/>
      <c r="AF2961" s="29"/>
      <c r="AG2961" s="29"/>
      <c r="AH2961" s="29"/>
      <c r="AI2961" s="29"/>
      <c r="AJ2961" s="29"/>
      <c r="AK2961" s="29"/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9"/>
      <c r="AX2961" s="29"/>
      <c r="AY2961" s="29"/>
      <c r="AZ2961" s="29"/>
      <c r="BA2961" s="29"/>
      <c r="BB2961" s="29"/>
      <c r="BC2961" s="29"/>
      <c r="BD2961" s="29"/>
      <c r="BE2961" s="29"/>
      <c r="BF2961" s="29"/>
      <c r="BG2961" s="29"/>
      <c r="BH2961" s="29"/>
      <c r="BI2961" s="29"/>
      <c r="BJ2961" s="29"/>
      <c r="BK2961" s="18"/>
      <c r="BL2961" s="18"/>
      <c r="BM2961" s="23"/>
      <c r="BN2961" s="24"/>
      <c r="BO2961" s="29"/>
      <c r="BP2961" s="29"/>
      <c r="BQ2961" s="26"/>
      <c r="BR2961" s="27"/>
    </row>
    <row r="2962" spans="1:70" ht="30" hidden="1" customHeight="1">
      <c r="A2962" s="18">
        <v>2958</v>
      </c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29"/>
      <c r="AG2962" s="29"/>
      <c r="AH2962" s="29"/>
      <c r="AI2962" s="29"/>
      <c r="AJ2962" s="29"/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9"/>
      <c r="AX2962" s="29"/>
      <c r="AY2962" s="29"/>
      <c r="AZ2962" s="29"/>
      <c r="BA2962" s="29"/>
      <c r="BB2962" s="29"/>
      <c r="BC2962" s="29"/>
      <c r="BD2962" s="29"/>
      <c r="BE2962" s="29"/>
      <c r="BF2962" s="29"/>
      <c r="BG2962" s="29"/>
      <c r="BH2962" s="29"/>
      <c r="BI2962" s="29"/>
      <c r="BJ2962" s="29"/>
      <c r="BK2962" s="18"/>
      <c r="BL2962" s="18"/>
      <c r="BM2962" s="23"/>
      <c r="BN2962" s="24"/>
      <c r="BO2962" s="29"/>
      <c r="BP2962" s="29"/>
      <c r="BQ2962" s="26"/>
      <c r="BR2962" s="27"/>
    </row>
    <row r="2963" spans="1:70" ht="30" hidden="1" customHeight="1">
      <c r="A2963" s="18">
        <v>2959</v>
      </c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29"/>
      <c r="AG2963" s="29"/>
      <c r="AH2963" s="29"/>
      <c r="AI2963" s="29"/>
      <c r="AJ2963" s="29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/>
      <c r="BG2963" s="29"/>
      <c r="BH2963" s="29"/>
      <c r="BI2963" s="29"/>
      <c r="BJ2963" s="29"/>
      <c r="BK2963" s="18"/>
      <c r="BL2963" s="18"/>
      <c r="BM2963" s="23"/>
      <c r="BN2963" s="24"/>
      <c r="BO2963" s="29"/>
      <c r="BP2963" s="29"/>
      <c r="BQ2963" s="26"/>
      <c r="BR2963" s="27"/>
    </row>
    <row r="2964" spans="1:70" ht="30" hidden="1" customHeight="1">
      <c r="A2964" s="18">
        <v>2960</v>
      </c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/>
      <c r="AB2964" s="29"/>
      <c r="AC2964" s="29"/>
      <c r="AD2964" s="29"/>
      <c r="AE2964" s="29"/>
      <c r="AF2964" s="29"/>
      <c r="AG2964" s="29"/>
      <c r="AH2964" s="29"/>
      <c r="AI2964" s="29"/>
      <c r="AJ2964" s="29"/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9"/>
      <c r="AY2964" s="29"/>
      <c r="AZ2964" s="29"/>
      <c r="BA2964" s="29"/>
      <c r="BB2964" s="29"/>
      <c r="BC2964" s="29"/>
      <c r="BD2964" s="29"/>
      <c r="BE2964" s="29"/>
      <c r="BF2964" s="29"/>
      <c r="BG2964" s="29"/>
      <c r="BH2964" s="29"/>
      <c r="BI2964" s="29"/>
      <c r="BJ2964" s="29"/>
      <c r="BK2964" s="18"/>
      <c r="BL2964" s="18"/>
      <c r="BM2964" s="23"/>
      <c r="BN2964" s="24"/>
      <c r="BO2964" s="29"/>
      <c r="BP2964" s="29"/>
      <c r="BQ2964" s="26"/>
      <c r="BR2964" s="27"/>
    </row>
    <row r="2965" spans="1:70" ht="30" hidden="1" customHeight="1">
      <c r="A2965" s="18">
        <v>2961</v>
      </c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18"/>
      <c r="BL2965" s="18"/>
      <c r="BM2965" s="23"/>
      <c r="BN2965" s="24"/>
      <c r="BO2965" s="29"/>
      <c r="BP2965" s="29"/>
      <c r="BQ2965" s="26"/>
      <c r="BR2965" s="27"/>
    </row>
    <row r="2966" spans="1:70" ht="30" hidden="1" customHeight="1">
      <c r="A2966" s="18">
        <v>2962</v>
      </c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18"/>
      <c r="BL2966" s="18"/>
      <c r="BM2966" s="23"/>
      <c r="BN2966" s="24"/>
      <c r="BO2966" s="29"/>
      <c r="BP2966" s="29"/>
      <c r="BQ2966" s="26"/>
      <c r="BR2966" s="27"/>
    </row>
    <row r="2967" spans="1:70" ht="30" hidden="1" customHeight="1">
      <c r="A2967" s="18">
        <v>2963</v>
      </c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18"/>
      <c r="BL2967" s="18"/>
      <c r="BM2967" s="23"/>
      <c r="BN2967" s="24"/>
      <c r="BO2967" s="29"/>
      <c r="BP2967" s="29"/>
      <c r="BQ2967" s="26"/>
      <c r="BR2967" s="27"/>
    </row>
    <row r="2968" spans="1:70" ht="30" hidden="1" customHeight="1">
      <c r="A2968" s="18">
        <v>2964</v>
      </c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18"/>
      <c r="BL2968" s="18"/>
      <c r="BM2968" s="23"/>
      <c r="BN2968" s="24"/>
      <c r="BO2968" s="29"/>
      <c r="BP2968" s="29"/>
      <c r="BQ2968" s="26"/>
      <c r="BR2968" s="27"/>
    </row>
    <row r="2969" spans="1:70" ht="30" hidden="1" customHeight="1">
      <c r="A2969" s="18">
        <v>2965</v>
      </c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18"/>
      <c r="BL2969" s="18"/>
      <c r="BM2969" s="23"/>
      <c r="BN2969" s="24"/>
      <c r="BO2969" s="29"/>
      <c r="BP2969" s="29"/>
      <c r="BQ2969" s="26"/>
      <c r="BR2969" s="27"/>
    </row>
    <row r="2970" spans="1:70" ht="30" hidden="1" customHeight="1">
      <c r="A2970" s="18">
        <v>2966</v>
      </c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18"/>
      <c r="BL2970" s="18"/>
      <c r="BM2970" s="23"/>
      <c r="BN2970" s="24"/>
      <c r="BO2970" s="29"/>
      <c r="BP2970" s="29"/>
      <c r="BQ2970" s="26"/>
      <c r="BR2970" s="27"/>
    </row>
    <row r="2971" spans="1:70" ht="30" hidden="1" customHeight="1">
      <c r="A2971" s="18">
        <v>2967</v>
      </c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18"/>
      <c r="BL2971" s="18"/>
      <c r="BM2971" s="23"/>
      <c r="BN2971" s="24"/>
      <c r="BO2971" s="29"/>
      <c r="BP2971" s="29"/>
      <c r="BQ2971" s="26"/>
      <c r="BR2971" s="27"/>
    </row>
    <row r="2972" spans="1:70" ht="30" hidden="1" customHeight="1">
      <c r="A2972" s="18">
        <v>2968</v>
      </c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18"/>
      <c r="BL2972" s="18"/>
      <c r="BM2972" s="23"/>
      <c r="BN2972" s="24"/>
      <c r="BO2972" s="29"/>
      <c r="BP2972" s="29"/>
      <c r="BQ2972" s="26"/>
      <c r="BR2972" s="27"/>
    </row>
    <row r="2973" spans="1:70" ht="30" hidden="1" customHeight="1">
      <c r="A2973" s="18">
        <v>2969</v>
      </c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W2973" s="29"/>
      <c r="X2973" s="29"/>
      <c r="Y2973" s="29"/>
      <c r="Z2973" s="29"/>
      <c r="AA2973" s="29"/>
      <c r="AB2973" s="29"/>
      <c r="AC2973" s="29"/>
      <c r="AD2973" s="29"/>
      <c r="AE2973" s="29"/>
      <c r="AF2973" s="29"/>
      <c r="AG2973" s="29"/>
      <c r="AH2973" s="29"/>
      <c r="AI2973" s="29"/>
      <c r="AJ2973" s="29"/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9"/>
      <c r="AX2973" s="29"/>
      <c r="AY2973" s="29"/>
      <c r="AZ2973" s="29"/>
      <c r="BA2973" s="29"/>
      <c r="BB2973" s="29"/>
      <c r="BC2973" s="29"/>
      <c r="BD2973" s="29"/>
      <c r="BE2973" s="29"/>
      <c r="BF2973" s="29"/>
      <c r="BG2973" s="29"/>
      <c r="BH2973" s="29"/>
      <c r="BI2973" s="29"/>
      <c r="BJ2973" s="29"/>
      <c r="BK2973" s="18"/>
      <c r="BL2973" s="18"/>
      <c r="BM2973" s="23"/>
      <c r="BN2973" s="24"/>
      <c r="BO2973" s="29"/>
      <c r="BP2973" s="29"/>
      <c r="BQ2973" s="26"/>
      <c r="BR2973" s="27"/>
    </row>
    <row r="2974" spans="1:70" ht="30" hidden="1" customHeight="1">
      <c r="A2974" s="18">
        <v>2970</v>
      </c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W2974" s="29"/>
      <c r="X2974" s="29"/>
      <c r="Y2974" s="29"/>
      <c r="Z2974" s="29"/>
      <c r="AA2974" s="29"/>
      <c r="AB2974" s="29"/>
      <c r="AC2974" s="29"/>
      <c r="AD2974" s="29"/>
      <c r="AE2974" s="29"/>
      <c r="AF2974" s="29"/>
      <c r="AG2974" s="29"/>
      <c r="AH2974" s="29"/>
      <c r="AI2974" s="29"/>
      <c r="AJ2974" s="29"/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9"/>
      <c r="AX2974" s="29"/>
      <c r="AY2974" s="29"/>
      <c r="AZ2974" s="29"/>
      <c r="BA2974" s="29"/>
      <c r="BB2974" s="29"/>
      <c r="BC2974" s="29"/>
      <c r="BD2974" s="29"/>
      <c r="BE2974" s="29"/>
      <c r="BF2974" s="29"/>
      <c r="BG2974" s="29"/>
      <c r="BH2974" s="29"/>
      <c r="BI2974" s="29"/>
      <c r="BJ2974" s="29"/>
      <c r="BK2974" s="18"/>
      <c r="BL2974" s="18"/>
      <c r="BM2974" s="23"/>
      <c r="BN2974" s="24"/>
      <c r="BO2974" s="29"/>
      <c r="BP2974" s="29"/>
      <c r="BQ2974" s="26"/>
      <c r="BR2974" s="27"/>
    </row>
    <row r="2975" spans="1:70" ht="30" hidden="1" customHeight="1">
      <c r="A2975" s="18">
        <v>2971</v>
      </c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9"/>
      <c r="AX2975" s="29"/>
      <c r="AY2975" s="29"/>
      <c r="AZ2975" s="29"/>
      <c r="BA2975" s="29"/>
      <c r="BB2975" s="29"/>
      <c r="BC2975" s="29"/>
      <c r="BD2975" s="29"/>
      <c r="BE2975" s="29"/>
      <c r="BF2975" s="29"/>
      <c r="BG2975" s="29"/>
      <c r="BH2975" s="29"/>
      <c r="BI2975" s="29"/>
      <c r="BJ2975" s="29"/>
      <c r="BK2975" s="18"/>
      <c r="BL2975" s="18"/>
      <c r="BM2975" s="23"/>
      <c r="BN2975" s="24"/>
      <c r="BO2975" s="29"/>
      <c r="BP2975" s="29"/>
      <c r="BQ2975" s="26"/>
      <c r="BR2975" s="27"/>
    </row>
    <row r="2976" spans="1:70" ht="30" hidden="1" customHeight="1">
      <c r="A2976" s="18">
        <v>2972</v>
      </c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9"/>
      <c r="X2976" s="29"/>
      <c r="Y2976" s="29"/>
      <c r="Z2976" s="29"/>
      <c r="AA2976" s="29"/>
      <c r="AB2976" s="29"/>
      <c r="AC2976" s="29"/>
      <c r="AD2976" s="29"/>
      <c r="AE2976" s="29"/>
      <c r="AF2976" s="29"/>
      <c r="AG2976" s="29"/>
      <c r="AH2976" s="29"/>
      <c r="AI2976" s="29"/>
      <c r="AJ2976" s="29"/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9"/>
      <c r="AX2976" s="29"/>
      <c r="AY2976" s="29"/>
      <c r="AZ2976" s="29"/>
      <c r="BA2976" s="29"/>
      <c r="BB2976" s="29"/>
      <c r="BC2976" s="29"/>
      <c r="BD2976" s="29"/>
      <c r="BE2976" s="29"/>
      <c r="BF2976" s="29"/>
      <c r="BG2976" s="29"/>
      <c r="BH2976" s="29"/>
      <c r="BI2976" s="29"/>
      <c r="BJ2976" s="29"/>
      <c r="BK2976" s="18"/>
      <c r="BL2976" s="18"/>
      <c r="BM2976" s="23"/>
      <c r="BN2976" s="24"/>
      <c r="BO2976" s="29"/>
      <c r="BP2976" s="29"/>
      <c r="BQ2976" s="26"/>
      <c r="BR2976" s="27"/>
    </row>
    <row r="2977" spans="1:70" ht="30" hidden="1" customHeight="1">
      <c r="A2977" s="18">
        <v>2973</v>
      </c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W2977" s="29"/>
      <c r="X2977" s="29"/>
      <c r="Y2977" s="29"/>
      <c r="Z2977" s="29"/>
      <c r="AA2977" s="29"/>
      <c r="AB2977" s="29"/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9"/>
      <c r="BC2977" s="29"/>
      <c r="BD2977" s="29"/>
      <c r="BE2977" s="29"/>
      <c r="BF2977" s="29"/>
      <c r="BG2977" s="29"/>
      <c r="BH2977" s="29"/>
      <c r="BI2977" s="29"/>
      <c r="BJ2977" s="29"/>
      <c r="BK2977" s="18"/>
      <c r="BL2977" s="18"/>
      <c r="BM2977" s="23"/>
      <c r="BN2977" s="24"/>
      <c r="BO2977" s="29"/>
      <c r="BP2977" s="29"/>
      <c r="BQ2977" s="26"/>
      <c r="BR2977" s="27"/>
    </row>
    <row r="2978" spans="1:70" ht="30" hidden="1" customHeight="1">
      <c r="A2978" s="18">
        <v>2974</v>
      </c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9"/>
      <c r="X2978" s="29"/>
      <c r="Y2978" s="29"/>
      <c r="Z2978" s="29"/>
      <c r="AA2978" s="29"/>
      <c r="AB2978" s="29"/>
      <c r="AC2978" s="29"/>
      <c r="AD2978" s="29"/>
      <c r="AE2978" s="29"/>
      <c r="AF2978" s="29"/>
      <c r="AG2978" s="29"/>
      <c r="AH2978" s="29"/>
      <c r="AI2978" s="29"/>
      <c r="AJ2978" s="29"/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9"/>
      <c r="AX2978" s="29"/>
      <c r="AY2978" s="29"/>
      <c r="AZ2978" s="29"/>
      <c r="BA2978" s="29"/>
      <c r="BB2978" s="29"/>
      <c r="BC2978" s="29"/>
      <c r="BD2978" s="29"/>
      <c r="BE2978" s="29"/>
      <c r="BF2978" s="29"/>
      <c r="BG2978" s="29"/>
      <c r="BH2978" s="29"/>
      <c r="BI2978" s="29"/>
      <c r="BJ2978" s="29"/>
      <c r="BK2978" s="18"/>
      <c r="BL2978" s="18"/>
      <c r="BM2978" s="23"/>
      <c r="BN2978" s="24"/>
      <c r="BO2978" s="29"/>
      <c r="BP2978" s="29"/>
      <c r="BQ2978" s="26"/>
      <c r="BR2978" s="27"/>
    </row>
    <row r="2979" spans="1:70" ht="30" hidden="1" customHeight="1">
      <c r="A2979" s="18">
        <v>2975</v>
      </c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W2979" s="29"/>
      <c r="X2979" s="29"/>
      <c r="Y2979" s="29"/>
      <c r="Z2979" s="29"/>
      <c r="AA2979" s="29"/>
      <c r="AB2979" s="29"/>
      <c r="AC2979" s="29"/>
      <c r="AD2979" s="29"/>
      <c r="AE2979" s="29"/>
      <c r="AF2979" s="29"/>
      <c r="AG2979" s="29"/>
      <c r="AH2979" s="29"/>
      <c r="AI2979" s="29"/>
      <c r="AJ2979" s="29"/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9"/>
      <c r="AX2979" s="29"/>
      <c r="AY2979" s="29"/>
      <c r="AZ2979" s="29"/>
      <c r="BA2979" s="29"/>
      <c r="BB2979" s="29"/>
      <c r="BC2979" s="29"/>
      <c r="BD2979" s="29"/>
      <c r="BE2979" s="29"/>
      <c r="BF2979" s="29"/>
      <c r="BG2979" s="29"/>
      <c r="BH2979" s="29"/>
      <c r="BI2979" s="29"/>
      <c r="BJ2979" s="29"/>
      <c r="BK2979" s="18"/>
      <c r="BL2979" s="18"/>
      <c r="BM2979" s="23"/>
      <c r="BN2979" s="24"/>
      <c r="BO2979" s="29"/>
      <c r="BP2979" s="29"/>
      <c r="BQ2979" s="26"/>
      <c r="BR2979" s="27"/>
    </row>
    <row r="2980" spans="1:70" ht="30" hidden="1" customHeight="1">
      <c r="A2980" s="18">
        <v>2976</v>
      </c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18"/>
      <c r="BL2980" s="18"/>
      <c r="BM2980" s="23"/>
      <c r="BN2980" s="24"/>
      <c r="BO2980" s="29"/>
      <c r="BP2980" s="29"/>
      <c r="BQ2980" s="26"/>
      <c r="BR2980" s="27"/>
    </row>
    <row r="2981" spans="1:70" ht="30" hidden="1" customHeight="1">
      <c r="A2981" s="18">
        <v>2977</v>
      </c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9"/>
      <c r="X2981" s="29"/>
      <c r="Y2981" s="29"/>
      <c r="Z2981" s="29"/>
      <c r="AA2981" s="29"/>
      <c r="AB2981" s="29"/>
      <c r="AC2981" s="29"/>
      <c r="AD2981" s="29"/>
      <c r="AE2981" s="29"/>
      <c r="AF2981" s="29"/>
      <c r="AG2981" s="29"/>
      <c r="AH2981" s="29"/>
      <c r="AI2981" s="29"/>
      <c r="AJ2981" s="29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9"/>
      <c r="AX2981" s="29"/>
      <c r="AY2981" s="29"/>
      <c r="AZ2981" s="29"/>
      <c r="BA2981" s="29"/>
      <c r="BB2981" s="29"/>
      <c r="BC2981" s="29"/>
      <c r="BD2981" s="29"/>
      <c r="BE2981" s="29"/>
      <c r="BF2981" s="29"/>
      <c r="BG2981" s="29"/>
      <c r="BH2981" s="29"/>
      <c r="BI2981" s="29"/>
      <c r="BJ2981" s="29"/>
      <c r="BK2981" s="18"/>
      <c r="BL2981" s="18"/>
      <c r="BM2981" s="23"/>
      <c r="BN2981" s="24"/>
      <c r="BO2981" s="29"/>
      <c r="BP2981" s="29"/>
      <c r="BQ2981" s="26"/>
      <c r="BR2981" s="27"/>
    </row>
    <row r="2982" spans="1:70" ht="30" hidden="1" customHeight="1">
      <c r="A2982" s="18">
        <v>2978</v>
      </c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18"/>
      <c r="BL2982" s="18"/>
      <c r="BM2982" s="23"/>
      <c r="BN2982" s="24"/>
      <c r="BO2982" s="29"/>
      <c r="BP2982" s="29"/>
      <c r="BQ2982" s="26"/>
      <c r="BR2982" s="27"/>
    </row>
    <row r="2983" spans="1:70" ht="30" hidden="1" customHeight="1">
      <c r="A2983" s="18">
        <v>2979</v>
      </c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W2983" s="29"/>
      <c r="X2983" s="29"/>
      <c r="Y2983" s="29"/>
      <c r="Z2983" s="29"/>
      <c r="AA2983" s="29"/>
      <c r="AB2983" s="29"/>
      <c r="AC2983" s="29"/>
      <c r="AD2983" s="29"/>
      <c r="AE2983" s="29"/>
      <c r="AF2983" s="29"/>
      <c r="AG2983" s="29"/>
      <c r="AH2983" s="29"/>
      <c r="AI2983" s="29"/>
      <c r="AJ2983" s="29"/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9"/>
      <c r="AX2983" s="29"/>
      <c r="AY2983" s="29"/>
      <c r="AZ2983" s="29"/>
      <c r="BA2983" s="29"/>
      <c r="BB2983" s="29"/>
      <c r="BC2983" s="29"/>
      <c r="BD2983" s="29"/>
      <c r="BE2983" s="29"/>
      <c r="BF2983" s="29"/>
      <c r="BG2983" s="29"/>
      <c r="BH2983" s="29"/>
      <c r="BI2983" s="29"/>
      <c r="BJ2983" s="29"/>
      <c r="BK2983" s="18"/>
      <c r="BL2983" s="18"/>
      <c r="BM2983" s="23"/>
      <c r="BN2983" s="24"/>
      <c r="BO2983" s="29"/>
      <c r="BP2983" s="29"/>
      <c r="BQ2983" s="26"/>
      <c r="BR2983" s="27"/>
    </row>
    <row r="2984" spans="1:70" ht="30" hidden="1" customHeight="1">
      <c r="A2984" s="18">
        <v>2980</v>
      </c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29"/>
      <c r="AF2984" s="29"/>
      <c r="AG2984" s="29"/>
      <c r="AH2984" s="29"/>
      <c r="AI2984" s="29"/>
      <c r="AJ2984" s="29"/>
      <c r="AK2984" s="29"/>
      <c r="AL2984" s="29"/>
      <c r="AM2984" s="29"/>
      <c r="AN2984" s="29"/>
      <c r="AO2984" s="29"/>
      <c r="AP2984" s="29"/>
      <c r="AQ2984" s="29"/>
      <c r="AR2984" s="29"/>
      <c r="AS2984" s="29"/>
      <c r="AT2984" s="29"/>
      <c r="AU2984" s="29"/>
      <c r="AV2984" s="29"/>
      <c r="AW2984" s="29"/>
      <c r="AX2984" s="29"/>
      <c r="AY2984" s="29"/>
      <c r="AZ2984" s="29"/>
      <c r="BA2984" s="29"/>
      <c r="BB2984" s="29"/>
      <c r="BC2984" s="29"/>
      <c r="BD2984" s="29"/>
      <c r="BE2984" s="29"/>
      <c r="BF2984" s="29"/>
      <c r="BG2984" s="29"/>
      <c r="BH2984" s="29"/>
      <c r="BI2984" s="29"/>
      <c r="BJ2984" s="29"/>
      <c r="BK2984" s="18"/>
      <c r="BL2984" s="18"/>
      <c r="BM2984" s="23"/>
      <c r="BN2984" s="24"/>
      <c r="BO2984" s="29"/>
      <c r="BP2984" s="29"/>
      <c r="BQ2984" s="26"/>
      <c r="BR2984" s="27"/>
    </row>
    <row r="2985" spans="1:70" ht="30" hidden="1" customHeight="1">
      <c r="A2985" s="18">
        <v>2981</v>
      </c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W2985" s="29"/>
      <c r="X2985" s="29"/>
      <c r="Y2985" s="29"/>
      <c r="Z2985" s="29"/>
      <c r="AA2985" s="29"/>
      <c r="AB2985" s="29"/>
      <c r="AC2985" s="29"/>
      <c r="AD2985" s="29"/>
      <c r="AE2985" s="29"/>
      <c r="AF2985" s="29"/>
      <c r="AG2985" s="29"/>
      <c r="AH2985" s="29"/>
      <c r="AI2985" s="29"/>
      <c r="AJ2985" s="29"/>
      <c r="AK2985" s="29"/>
      <c r="AL2985" s="29"/>
      <c r="AM2985" s="29"/>
      <c r="AN2985" s="29"/>
      <c r="AO2985" s="29"/>
      <c r="AP2985" s="29"/>
      <c r="AQ2985" s="29"/>
      <c r="AR2985" s="29"/>
      <c r="AS2985" s="29"/>
      <c r="AT2985" s="29"/>
      <c r="AU2985" s="29"/>
      <c r="AV2985" s="29"/>
      <c r="AW2985" s="29"/>
      <c r="AX2985" s="29"/>
      <c r="AY2985" s="29"/>
      <c r="AZ2985" s="29"/>
      <c r="BA2985" s="29"/>
      <c r="BB2985" s="29"/>
      <c r="BC2985" s="29"/>
      <c r="BD2985" s="29"/>
      <c r="BE2985" s="29"/>
      <c r="BF2985" s="29"/>
      <c r="BG2985" s="29"/>
      <c r="BH2985" s="29"/>
      <c r="BI2985" s="29"/>
      <c r="BJ2985" s="29"/>
      <c r="BK2985" s="18"/>
      <c r="BL2985" s="18"/>
      <c r="BM2985" s="23"/>
      <c r="BN2985" s="24"/>
      <c r="BO2985" s="29"/>
      <c r="BP2985" s="29"/>
      <c r="BQ2985" s="26"/>
      <c r="BR2985" s="27"/>
    </row>
    <row r="2986" spans="1:70" ht="30" hidden="1" customHeight="1">
      <c r="A2986" s="18">
        <v>2982</v>
      </c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29"/>
      <c r="AF2986" s="29"/>
      <c r="AG2986" s="29"/>
      <c r="AH2986" s="29"/>
      <c r="AI2986" s="29"/>
      <c r="AJ2986" s="29"/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18"/>
      <c r="BL2986" s="18"/>
      <c r="BM2986" s="23"/>
      <c r="BN2986" s="24"/>
      <c r="BO2986" s="29"/>
      <c r="BP2986" s="29"/>
      <c r="BQ2986" s="26"/>
      <c r="BR2986" s="27"/>
    </row>
    <row r="2987" spans="1:70" ht="30" hidden="1" customHeight="1">
      <c r="A2987" s="18">
        <v>2983</v>
      </c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29"/>
      <c r="AG2987" s="29"/>
      <c r="AH2987" s="29"/>
      <c r="AI2987" s="29"/>
      <c r="AJ2987" s="29"/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9"/>
      <c r="AX2987" s="29"/>
      <c r="AY2987" s="29"/>
      <c r="AZ2987" s="29"/>
      <c r="BA2987" s="29"/>
      <c r="BB2987" s="29"/>
      <c r="BC2987" s="29"/>
      <c r="BD2987" s="29"/>
      <c r="BE2987" s="29"/>
      <c r="BF2987" s="29"/>
      <c r="BG2987" s="29"/>
      <c r="BH2987" s="29"/>
      <c r="BI2987" s="29"/>
      <c r="BJ2987" s="29"/>
      <c r="BK2987" s="18"/>
      <c r="BL2987" s="18"/>
      <c r="BM2987" s="23"/>
      <c r="BN2987" s="24"/>
      <c r="BO2987" s="29"/>
      <c r="BP2987" s="29"/>
      <c r="BQ2987" s="26"/>
      <c r="BR2987" s="27"/>
    </row>
    <row r="2988" spans="1:70" ht="30" hidden="1" customHeight="1">
      <c r="A2988" s="18">
        <v>2984</v>
      </c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9"/>
      <c r="X2988" s="29"/>
      <c r="Y2988" s="29"/>
      <c r="Z2988" s="29"/>
      <c r="AA2988" s="29"/>
      <c r="AB2988" s="29"/>
      <c r="AC2988" s="29"/>
      <c r="AD2988" s="29"/>
      <c r="AE2988" s="29"/>
      <c r="AF2988" s="29"/>
      <c r="AG2988" s="29"/>
      <c r="AH2988" s="29"/>
      <c r="AI2988" s="29"/>
      <c r="AJ2988" s="29"/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9"/>
      <c r="AX2988" s="29"/>
      <c r="AY2988" s="29"/>
      <c r="AZ2988" s="29"/>
      <c r="BA2988" s="29"/>
      <c r="BB2988" s="29"/>
      <c r="BC2988" s="29"/>
      <c r="BD2988" s="29"/>
      <c r="BE2988" s="29"/>
      <c r="BF2988" s="29"/>
      <c r="BG2988" s="29"/>
      <c r="BH2988" s="29"/>
      <c r="BI2988" s="29"/>
      <c r="BJ2988" s="29"/>
      <c r="BK2988" s="18"/>
      <c r="BL2988" s="18"/>
      <c r="BM2988" s="23"/>
      <c r="BN2988" s="24"/>
      <c r="BO2988" s="29"/>
      <c r="BP2988" s="29"/>
      <c r="BQ2988" s="26"/>
      <c r="BR2988" s="27"/>
    </row>
    <row r="2989" spans="1:70" ht="30" hidden="1" customHeight="1">
      <c r="A2989" s="18">
        <v>2985</v>
      </c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W2989" s="29"/>
      <c r="X2989" s="29"/>
      <c r="Y2989" s="29"/>
      <c r="Z2989" s="29"/>
      <c r="AA2989" s="29"/>
      <c r="AB2989" s="29"/>
      <c r="AC2989" s="29"/>
      <c r="AD2989" s="29"/>
      <c r="AE2989" s="29"/>
      <c r="AF2989" s="29"/>
      <c r="AG2989" s="29"/>
      <c r="AH2989" s="29"/>
      <c r="AI2989" s="29"/>
      <c r="AJ2989" s="29"/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9"/>
      <c r="AX2989" s="29"/>
      <c r="AY2989" s="29"/>
      <c r="AZ2989" s="29"/>
      <c r="BA2989" s="29"/>
      <c r="BB2989" s="29"/>
      <c r="BC2989" s="29"/>
      <c r="BD2989" s="29"/>
      <c r="BE2989" s="29"/>
      <c r="BF2989" s="29"/>
      <c r="BG2989" s="29"/>
      <c r="BH2989" s="29"/>
      <c r="BI2989" s="29"/>
      <c r="BJ2989" s="29"/>
      <c r="BK2989" s="18"/>
      <c r="BL2989" s="18"/>
      <c r="BM2989" s="23"/>
      <c r="BN2989" s="24"/>
      <c r="BO2989" s="29"/>
      <c r="BP2989" s="29"/>
      <c r="BQ2989" s="26"/>
      <c r="BR2989" s="27"/>
    </row>
    <row r="2990" spans="1:70" ht="30" hidden="1" customHeight="1">
      <c r="A2990" s="18">
        <v>2986</v>
      </c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9"/>
      <c r="AX2990" s="29"/>
      <c r="AY2990" s="29"/>
      <c r="AZ2990" s="29"/>
      <c r="BA2990" s="29"/>
      <c r="BB2990" s="29"/>
      <c r="BC2990" s="29"/>
      <c r="BD2990" s="29"/>
      <c r="BE2990" s="29"/>
      <c r="BF2990" s="29"/>
      <c r="BG2990" s="29"/>
      <c r="BH2990" s="29"/>
      <c r="BI2990" s="29"/>
      <c r="BJ2990" s="29"/>
      <c r="BK2990" s="18"/>
      <c r="BL2990" s="18"/>
      <c r="BM2990" s="23"/>
      <c r="BN2990" s="24"/>
      <c r="BO2990" s="29"/>
      <c r="BP2990" s="29"/>
      <c r="BQ2990" s="26"/>
      <c r="BR2990" s="27"/>
    </row>
    <row r="2991" spans="1:70" ht="30" hidden="1" customHeight="1">
      <c r="A2991" s="18">
        <v>2987</v>
      </c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9"/>
      <c r="X2991" s="29"/>
      <c r="Y2991" s="29"/>
      <c r="Z2991" s="29"/>
      <c r="AA2991" s="29"/>
      <c r="AB2991" s="29"/>
      <c r="AC2991" s="29"/>
      <c r="AD2991" s="29"/>
      <c r="AE2991" s="29"/>
      <c r="AF2991" s="29"/>
      <c r="AG2991" s="29"/>
      <c r="AH2991" s="29"/>
      <c r="AI2991" s="29"/>
      <c r="AJ2991" s="29"/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9"/>
      <c r="AX2991" s="29"/>
      <c r="AY2991" s="29"/>
      <c r="AZ2991" s="29"/>
      <c r="BA2991" s="29"/>
      <c r="BB2991" s="29"/>
      <c r="BC2991" s="29"/>
      <c r="BD2991" s="29"/>
      <c r="BE2991" s="29"/>
      <c r="BF2991" s="29"/>
      <c r="BG2991" s="29"/>
      <c r="BH2991" s="29"/>
      <c r="BI2991" s="29"/>
      <c r="BJ2991" s="29"/>
      <c r="BK2991" s="18"/>
      <c r="BL2991" s="18"/>
      <c r="BM2991" s="23"/>
      <c r="BN2991" s="24"/>
      <c r="BO2991" s="29"/>
      <c r="BP2991" s="29"/>
      <c r="BQ2991" s="26"/>
      <c r="BR2991" s="27"/>
    </row>
    <row r="2992" spans="1:70" ht="30" hidden="1" customHeight="1">
      <c r="A2992" s="18">
        <v>2988</v>
      </c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W2992" s="29"/>
      <c r="X2992" s="29"/>
      <c r="Y2992" s="29"/>
      <c r="Z2992" s="29"/>
      <c r="AA2992" s="29"/>
      <c r="AB2992" s="29"/>
      <c r="AC2992" s="29"/>
      <c r="AD2992" s="29"/>
      <c r="AE2992" s="29"/>
      <c r="AF2992" s="29"/>
      <c r="AG2992" s="29"/>
      <c r="AH2992" s="29"/>
      <c r="AI2992" s="29"/>
      <c r="AJ2992" s="29"/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9"/>
      <c r="BC2992" s="29"/>
      <c r="BD2992" s="29"/>
      <c r="BE2992" s="29"/>
      <c r="BF2992" s="29"/>
      <c r="BG2992" s="29"/>
      <c r="BH2992" s="29"/>
      <c r="BI2992" s="29"/>
      <c r="BJ2992" s="29"/>
      <c r="BK2992" s="18"/>
      <c r="BL2992" s="18"/>
      <c r="BM2992" s="23"/>
      <c r="BN2992" s="24"/>
      <c r="BO2992" s="29"/>
      <c r="BP2992" s="29"/>
      <c r="BQ2992" s="26"/>
      <c r="BR2992" s="27"/>
    </row>
    <row r="2993" spans="1:70" ht="30" hidden="1" customHeight="1">
      <c r="A2993" s="18">
        <v>2989</v>
      </c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/>
      <c r="X2993" s="29"/>
      <c r="Y2993" s="29"/>
      <c r="Z2993" s="29"/>
      <c r="AA2993" s="29"/>
      <c r="AB2993" s="29"/>
      <c r="AC2993" s="29"/>
      <c r="AD2993" s="29"/>
      <c r="AE2993" s="29"/>
      <c r="AF2993" s="29"/>
      <c r="AG2993" s="29"/>
      <c r="AH2993" s="29"/>
      <c r="AI2993" s="29"/>
      <c r="AJ2993" s="29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9"/>
      <c r="BA2993" s="29"/>
      <c r="BB2993" s="29"/>
      <c r="BC2993" s="29"/>
      <c r="BD2993" s="29"/>
      <c r="BE2993" s="29"/>
      <c r="BF2993" s="29"/>
      <c r="BG2993" s="29"/>
      <c r="BH2993" s="29"/>
      <c r="BI2993" s="29"/>
      <c r="BJ2993" s="29"/>
      <c r="BK2993" s="18"/>
      <c r="BL2993" s="18"/>
      <c r="BM2993" s="23"/>
      <c r="BN2993" s="24"/>
      <c r="BO2993" s="29"/>
      <c r="BP2993" s="29"/>
      <c r="BQ2993" s="26"/>
      <c r="BR2993" s="27"/>
    </row>
    <row r="2994" spans="1:70" ht="30" hidden="1" customHeight="1">
      <c r="A2994" s="18">
        <v>2990</v>
      </c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9"/>
      <c r="X2994" s="29"/>
      <c r="Y2994" s="29"/>
      <c r="Z2994" s="29"/>
      <c r="AA2994" s="29"/>
      <c r="AB2994" s="29"/>
      <c r="AC2994" s="29"/>
      <c r="AD2994" s="29"/>
      <c r="AE2994" s="29"/>
      <c r="AF2994" s="29"/>
      <c r="AG2994" s="29"/>
      <c r="AH2994" s="29"/>
      <c r="AI2994" s="29"/>
      <c r="AJ2994" s="29"/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9"/>
      <c r="BC2994" s="29"/>
      <c r="BD2994" s="29"/>
      <c r="BE2994" s="29"/>
      <c r="BF2994" s="29"/>
      <c r="BG2994" s="29"/>
      <c r="BH2994" s="29"/>
      <c r="BI2994" s="29"/>
      <c r="BJ2994" s="29"/>
      <c r="BK2994" s="18"/>
      <c r="BL2994" s="18"/>
      <c r="BM2994" s="23"/>
      <c r="BN2994" s="24"/>
      <c r="BO2994" s="29"/>
      <c r="BP2994" s="29"/>
      <c r="BQ2994" s="26"/>
      <c r="BR2994" s="27"/>
    </row>
    <row r="2995" spans="1:70" ht="30" hidden="1" customHeight="1">
      <c r="A2995" s="18">
        <v>2991</v>
      </c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W2995" s="29"/>
      <c r="X2995" s="29"/>
      <c r="Y2995" s="29"/>
      <c r="Z2995" s="29"/>
      <c r="AA2995" s="29"/>
      <c r="AB2995" s="29"/>
      <c r="AC2995" s="29"/>
      <c r="AD2995" s="29"/>
      <c r="AE2995" s="29"/>
      <c r="AF2995" s="29"/>
      <c r="AG2995" s="29"/>
      <c r="AH2995" s="29"/>
      <c r="AI2995" s="29"/>
      <c r="AJ2995" s="29"/>
      <c r="AK2995" s="29"/>
      <c r="AL2995" s="29"/>
      <c r="AM2995" s="29"/>
      <c r="AN2995" s="29"/>
      <c r="AO2995" s="29"/>
      <c r="AP2995" s="29"/>
      <c r="AQ2995" s="29"/>
      <c r="AR2995" s="29"/>
      <c r="AS2995" s="29"/>
      <c r="AT2995" s="29"/>
      <c r="AU2995" s="29"/>
      <c r="AV2995" s="29"/>
      <c r="AW2995" s="29"/>
      <c r="AX2995" s="29"/>
      <c r="AY2995" s="29"/>
      <c r="AZ2995" s="29"/>
      <c r="BA2995" s="29"/>
      <c r="BB2995" s="29"/>
      <c r="BC2995" s="29"/>
      <c r="BD2995" s="29"/>
      <c r="BE2995" s="29"/>
      <c r="BF2995" s="29"/>
      <c r="BG2995" s="29"/>
      <c r="BH2995" s="29"/>
      <c r="BI2995" s="29"/>
      <c r="BJ2995" s="29"/>
      <c r="BK2995" s="18"/>
      <c r="BL2995" s="18"/>
      <c r="BM2995" s="23"/>
      <c r="BN2995" s="24"/>
      <c r="BO2995" s="29"/>
      <c r="BP2995" s="29"/>
      <c r="BQ2995" s="26"/>
      <c r="BR2995" s="27"/>
    </row>
    <row r="2996" spans="1:70" ht="30" hidden="1" customHeight="1">
      <c r="A2996" s="18">
        <v>2992</v>
      </c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  <c r="AW2996" s="29"/>
      <c r="AX2996" s="29"/>
      <c r="AY2996" s="29"/>
      <c r="AZ2996" s="29"/>
      <c r="BA2996" s="29"/>
      <c r="BB2996" s="29"/>
      <c r="BC2996" s="29"/>
      <c r="BD2996" s="29"/>
      <c r="BE2996" s="29"/>
      <c r="BF2996" s="29"/>
      <c r="BG2996" s="29"/>
      <c r="BH2996" s="29"/>
      <c r="BI2996" s="29"/>
      <c r="BJ2996" s="29"/>
      <c r="BK2996" s="18"/>
      <c r="BL2996" s="18"/>
      <c r="BM2996" s="23"/>
      <c r="BN2996" s="24"/>
      <c r="BO2996" s="29"/>
      <c r="BP2996" s="29"/>
      <c r="BQ2996" s="26"/>
      <c r="BR2996" s="27"/>
    </row>
    <row r="2997" spans="1:70" ht="30" hidden="1" customHeight="1">
      <c r="A2997" s="18">
        <v>2993</v>
      </c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9"/>
      <c r="X2997" s="29"/>
      <c r="Y2997" s="29"/>
      <c r="Z2997" s="29"/>
      <c r="AA2997" s="29"/>
      <c r="AB2997" s="29"/>
      <c r="AC2997" s="29"/>
      <c r="AD2997" s="29"/>
      <c r="AE2997" s="29"/>
      <c r="AF2997" s="29"/>
      <c r="AG2997" s="29"/>
      <c r="AH2997" s="29"/>
      <c r="AI2997" s="29"/>
      <c r="AJ2997" s="29"/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9"/>
      <c r="BC2997" s="29"/>
      <c r="BD2997" s="29"/>
      <c r="BE2997" s="29"/>
      <c r="BF2997" s="29"/>
      <c r="BG2997" s="29"/>
      <c r="BH2997" s="29"/>
      <c r="BI2997" s="29"/>
      <c r="BJ2997" s="29"/>
      <c r="BK2997" s="18"/>
      <c r="BL2997" s="18"/>
      <c r="BM2997" s="23"/>
      <c r="BN2997" s="24"/>
      <c r="BO2997" s="29"/>
      <c r="BP2997" s="29"/>
      <c r="BQ2997" s="26"/>
      <c r="BR2997" s="27"/>
    </row>
    <row r="2998" spans="1:70" ht="30" hidden="1" customHeight="1">
      <c r="A2998" s="18">
        <v>2994</v>
      </c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9"/>
      <c r="X2998" s="29"/>
      <c r="Y2998" s="29"/>
      <c r="Z2998" s="29"/>
      <c r="AA2998" s="29"/>
      <c r="AB2998" s="29"/>
      <c r="AC2998" s="29"/>
      <c r="AD2998" s="29"/>
      <c r="AE2998" s="29"/>
      <c r="AF2998" s="29"/>
      <c r="AG2998" s="29"/>
      <c r="AH2998" s="29"/>
      <c r="AI2998" s="29"/>
      <c r="AJ2998" s="29"/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9"/>
      <c r="AX2998" s="29"/>
      <c r="AY2998" s="29"/>
      <c r="AZ2998" s="29"/>
      <c r="BA2998" s="29"/>
      <c r="BB2998" s="29"/>
      <c r="BC2998" s="29"/>
      <c r="BD2998" s="29"/>
      <c r="BE2998" s="29"/>
      <c r="BF2998" s="29"/>
      <c r="BG2998" s="29"/>
      <c r="BH2998" s="29"/>
      <c r="BI2998" s="29"/>
      <c r="BJ2998" s="29"/>
      <c r="BK2998" s="18"/>
      <c r="BL2998" s="18"/>
      <c r="BM2998" s="23"/>
      <c r="BN2998" s="24"/>
      <c r="BO2998" s="29"/>
      <c r="BP2998" s="29"/>
      <c r="BQ2998" s="26"/>
      <c r="BR2998" s="27"/>
    </row>
    <row r="2999" spans="1:70" ht="30" hidden="1" customHeight="1">
      <c r="A2999" s="18">
        <v>2995</v>
      </c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W2999" s="29"/>
      <c r="X2999" s="29"/>
      <c r="Y2999" s="29"/>
      <c r="Z2999" s="29"/>
      <c r="AA2999" s="29"/>
      <c r="AB2999" s="29"/>
      <c r="AC2999" s="29"/>
      <c r="AD2999" s="29"/>
      <c r="AE2999" s="29"/>
      <c r="AF2999" s="29"/>
      <c r="AG2999" s="29"/>
      <c r="AH2999" s="29"/>
      <c r="AI2999" s="29"/>
      <c r="AJ2999" s="29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9"/>
      <c r="BC2999" s="29"/>
      <c r="BD2999" s="29"/>
      <c r="BE2999" s="29"/>
      <c r="BF2999" s="29"/>
      <c r="BG2999" s="29"/>
      <c r="BH2999" s="29"/>
      <c r="BI2999" s="29"/>
      <c r="BJ2999" s="29"/>
      <c r="BK2999" s="18"/>
      <c r="BL2999" s="18"/>
      <c r="BM2999" s="23"/>
      <c r="BN2999" s="24"/>
      <c r="BO2999" s="29"/>
      <c r="BP2999" s="29"/>
      <c r="BQ2999" s="26"/>
      <c r="BR2999" s="27"/>
    </row>
    <row r="3000" spans="1:70" ht="30" hidden="1" customHeight="1">
      <c r="A3000" s="18">
        <v>2996</v>
      </c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9"/>
      <c r="X3000" s="29"/>
      <c r="Y3000" s="29"/>
      <c r="Z3000" s="29"/>
      <c r="AA3000" s="29"/>
      <c r="AB3000" s="29"/>
      <c r="AC3000" s="29"/>
      <c r="AD3000" s="29"/>
      <c r="AE3000" s="29"/>
      <c r="AF3000" s="29"/>
      <c r="AG3000" s="29"/>
      <c r="AH3000" s="29"/>
      <c r="AI3000" s="29"/>
      <c r="AJ3000" s="29"/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9"/>
      <c r="AX3000" s="29"/>
      <c r="AY3000" s="29"/>
      <c r="AZ3000" s="29"/>
      <c r="BA3000" s="29"/>
      <c r="BB3000" s="29"/>
      <c r="BC3000" s="29"/>
      <c r="BD3000" s="29"/>
      <c r="BE3000" s="29"/>
      <c r="BF3000" s="29"/>
      <c r="BG3000" s="29"/>
      <c r="BH3000" s="29"/>
      <c r="BI3000" s="29"/>
      <c r="BJ3000" s="29"/>
      <c r="BK3000" s="18"/>
      <c r="BL3000" s="18"/>
      <c r="BM3000" s="23"/>
      <c r="BN3000" s="24"/>
      <c r="BO3000" s="29"/>
      <c r="BP3000" s="29"/>
      <c r="BQ3000" s="26"/>
      <c r="BR3000" s="27"/>
    </row>
    <row r="3001" spans="1:70" ht="30" hidden="1" customHeight="1">
      <c r="A3001" s="18">
        <v>2997</v>
      </c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29"/>
      <c r="AG3001" s="29"/>
      <c r="AH3001" s="29"/>
      <c r="AI3001" s="29"/>
      <c r="AJ3001" s="29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9"/>
      <c r="AX3001" s="29"/>
      <c r="AY3001" s="29"/>
      <c r="AZ3001" s="29"/>
      <c r="BA3001" s="29"/>
      <c r="BB3001" s="29"/>
      <c r="BC3001" s="29"/>
      <c r="BD3001" s="29"/>
      <c r="BE3001" s="29"/>
      <c r="BF3001" s="29"/>
      <c r="BG3001" s="29"/>
      <c r="BH3001" s="29"/>
      <c r="BI3001" s="29"/>
      <c r="BJ3001" s="29"/>
      <c r="BK3001" s="18"/>
      <c r="BL3001" s="18"/>
      <c r="BM3001" s="23"/>
      <c r="BN3001" s="24"/>
      <c r="BO3001" s="29"/>
      <c r="BP3001" s="29"/>
      <c r="BQ3001" s="26"/>
      <c r="BR3001" s="27"/>
    </row>
    <row r="3002" spans="1:70" ht="30" hidden="1" customHeight="1">
      <c r="A3002" s="18">
        <v>2998</v>
      </c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9"/>
      <c r="AX3002" s="29"/>
      <c r="AY3002" s="29"/>
      <c r="AZ3002" s="29"/>
      <c r="BA3002" s="29"/>
      <c r="BB3002" s="29"/>
      <c r="BC3002" s="29"/>
      <c r="BD3002" s="29"/>
      <c r="BE3002" s="29"/>
      <c r="BF3002" s="29"/>
      <c r="BG3002" s="29"/>
      <c r="BH3002" s="29"/>
      <c r="BI3002" s="29"/>
      <c r="BJ3002" s="29"/>
      <c r="BK3002" s="18"/>
      <c r="BL3002" s="18"/>
      <c r="BM3002" s="23"/>
      <c r="BN3002" s="24"/>
      <c r="BO3002" s="29"/>
      <c r="BP3002" s="29"/>
      <c r="BQ3002" s="26"/>
      <c r="BR3002" s="27"/>
    </row>
    <row r="3003" spans="1:70" ht="30" hidden="1" customHeight="1">
      <c r="A3003" s="18">
        <v>2999</v>
      </c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9"/>
      <c r="AX3003" s="29"/>
      <c r="AY3003" s="29"/>
      <c r="AZ3003" s="29"/>
      <c r="BA3003" s="29"/>
      <c r="BB3003" s="29"/>
      <c r="BC3003" s="29"/>
      <c r="BD3003" s="29"/>
      <c r="BE3003" s="29"/>
      <c r="BF3003" s="29"/>
      <c r="BG3003" s="29"/>
      <c r="BH3003" s="29"/>
      <c r="BI3003" s="29"/>
      <c r="BJ3003" s="29"/>
      <c r="BK3003" s="18"/>
      <c r="BL3003" s="18"/>
      <c r="BM3003" s="23"/>
      <c r="BN3003" s="24"/>
      <c r="BO3003" s="29"/>
      <c r="BP3003" s="29"/>
      <c r="BQ3003" s="26"/>
      <c r="BR3003" s="27"/>
    </row>
    <row r="3004" spans="1:70" ht="30" hidden="1" customHeight="1">
      <c r="A3004" s="18">
        <v>3000</v>
      </c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/>
      <c r="X3004" s="29"/>
      <c r="Y3004" s="29"/>
      <c r="Z3004" s="29"/>
      <c r="AA3004" s="29"/>
      <c r="AB3004" s="29"/>
      <c r="AC3004" s="29"/>
      <c r="AD3004" s="29"/>
      <c r="AE3004" s="29"/>
      <c r="AF3004" s="29"/>
      <c r="AG3004" s="29"/>
      <c r="AH3004" s="29"/>
      <c r="AI3004" s="29"/>
      <c r="AJ3004" s="29"/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9"/>
      <c r="BC3004" s="29"/>
      <c r="BD3004" s="29"/>
      <c r="BE3004" s="29"/>
      <c r="BF3004" s="29"/>
      <c r="BG3004" s="29"/>
      <c r="BH3004" s="29"/>
      <c r="BI3004" s="29"/>
      <c r="BJ3004" s="29"/>
      <c r="BK3004" s="18"/>
      <c r="BL3004" s="18"/>
      <c r="BM3004" s="23"/>
      <c r="BN3004" s="24"/>
      <c r="BO3004" s="29"/>
      <c r="BP3004" s="29"/>
      <c r="BQ3004" s="26"/>
      <c r="BR3004" s="27"/>
    </row>
    <row r="3005" spans="1:70" ht="30" hidden="1" customHeight="1">
      <c r="A3005" s="18">
        <v>3001</v>
      </c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29"/>
      <c r="AG3005" s="29"/>
      <c r="AH3005" s="29"/>
      <c r="AI3005" s="29"/>
      <c r="AJ3005" s="29"/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9"/>
      <c r="AX3005" s="29"/>
      <c r="AY3005" s="29"/>
      <c r="AZ3005" s="29"/>
      <c r="BA3005" s="29"/>
      <c r="BB3005" s="29"/>
      <c r="BC3005" s="29"/>
      <c r="BD3005" s="29"/>
      <c r="BE3005" s="29"/>
      <c r="BF3005" s="29"/>
      <c r="BG3005" s="29"/>
      <c r="BH3005" s="29"/>
      <c r="BI3005" s="29"/>
      <c r="BJ3005" s="29"/>
      <c r="BK3005" s="18"/>
      <c r="BL3005" s="18"/>
      <c r="BM3005" s="23"/>
      <c r="BN3005" s="24"/>
      <c r="BO3005" s="29"/>
      <c r="BP3005" s="29"/>
      <c r="BQ3005" s="26"/>
      <c r="BR3005" s="27"/>
    </row>
    <row r="3006" spans="1:70" ht="30" hidden="1" customHeight="1">
      <c r="A3006" s="18">
        <v>3002</v>
      </c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W3006" s="29"/>
      <c r="X3006" s="29"/>
      <c r="Y3006" s="29"/>
      <c r="Z3006" s="29"/>
      <c r="AA3006" s="29"/>
      <c r="AB3006" s="29"/>
      <c r="AC3006" s="29"/>
      <c r="AD3006" s="29"/>
      <c r="AE3006" s="29"/>
      <c r="AF3006" s="29"/>
      <c r="AG3006" s="29"/>
      <c r="AH3006" s="29"/>
      <c r="AI3006" s="29"/>
      <c r="AJ3006" s="29"/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29"/>
      <c r="AU3006" s="29"/>
      <c r="AV3006" s="29"/>
      <c r="AW3006" s="29"/>
      <c r="AX3006" s="29"/>
      <c r="AY3006" s="29"/>
      <c r="AZ3006" s="29"/>
      <c r="BA3006" s="29"/>
      <c r="BB3006" s="29"/>
      <c r="BC3006" s="29"/>
      <c r="BD3006" s="29"/>
      <c r="BE3006" s="29"/>
      <c r="BF3006" s="29"/>
      <c r="BG3006" s="29"/>
      <c r="BH3006" s="29"/>
      <c r="BI3006" s="29"/>
      <c r="BJ3006" s="29"/>
      <c r="BK3006" s="18"/>
      <c r="BL3006" s="18"/>
      <c r="BM3006" s="23"/>
      <c r="BN3006" s="24"/>
      <c r="BO3006" s="29"/>
      <c r="BP3006" s="29"/>
      <c r="BQ3006" s="26"/>
      <c r="BR3006" s="27"/>
    </row>
    <row r="3007" spans="1:70" ht="30" hidden="1" customHeight="1">
      <c r="A3007" s="18">
        <v>3003</v>
      </c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W3007" s="29"/>
      <c r="X3007" s="29"/>
      <c r="Y3007" s="29"/>
      <c r="Z3007" s="29"/>
      <c r="AA3007" s="29"/>
      <c r="AB3007" s="29"/>
      <c r="AC3007" s="29"/>
      <c r="AD3007" s="29"/>
      <c r="AE3007" s="29"/>
      <c r="AF3007" s="29"/>
      <c r="AG3007" s="29"/>
      <c r="AH3007" s="29"/>
      <c r="AI3007" s="29"/>
      <c r="AJ3007" s="29"/>
      <c r="AK3007" s="29"/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9"/>
      <c r="AX3007" s="29"/>
      <c r="AY3007" s="29"/>
      <c r="AZ3007" s="29"/>
      <c r="BA3007" s="29"/>
      <c r="BB3007" s="29"/>
      <c r="BC3007" s="29"/>
      <c r="BD3007" s="29"/>
      <c r="BE3007" s="29"/>
      <c r="BF3007" s="29"/>
      <c r="BG3007" s="29"/>
      <c r="BH3007" s="29"/>
      <c r="BI3007" s="29"/>
      <c r="BJ3007" s="29"/>
      <c r="BK3007" s="18"/>
      <c r="BL3007" s="18"/>
      <c r="BM3007" s="23"/>
      <c r="BN3007" s="24"/>
      <c r="BO3007" s="29"/>
      <c r="BP3007" s="29"/>
      <c r="BQ3007" s="26"/>
      <c r="BR3007" s="27"/>
    </row>
    <row r="3008" spans="1:70" ht="30" hidden="1" customHeight="1">
      <c r="A3008" s="18">
        <v>3004</v>
      </c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9"/>
      <c r="AX3008" s="29"/>
      <c r="AY3008" s="29"/>
      <c r="AZ3008" s="29"/>
      <c r="BA3008" s="29"/>
      <c r="BB3008" s="29"/>
      <c r="BC3008" s="29"/>
      <c r="BD3008" s="29"/>
      <c r="BE3008" s="29"/>
      <c r="BF3008" s="29"/>
      <c r="BG3008" s="29"/>
      <c r="BH3008" s="29"/>
      <c r="BI3008" s="29"/>
      <c r="BJ3008" s="29"/>
      <c r="BK3008" s="18"/>
      <c r="BL3008" s="18"/>
      <c r="BM3008" s="23"/>
      <c r="BN3008" s="24"/>
      <c r="BO3008" s="29"/>
      <c r="BP3008" s="29"/>
      <c r="BQ3008" s="26"/>
      <c r="BR3008" s="27"/>
    </row>
    <row r="3009" spans="1:70" ht="30" hidden="1" customHeight="1">
      <c r="A3009" s="18">
        <v>3005</v>
      </c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W3009" s="29"/>
      <c r="X3009" s="29"/>
      <c r="Y3009" s="29"/>
      <c r="Z3009" s="29"/>
      <c r="AA3009" s="29"/>
      <c r="AB3009" s="29"/>
      <c r="AC3009" s="29"/>
      <c r="AD3009" s="29"/>
      <c r="AE3009" s="29"/>
      <c r="AF3009" s="29"/>
      <c r="AG3009" s="29"/>
      <c r="AH3009" s="29"/>
      <c r="AI3009" s="29"/>
      <c r="AJ3009" s="29"/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9"/>
      <c r="AX3009" s="29"/>
      <c r="AY3009" s="29"/>
      <c r="AZ3009" s="29"/>
      <c r="BA3009" s="29"/>
      <c r="BB3009" s="29"/>
      <c r="BC3009" s="29"/>
      <c r="BD3009" s="29"/>
      <c r="BE3009" s="29"/>
      <c r="BF3009" s="29"/>
      <c r="BG3009" s="29"/>
      <c r="BH3009" s="29"/>
      <c r="BI3009" s="29"/>
      <c r="BJ3009" s="29"/>
      <c r="BK3009" s="18"/>
      <c r="BL3009" s="18"/>
      <c r="BM3009" s="23"/>
      <c r="BN3009" s="24"/>
      <c r="BO3009" s="29"/>
      <c r="BP3009" s="29"/>
      <c r="BQ3009" s="26"/>
      <c r="BR3009" s="27"/>
    </row>
    <row r="3010" spans="1:70" ht="30" hidden="1" customHeight="1">
      <c r="A3010" s="18">
        <v>3006</v>
      </c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9"/>
      <c r="AX3010" s="29"/>
      <c r="AY3010" s="29"/>
      <c r="AZ3010" s="29"/>
      <c r="BA3010" s="29"/>
      <c r="BB3010" s="29"/>
      <c r="BC3010" s="29"/>
      <c r="BD3010" s="29"/>
      <c r="BE3010" s="29"/>
      <c r="BF3010" s="29"/>
      <c r="BG3010" s="29"/>
      <c r="BH3010" s="29"/>
      <c r="BI3010" s="29"/>
      <c r="BJ3010" s="29"/>
      <c r="BK3010" s="18"/>
      <c r="BL3010" s="18"/>
      <c r="BM3010" s="23"/>
      <c r="BN3010" s="24"/>
      <c r="BO3010" s="29"/>
      <c r="BP3010" s="29"/>
      <c r="BQ3010" s="26"/>
      <c r="BR3010" s="27"/>
    </row>
    <row r="3011" spans="1:70" ht="30" hidden="1" customHeight="1">
      <c r="A3011" s="18">
        <v>3007</v>
      </c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29"/>
      <c r="AG3011" s="29"/>
      <c r="AH3011" s="29"/>
      <c r="AI3011" s="29"/>
      <c r="AJ3011" s="29"/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9"/>
      <c r="AX3011" s="29"/>
      <c r="AY3011" s="29"/>
      <c r="AZ3011" s="29"/>
      <c r="BA3011" s="29"/>
      <c r="BB3011" s="29"/>
      <c r="BC3011" s="29"/>
      <c r="BD3011" s="29"/>
      <c r="BE3011" s="29"/>
      <c r="BF3011" s="29"/>
      <c r="BG3011" s="29"/>
      <c r="BH3011" s="29"/>
      <c r="BI3011" s="29"/>
      <c r="BJ3011" s="29"/>
      <c r="BK3011" s="18"/>
      <c r="BL3011" s="18"/>
      <c r="BM3011" s="23"/>
      <c r="BN3011" s="24"/>
      <c r="BO3011" s="29"/>
      <c r="BP3011" s="29"/>
      <c r="BQ3011" s="26"/>
      <c r="BR3011" s="27"/>
    </row>
    <row r="3012" spans="1:70" ht="30" hidden="1" customHeight="1">
      <c r="A3012" s="18">
        <v>3008</v>
      </c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9"/>
      <c r="AX3012" s="29"/>
      <c r="AY3012" s="29"/>
      <c r="AZ3012" s="29"/>
      <c r="BA3012" s="29"/>
      <c r="BB3012" s="29"/>
      <c r="BC3012" s="29"/>
      <c r="BD3012" s="29"/>
      <c r="BE3012" s="29"/>
      <c r="BF3012" s="29"/>
      <c r="BG3012" s="29"/>
      <c r="BH3012" s="29"/>
      <c r="BI3012" s="29"/>
      <c r="BJ3012" s="29"/>
      <c r="BK3012" s="18"/>
      <c r="BL3012" s="18"/>
      <c r="BM3012" s="23"/>
      <c r="BN3012" s="24"/>
      <c r="BO3012" s="29"/>
      <c r="BP3012" s="29"/>
      <c r="BQ3012" s="26"/>
      <c r="BR3012" s="27"/>
    </row>
    <row r="3013" spans="1:70" ht="30" hidden="1" customHeight="1">
      <c r="A3013" s="18">
        <v>3009</v>
      </c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9"/>
      <c r="AX3013" s="29"/>
      <c r="AY3013" s="29"/>
      <c r="AZ3013" s="29"/>
      <c r="BA3013" s="29"/>
      <c r="BB3013" s="29"/>
      <c r="BC3013" s="29"/>
      <c r="BD3013" s="29"/>
      <c r="BE3013" s="29"/>
      <c r="BF3013" s="29"/>
      <c r="BG3013" s="29"/>
      <c r="BH3013" s="29"/>
      <c r="BI3013" s="29"/>
      <c r="BJ3013" s="29"/>
      <c r="BK3013" s="18"/>
      <c r="BL3013" s="18"/>
      <c r="BM3013" s="23"/>
      <c r="BN3013" s="24"/>
      <c r="BO3013" s="29"/>
      <c r="BP3013" s="29"/>
      <c r="BQ3013" s="26"/>
      <c r="BR3013" s="27"/>
    </row>
    <row r="3014" spans="1:70" ht="30" hidden="1" customHeight="1">
      <c r="A3014" s="18">
        <v>3010</v>
      </c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29"/>
      <c r="AO3014" s="29"/>
      <c r="AP3014" s="29"/>
      <c r="AQ3014" s="29"/>
      <c r="AR3014" s="29"/>
      <c r="AS3014" s="29"/>
      <c r="AT3014" s="29"/>
      <c r="AU3014" s="29"/>
      <c r="AV3014" s="29"/>
      <c r="AW3014" s="29"/>
      <c r="AX3014" s="29"/>
      <c r="AY3014" s="29"/>
      <c r="AZ3014" s="29"/>
      <c r="BA3014" s="29"/>
      <c r="BB3014" s="29"/>
      <c r="BC3014" s="29"/>
      <c r="BD3014" s="29"/>
      <c r="BE3014" s="29"/>
      <c r="BF3014" s="29"/>
      <c r="BG3014" s="29"/>
      <c r="BH3014" s="29"/>
      <c r="BI3014" s="29"/>
      <c r="BJ3014" s="29"/>
      <c r="BK3014" s="18"/>
      <c r="BL3014" s="18"/>
      <c r="BM3014" s="23"/>
      <c r="BN3014" s="24"/>
      <c r="BO3014" s="29"/>
      <c r="BP3014" s="29"/>
      <c r="BQ3014" s="26"/>
      <c r="BR3014" s="27"/>
    </row>
    <row r="3015" spans="1:70" ht="30" hidden="1" customHeight="1">
      <c r="A3015" s="18">
        <v>3011</v>
      </c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9"/>
      <c r="AX3015" s="29"/>
      <c r="AY3015" s="29"/>
      <c r="AZ3015" s="29"/>
      <c r="BA3015" s="29"/>
      <c r="BB3015" s="29"/>
      <c r="BC3015" s="29"/>
      <c r="BD3015" s="29"/>
      <c r="BE3015" s="29"/>
      <c r="BF3015" s="29"/>
      <c r="BG3015" s="29"/>
      <c r="BH3015" s="29"/>
      <c r="BI3015" s="29"/>
      <c r="BJ3015" s="29"/>
      <c r="BK3015" s="18"/>
      <c r="BL3015" s="18"/>
      <c r="BM3015" s="23"/>
      <c r="BN3015" s="24"/>
      <c r="BO3015" s="29"/>
      <c r="BP3015" s="29"/>
      <c r="BQ3015" s="26"/>
      <c r="BR3015" s="27"/>
    </row>
    <row r="3016" spans="1:70" ht="30" hidden="1" customHeight="1">
      <c r="A3016" s="18">
        <v>3012</v>
      </c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9"/>
      <c r="AX3016" s="29"/>
      <c r="AY3016" s="29"/>
      <c r="AZ3016" s="29"/>
      <c r="BA3016" s="29"/>
      <c r="BB3016" s="29"/>
      <c r="BC3016" s="29"/>
      <c r="BD3016" s="29"/>
      <c r="BE3016" s="29"/>
      <c r="BF3016" s="29"/>
      <c r="BG3016" s="29"/>
      <c r="BH3016" s="29"/>
      <c r="BI3016" s="29"/>
      <c r="BJ3016" s="29"/>
      <c r="BK3016" s="18"/>
      <c r="BL3016" s="18"/>
      <c r="BM3016" s="23"/>
      <c r="BN3016" s="24"/>
      <c r="BO3016" s="29"/>
      <c r="BP3016" s="29"/>
      <c r="BQ3016" s="26"/>
      <c r="BR3016" s="27"/>
    </row>
    <row r="3017" spans="1:70" ht="30" hidden="1" customHeight="1">
      <c r="A3017" s="18">
        <v>3013</v>
      </c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29"/>
      <c r="AZ3017" s="29"/>
      <c r="BA3017" s="29"/>
      <c r="BB3017" s="29"/>
      <c r="BC3017" s="29"/>
      <c r="BD3017" s="29"/>
      <c r="BE3017" s="29"/>
      <c r="BF3017" s="29"/>
      <c r="BG3017" s="29"/>
      <c r="BH3017" s="29"/>
      <c r="BI3017" s="29"/>
      <c r="BJ3017" s="29"/>
      <c r="BK3017" s="18"/>
      <c r="BL3017" s="18"/>
      <c r="BM3017" s="23"/>
      <c r="BN3017" s="24"/>
      <c r="BO3017" s="29"/>
      <c r="BP3017" s="29"/>
      <c r="BQ3017" s="26"/>
      <c r="BR3017" s="27"/>
    </row>
    <row r="3018" spans="1:70" ht="30" hidden="1" customHeight="1">
      <c r="A3018" s="18">
        <v>3014</v>
      </c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9"/>
      <c r="BC3018" s="29"/>
      <c r="BD3018" s="29"/>
      <c r="BE3018" s="29"/>
      <c r="BF3018" s="29"/>
      <c r="BG3018" s="29"/>
      <c r="BH3018" s="29"/>
      <c r="BI3018" s="29"/>
      <c r="BJ3018" s="29"/>
      <c r="BK3018" s="18"/>
      <c r="BL3018" s="18"/>
      <c r="BM3018" s="23"/>
      <c r="BN3018" s="24"/>
      <c r="BO3018" s="29"/>
      <c r="BP3018" s="29"/>
      <c r="BQ3018" s="26"/>
      <c r="BR3018" s="27"/>
    </row>
    <row r="3019" spans="1:70" ht="30" hidden="1" customHeight="1">
      <c r="A3019" s="18">
        <v>3015</v>
      </c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18"/>
      <c r="BL3019" s="18"/>
      <c r="BM3019" s="23"/>
      <c r="BN3019" s="24"/>
      <c r="BO3019" s="29"/>
      <c r="BP3019" s="29"/>
      <c r="BQ3019" s="26"/>
      <c r="BR3019" s="27"/>
    </row>
    <row r="3020" spans="1:70" ht="30" hidden="1" customHeight="1">
      <c r="A3020" s="18">
        <v>3016</v>
      </c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18"/>
      <c r="BL3020" s="18"/>
      <c r="BM3020" s="23"/>
      <c r="BN3020" s="24"/>
      <c r="BO3020" s="29"/>
      <c r="BP3020" s="29"/>
      <c r="BQ3020" s="26"/>
      <c r="BR3020" s="27"/>
    </row>
    <row r="3021" spans="1:70" ht="30" hidden="1" customHeight="1">
      <c r="A3021" s="18">
        <v>3017</v>
      </c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18"/>
      <c r="BL3021" s="18"/>
      <c r="BM3021" s="23"/>
      <c r="BN3021" s="24"/>
      <c r="BO3021" s="29"/>
      <c r="BP3021" s="29"/>
      <c r="BQ3021" s="26"/>
      <c r="BR3021" s="27"/>
    </row>
    <row r="3022" spans="1:70" ht="30" hidden="1" customHeight="1">
      <c r="A3022" s="18">
        <v>3018</v>
      </c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18"/>
      <c r="BL3022" s="18"/>
      <c r="BM3022" s="23"/>
      <c r="BN3022" s="24"/>
      <c r="BO3022" s="29"/>
      <c r="BP3022" s="29"/>
      <c r="BQ3022" s="26"/>
      <c r="BR3022" s="27"/>
    </row>
    <row r="3023" spans="1:70" ht="30" hidden="1" customHeight="1">
      <c r="A3023" s="18">
        <v>3019</v>
      </c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18"/>
      <c r="BL3023" s="18"/>
      <c r="BM3023" s="23"/>
      <c r="BN3023" s="24"/>
      <c r="BO3023" s="29"/>
      <c r="BP3023" s="29"/>
      <c r="BQ3023" s="26"/>
      <c r="BR3023" s="27"/>
    </row>
    <row r="3024" spans="1:70" ht="30" hidden="1" customHeight="1">
      <c r="A3024" s="18">
        <v>3020</v>
      </c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18"/>
      <c r="BL3024" s="18"/>
      <c r="BM3024" s="23"/>
      <c r="BN3024" s="24"/>
      <c r="BO3024" s="29"/>
      <c r="BP3024" s="29"/>
      <c r="BQ3024" s="26"/>
      <c r="BR3024" s="27"/>
    </row>
    <row r="3025" spans="1:70" ht="30" hidden="1" customHeight="1">
      <c r="A3025" s="18">
        <v>3021</v>
      </c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18"/>
      <c r="BL3025" s="18"/>
      <c r="BM3025" s="23"/>
      <c r="BN3025" s="24"/>
      <c r="BO3025" s="29"/>
      <c r="BP3025" s="29"/>
      <c r="BQ3025" s="26"/>
      <c r="BR3025" s="27"/>
    </row>
    <row r="3026" spans="1:70" ht="30" hidden="1" customHeight="1">
      <c r="A3026" s="18">
        <v>3022</v>
      </c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18"/>
      <c r="BL3026" s="18"/>
      <c r="BM3026" s="23"/>
      <c r="BN3026" s="24"/>
      <c r="BO3026" s="29"/>
      <c r="BP3026" s="29"/>
      <c r="BQ3026" s="26"/>
      <c r="BR3026" s="27"/>
    </row>
    <row r="3027" spans="1:70" ht="30" hidden="1" customHeight="1">
      <c r="A3027" s="18">
        <v>3023</v>
      </c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9"/>
      <c r="AX3027" s="29"/>
      <c r="AY3027" s="29"/>
      <c r="AZ3027" s="29"/>
      <c r="BA3027" s="29"/>
      <c r="BB3027" s="29"/>
      <c r="BC3027" s="29"/>
      <c r="BD3027" s="29"/>
      <c r="BE3027" s="29"/>
      <c r="BF3027" s="29"/>
      <c r="BG3027" s="29"/>
      <c r="BH3027" s="29"/>
      <c r="BI3027" s="29"/>
      <c r="BJ3027" s="29"/>
      <c r="BK3027" s="18"/>
      <c r="BL3027" s="18"/>
      <c r="BM3027" s="23"/>
      <c r="BN3027" s="24"/>
      <c r="BO3027" s="29"/>
      <c r="BP3027" s="29"/>
      <c r="BQ3027" s="26"/>
      <c r="BR3027" s="27"/>
    </row>
    <row r="3028" spans="1:70" ht="30" hidden="1" customHeight="1">
      <c r="A3028" s="18">
        <v>3024</v>
      </c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9"/>
      <c r="AX3028" s="29"/>
      <c r="AY3028" s="29"/>
      <c r="AZ3028" s="29"/>
      <c r="BA3028" s="29"/>
      <c r="BB3028" s="29"/>
      <c r="BC3028" s="29"/>
      <c r="BD3028" s="29"/>
      <c r="BE3028" s="29"/>
      <c r="BF3028" s="29"/>
      <c r="BG3028" s="29"/>
      <c r="BH3028" s="29"/>
      <c r="BI3028" s="29"/>
      <c r="BJ3028" s="29"/>
      <c r="BK3028" s="18"/>
      <c r="BL3028" s="18"/>
      <c r="BM3028" s="23"/>
      <c r="BN3028" s="24"/>
      <c r="BO3028" s="29"/>
      <c r="BP3028" s="29"/>
      <c r="BQ3028" s="26"/>
      <c r="BR3028" s="27"/>
    </row>
    <row r="3029" spans="1:70" ht="30" hidden="1" customHeight="1">
      <c r="A3029" s="18">
        <v>3025</v>
      </c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9"/>
      <c r="AX3029" s="29"/>
      <c r="AY3029" s="29"/>
      <c r="AZ3029" s="29"/>
      <c r="BA3029" s="29"/>
      <c r="BB3029" s="29"/>
      <c r="BC3029" s="29"/>
      <c r="BD3029" s="29"/>
      <c r="BE3029" s="29"/>
      <c r="BF3029" s="29"/>
      <c r="BG3029" s="29"/>
      <c r="BH3029" s="29"/>
      <c r="BI3029" s="29"/>
      <c r="BJ3029" s="29"/>
      <c r="BK3029" s="18"/>
      <c r="BL3029" s="18"/>
      <c r="BM3029" s="23"/>
      <c r="BN3029" s="24"/>
      <c r="BO3029" s="29"/>
      <c r="BP3029" s="29"/>
      <c r="BQ3029" s="26"/>
      <c r="BR3029" s="27"/>
    </row>
    <row r="3030" spans="1:70" ht="30" hidden="1" customHeight="1">
      <c r="A3030" s="18">
        <v>3026</v>
      </c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9"/>
      <c r="AX3030" s="29"/>
      <c r="AY3030" s="29"/>
      <c r="AZ3030" s="29"/>
      <c r="BA3030" s="29"/>
      <c r="BB3030" s="29"/>
      <c r="BC3030" s="29"/>
      <c r="BD3030" s="29"/>
      <c r="BE3030" s="29"/>
      <c r="BF3030" s="29"/>
      <c r="BG3030" s="29"/>
      <c r="BH3030" s="29"/>
      <c r="BI3030" s="29"/>
      <c r="BJ3030" s="29"/>
      <c r="BK3030" s="18"/>
      <c r="BL3030" s="18"/>
      <c r="BM3030" s="23"/>
      <c r="BN3030" s="24"/>
      <c r="BO3030" s="29"/>
      <c r="BP3030" s="29"/>
      <c r="BQ3030" s="26"/>
      <c r="BR3030" s="27"/>
    </row>
    <row r="3031" spans="1:70" ht="30" hidden="1" customHeight="1">
      <c r="A3031" s="18">
        <v>3027</v>
      </c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29"/>
      <c r="AI3031" s="29"/>
      <c r="AJ3031" s="29"/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9"/>
      <c r="AX3031" s="29"/>
      <c r="AY3031" s="29"/>
      <c r="AZ3031" s="29"/>
      <c r="BA3031" s="29"/>
      <c r="BB3031" s="29"/>
      <c r="BC3031" s="29"/>
      <c r="BD3031" s="29"/>
      <c r="BE3031" s="29"/>
      <c r="BF3031" s="29"/>
      <c r="BG3031" s="29"/>
      <c r="BH3031" s="29"/>
      <c r="BI3031" s="29"/>
      <c r="BJ3031" s="29"/>
      <c r="BK3031" s="18"/>
      <c r="BL3031" s="18"/>
      <c r="BM3031" s="23"/>
      <c r="BN3031" s="24"/>
      <c r="BO3031" s="29"/>
      <c r="BP3031" s="29"/>
      <c r="BQ3031" s="26"/>
      <c r="BR3031" s="27"/>
    </row>
    <row r="3032" spans="1:70" ht="30" hidden="1" customHeight="1">
      <c r="A3032" s="18">
        <v>3028</v>
      </c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W3032" s="29"/>
      <c r="X3032" s="29"/>
      <c r="Y3032" s="29"/>
      <c r="Z3032" s="29"/>
      <c r="AA3032" s="29"/>
      <c r="AB3032" s="29"/>
      <c r="AC3032" s="29"/>
      <c r="AD3032" s="29"/>
      <c r="AE3032" s="29"/>
      <c r="AF3032" s="29"/>
      <c r="AG3032" s="29"/>
      <c r="AH3032" s="29"/>
      <c r="AI3032" s="29"/>
      <c r="AJ3032" s="29"/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9"/>
      <c r="AX3032" s="29"/>
      <c r="AY3032" s="29"/>
      <c r="AZ3032" s="29"/>
      <c r="BA3032" s="29"/>
      <c r="BB3032" s="29"/>
      <c r="BC3032" s="29"/>
      <c r="BD3032" s="29"/>
      <c r="BE3032" s="29"/>
      <c r="BF3032" s="29"/>
      <c r="BG3032" s="29"/>
      <c r="BH3032" s="29"/>
      <c r="BI3032" s="29"/>
      <c r="BJ3032" s="29"/>
      <c r="BK3032" s="18"/>
      <c r="BL3032" s="18"/>
      <c r="BM3032" s="23"/>
      <c r="BN3032" s="24"/>
      <c r="BO3032" s="29"/>
      <c r="BP3032" s="29"/>
      <c r="BQ3032" s="26"/>
      <c r="BR3032" s="27"/>
    </row>
    <row r="3033" spans="1:70" ht="30" hidden="1" customHeight="1">
      <c r="A3033" s="18">
        <v>3029</v>
      </c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W3033" s="29"/>
      <c r="X3033" s="29"/>
      <c r="Y3033" s="29"/>
      <c r="Z3033" s="29"/>
      <c r="AA3033" s="29"/>
      <c r="AB3033" s="29"/>
      <c r="AC3033" s="29"/>
      <c r="AD3033" s="29"/>
      <c r="AE3033" s="29"/>
      <c r="AF3033" s="29"/>
      <c r="AG3033" s="29"/>
      <c r="AH3033" s="29"/>
      <c r="AI3033" s="29"/>
      <c r="AJ3033" s="29"/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9"/>
      <c r="AX3033" s="29"/>
      <c r="AY3033" s="29"/>
      <c r="AZ3033" s="29"/>
      <c r="BA3033" s="29"/>
      <c r="BB3033" s="29"/>
      <c r="BC3033" s="29"/>
      <c r="BD3033" s="29"/>
      <c r="BE3033" s="29"/>
      <c r="BF3033" s="29"/>
      <c r="BG3033" s="29"/>
      <c r="BH3033" s="29"/>
      <c r="BI3033" s="29"/>
      <c r="BJ3033" s="29"/>
      <c r="BK3033" s="18"/>
      <c r="BL3033" s="18"/>
      <c r="BM3033" s="23"/>
      <c r="BN3033" s="24"/>
      <c r="BO3033" s="29"/>
      <c r="BP3033" s="29"/>
      <c r="BQ3033" s="26"/>
      <c r="BR3033" s="27"/>
    </row>
    <row r="3034" spans="1:70" ht="30" hidden="1" customHeight="1">
      <c r="A3034" s="18">
        <v>3030</v>
      </c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29"/>
      <c r="AC3034" s="29"/>
      <c r="AD3034" s="29"/>
      <c r="AE3034" s="29"/>
      <c r="AF3034" s="29"/>
      <c r="AG3034" s="29"/>
      <c r="AH3034" s="29"/>
      <c r="AI3034" s="29"/>
      <c r="AJ3034" s="29"/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9"/>
      <c r="AX3034" s="29"/>
      <c r="AY3034" s="29"/>
      <c r="AZ3034" s="29"/>
      <c r="BA3034" s="29"/>
      <c r="BB3034" s="29"/>
      <c r="BC3034" s="29"/>
      <c r="BD3034" s="29"/>
      <c r="BE3034" s="29"/>
      <c r="BF3034" s="29"/>
      <c r="BG3034" s="29"/>
      <c r="BH3034" s="29"/>
      <c r="BI3034" s="29"/>
      <c r="BJ3034" s="29"/>
      <c r="BK3034" s="18"/>
      <c r="BL3034" s="18"/>
      <c r="BM3034" s="23"/>
      <c r="BN3034" s="24"/>
      <c r="BO3034" s="29"/>
      <c r="BP3034" s="29"/>
      <c r="BQ3034" s="26"/>
      <c r="BR3034" s="27"/>
    </row>
    <row r="3035" spans="1:70" ht="30" hidden="1" customHeight="1">
      <c r="A3035" s="18">
        <v>3031</v>
      </c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/>
      <c r="Z3035" s="29"/>
      <c r="AA3035" s="29"/>
      <c r="AB3035" s="29"/>
      <c r="AC3035" s="29"/>
      <c r="AD3035" s="29"/>
      <c r="AE3035" s="29"/>
      <c r="AF3035" s="29"/>
      <c r="AG3035" s="29"/>
      <c r="AH3035" s="29"/>
      <c r="AI3035" s="29"/>
      <c r="AJ3035" s="29"/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9"/>
      <c r="AX3035" s="29"/>
      <c r="AY3035" s="29"/>
      <c r="AZ3035" s="29"/>
      <c r="BA3035" s="29"/>
      <c r="BB3035" s="29"/>
      <c r="BC3035" s="29"/>
      <c r="BD3035" s="29"/>
      <c r="BE3035" s="29"/>
      <c r="BF3035" s="29"/>
      <c r="BG3035" s="29"/>
      <c r="BH3035" s="29"/>
      <c r="BI3035" s="29"/>
      <c r="BJ3035" s="29"/>
      <c r="BK3035" s="18"/>
      <c r="BL3035" s="18"/>
      <c r="BM3035" s="23"/>
      <c r="BN3035" s="24"/>
      <c r="BO3035" s="29"/>
      <c r="BP3035" s="29"/>
      <c r="BQ3035" s="26"/>
      <c r="BR3035" s="27"/>
    </row>
    <row r="3036" spans="1:70" ht="30" hidden="1" customHeight="1">
      <c r="A3036" s="18">
        <v>3032</v>
      </c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29"/>
      <c r="AG3036" s="29"/>
      <c r="AH3036" s="29"/>
      <c r="AI3036" s="29"/>
      <c r="AJ3036" s="29"/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9"/>
      <c r="BC3036" s="29"/>
      <c r="BD3036" s="29"/>
      <c r="BE3036" s="29"/>
      <c r="BF3036" s="29"/>
      <c r="BG3036" s="29"/>
      <c r="BH3036" s="29"/>
      <c r="BI3036" s="29"/>
      <c r="BJ3036" s="29"/>
      <c r="BK3036" s="18"/>
      <c r="BL3036" s="18"/>
      <c r="BM3036" s="23"/>
      <c r="BN3036" s="24"/>
      <c r="BO3036" s="29"/>
      <c r="BP3036" s="29"/>
      <c r="BQ3036" s="26"/>
      <c r="BR3036" s="27"/>
    </row>
    <row r="3037" spans="1:70" ht="30" hidden="1" customHeight="1">
      <c r="A3037" s="18">
        <v>3033</v>
      </c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W3037" s="29"/>
      <c r="X3037" s="29"/>
      <c r="Y3037" s="29"/>
      <c r="Z3037" s="29"/>
      <c r="AA3037" s="29"/>
      <c r="AB3037" s="29"/>
      <c r="AC3037" s="29"/>
      <c r="AD3037" s="29"/>
      <c r="AE3037" s="29"/>
      <c r="AF3037" s="29"/>
      <c r="AG3037" s="29"/>
      <c r="AH3037" s="29"/>
      <c r="AI3037" s="29"/>
      <c r="AJ3037" s="29"/>
      <c r="AK3037" s="29"/>
      <c r="AL3037" s="29"/>
      <c r="AM3037" s="29"/>
      <c r="AN3037" s="29"/>
      <c r="AO3037" s="29"/>
      <c r="AP3037" s="29"/>
      <c r="AQ3037" s="29"/>
      <c r="AR3037" s="29"/>
      <c r="AS3037" s="29"/>
      <c r="AT3037" s="29"/>
      <c r="AU3037" s="29"/>
      <c r="AV3037" s="29"/>
      <c r="AW3037" s="29"/>
      <c r="AX3037" s="29"/>
      <c r="AY3037" s="29"/>
      <c r="AZ3037" s="29"/>
      <c r="BA3037" s="29"/>
      <c r="BB3037" s="29"/>
      <c r="BC3037" s="29"/>
      <c r="BD3037" s="29"/>
      <c r="BE3037" s="29"/>
      <c r="BF3037" s="29"/>
      <c r="BG3037" s="29"/>
      <c r="BH3037" s="29"/>
      <c r="BI3037" s="29"/>
      <c r="BJ3037" s="29"/>
      <c r="BK3037" s="18"/>
      <c r="BL3037" s="18"/>
      <c r="BM3037" s="23"/>
      <c r="BN3037" s="24"/>
      <c r="BO3037" s="29"/>
      <c r="BP3037" s="29"/>
      <c r="BQ3037" s="26"/>
      <c r="BR3037" s="27"/>
    </row>
    <row r="3038" spans="1:70" ht="30" hidden="1" customHeight="1">
      <c r="A3038" s="18">
        <v>3034</v>
      </c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W3038" s="29"/>
      <c r="X3038" s="29"/>
      <c r="Y3038" s="29"/>
      <c r="Z3038" s="29"/>
      <c r="AA3038" s="29"/>
      <c r="AB3038" s="29"/>
      <c r="AC3038" s="29"/>
      <c r="AD3038" s="29"/>
      <c r="AE3038" s="29"/>
      <c r="AF3038" s="29"/>
      <c r="AG3038" s="29"/>
      <c r="AH3038" s="29"/>
      <c r="AI3038" s="29"/>
      <c r="AJ3038" s="29"/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9"/>
      <c r="AX3038" s="29"/>
      <c r="AY3038" s="29"/>
      <c r="AZ3038" s="29"/>
      <c r="BA3038" s="29"/>
      <c r="BB3038" s="29"/>
      <c r="BC3038" s="29"/>
      <c r="BD3038" s="29"/>
      <c r="BE3038" s="29"/>
      <c r="BF3038" s="29"/>
      <c r="BG3038" s="29"/>
      <c r="BH3038" s="29"/>
      <c r="BI3038" s="29"/>
      <c r="BJ3038" s="29"/>
      <c r="BK3038" s="18"/>
      <c r="BL3038" s="18"/>
      <c r="BM3038" s="23"/>
      <c r="BN3038" s="24"/>
      <c r="BO3038" s="29"/>
      <c r="BP3038" s="29"/>
      <c r="BQ3038" s="26"/>
      <c r="BR3038" s="27"/>
    </row>
    <row r="3039" spans="1:70" ht="30" hidden="1" customHeight="1">
      <c r="A3039" s="18">
        <v>3035</v>
      </c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W3039" s="29"/>
      <c r="X3039" s="29"/>
      <c r="Y3039" s="29"/>
      <c r="Z3039" s="29"/>
      <c r="AA3039" s="29"/>
      <c r="AB3039" s="29"/>
      <c r="AC3039" s="29"/>
      <c r="AD3039" s="29"/>
      <c r="AE3039" s="29"/>
      <c r="AF3039" s="29"/>
      <c r="AG3039" s="29"/>
      <c r="AH3039" s="29"/>
      <c r="AI3039" s="29"/>
      <c r="AJ3039" s="29"/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29"/>
      <c r="AU3039" s="29"/>
      <c r="AV3039" s="29"/>
      <c r="AW3039" s="29"/>
      <c r="AX3039" s="29"/>
      <c r="AY3039" s="29"/>
      <c r="AZ3039" s="29"/>
      <c r="BA3039" s="29"/>
      <c r="BB3039" s="29"/>
      <c r="BC3039" s="29"/>
      <c r="BD3039" s="29"/>
      <c r="BE3039" s="29"/>
      <c r="BF3039" s="29"/>
      <c r="BG3039" s="29"/>
      <c r="BH3039" s="29"/>
      <c r="BI3039" s="29"/>
      <c r="BJ3039" s="29"/>
      <c r="BK3039" s="18"/>
      <c r="BL3039" s="18"/>
      <c r="BM3039" s="23"/>
      <c r="BN3039" s="24"/>
      <c r="BO3039" s="29"/>
      <c r="BP3039" s="29"/>
      <c r="BQ3039" s="26"/>
      <c r="BR3039" s="27"/>
    </row>
    <row r="3040" spans="1:70" ht="30" hidden="1" customHeight="1">
      <c r="A3040" s="18">
        <v>3036</v>
      </c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W3040" s="29"/>
      <c r="X3040" s="29"/>
      <c r="Y3040" s="29"/>
      <c r="Z3040" s="29"/>
      <c r="AA3040" s="29"/>
      <c r="AB3040" s="29"/>
      <c r="AC3040" s="29"/>
      <c r="AD3040" s="29"/>
      <c r="AE3040" s="29"/>
      <c r="AF3040" s="29"/>
      <c r="AG3040" s="29"/>
      <c r="AH3040" s="29"/>
      <c r="AI3040" s="29"/>
      <c r="AJ3040" s="29"/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9"/>
      <c r="AX3040" s="29"/>
      <c r="AY3040" s="29"/>
      <c r="AZ3040" s="29"/>
      <c r="BA3040" s="29"/>
      <c r="BB3040" s="29"/>
      <c r="BC3040" s="29"/>
      <c r="BD3040" s="29"/>
      <c r="BE3040" s="29"/>
      <c r="BF3040" s="29"/>
      <c r="BG3040" s="29"/>
      <c r="BH3040" s="29"/>
      <c r="BI3040" s="29"/>
      <c r="BJ3040" s="29"/>
      <c r="BK3040" s="18"/>
      <c r="BL3040" s="18"/>
      <c r="BM3040" s="23"/>
      <c r="BN3040" s="24"/>
      <c r="BO3040" s="29"/>
      <c r="BP3040" s="29"/>
      <c r="BQ3040" s="26"/>
      <c r="BR3040" s="27"/>
    </row>
    <row r="3041" spans="1:70" ht="30" hidden="1" customHeight="1">
      <c r="A3041" s="18">
        <v>3037</v>
      </c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29"/>
      <c r="AG3041" s="29"/>
      <c r="AH3041" s="29"/>
      <c r="AI3041" s="29"/>
      <c r="AJ3041" s="29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9"/>
      <c r="AX3041" s="29"/>
      <c r="AY3041" s="29"/>
      <c r="AZ3041" s="29"/>
      <c r="BA3041" s="29"/>
      <c r="BB3041" s="29"/>
      <c r="BC3041" s="29"/>
      <c r="BD3041" s="29"/>
      <c r="BE3041" s="29"/>
      <c r="BF3041" s="29"/>
      <c r="BG3041" s="29"/>
      <c r="BH3041" s="29"/>
      <c r="BI3041" s="29"/>
      <c r="BJ3041" s="29"/>
      <c r="BK3041" s="18"/>
      <c r="BL3041" s="18"/>
      <c r="BM3041" s="23"/>
      <c r="BN3041" s="24"/>
      <c r="BO3041" s="29"/>
      <c r="BP3041" s="29"/>
      <c r="BQ3041" s="26"/>
      <c r="BR3041" s="27"/>
    </row>
    <row r="3042" spans="1:70" ht="30" hidden="1" customHeight="1">
      <c r="A3042" s="18">
        <v>3038</v>
      </c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18"/>
      <c r="BL3042" s="18"/>
      <c r="BM3042" s="23"/>
      <c r="BN3042" s="24"/>
      <c r="BO3042" s="29"/>
      <c r="BP3042" s="29"/>
      <c r="BQ3042" s="26"/>
      <c r="BR3042" s="27"/>
    </row>
    <row r="3043" spans="1:70" ht="30" hidden="1" customHeight="1">
      <c r="A3043" s="18">
        <v>3039</v>
      </c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W3043" s="29"/>
      <c r="X3043" s="29"/>
      <c r="Y3043" s="29"/>
      <c r="Z3043" s="29"/>
      <c r="AA3043" s="29"/>
      <c r="AB3043" s="29"/>
      <c r="AC3043" s="29"/>
      <c r="AD3043" s="29"/>
      <c r="AE3043" s="29"/>
      <c r="AF3043" s="29"/>
      <c r="AG3043" s="29"/>
      <c r="AH3043" s="29"/>
      <c r="AI3043" s="29"/>
      <c r="AJ3043" s="29"/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9"/>
      <c r="AX3043" s="29"/>
      <c r="AY3043" s="29"/>
      <c r="AZ3043" s="29"/>
      <c r="BA3043" s="29"/>
      <c r="BB3043" s="29"/>
      <c r="BC3043" s="29"/>
      <c r="BD3043" s="29"/>
      <c r="BE3043" s="29"/>
      <c r="BF3043" s="29"/>
      <c r="BG3043" s="29"/>
      <c r="BH3043" s="29"/>
      <c r="BI3043" s="29"/>
      <c r="BJ3043" s="29"/>
      <c r="BK3043" s="18"/>
      <c r="BL3043" s="18"/>
      <c r="BM3043" s="23"/>
      <c r="BN3043" s="24"/>
      <c r="BO3043" s="29"/>
      <c r="BP3043" s="29"/>
      <c r="BQ3043" s="26"/>
      <c r="BR3043" s="27"/>
    </row>
    <row r="3044" spans="1:70" ht="30" hidden="1" customHeight="1">
      <c r="A3044" s="18">
        <v>3040</v>
      </c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W3044" s="29"/>
      <c r="X3044" s="29"/>
      <c r="Y3044" s="29"/>
      <c r="Z3044" s="29"/>
      <c r="AA3044" s="29"/>
      <c r="AB3044" s="29"/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9"/>
      <c r="AX3044" s="29"/>
      <c r="AY3044" s="29"/>
      <c r="AZ3044" s="29"/>
      <c r="BA3044" s="29"/>
      <c r="BB3044" s="29"/>
      <c r="BC3044" s="29"/>
      <c r="BD3044" s="29"/>
      <c r="BE3044" s="29"/>
      <c r="BF3044" s="29"/>
      <c r="BG3044" s="29"/>
      <c r="BH3044" s="29"/>
      <c r="BI3044" s="29"/>
      <c r="BJ3044" s="29"/>
      <c r="BK3044" s="18"/>
      <c r="BL3044" s="18"/>
      <c r="BM3044" s="23"/>
      <c r="BN3044" s="24"/>
      <c r="BO3044" s="29"/>
      <c r="BP3044" s="29"/>
      <c r="BQ3044" s="26"/>
      <c r="BR3044" s="27"/>
    </row>
    <row r="3045" spans="1:70" ht="30" hidden="1" customHeight="1">
      <c r="A3045" s="18">
        <v>3041</v>
      </c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W3045" s="29"/>
      <c r="X3045" s="29"/>
      <c r="Y3045" s="29"/>
      <c r="Z3045" s="29"/>
      <c r="AA3045" s="29"/>
      <c r="AB3045" s="29"/>
      <c r="AC3045" s="29"/>
      <c r="AD3045" s="29"/>
      <c r="AE3045" s="29"/>
      <c r="AF3045" s="29"/>
      <c r="AG3045" s="29"/>
      <c r="AH3045" s="29"/>
      <c r="AI3045" s="29"/>
      <c r="AJ3045" s="29"/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9"/>
      <c r="AX3045" s="29"/>
      <c r="AY3045" s="29"/>
      <c r="AZ3045" s="29"/>
      <c r="BA3045" s="29"/>
      <c r="BB3045" s="29"/>
      <c r="BC3045" s="29"/>
      <c r="BD3045" s="29"/>
      <c r="BE3045" s="29"/>
      <c r="BF3045" s="29"/>
      <c r="BG3045" s="29"/>
      <c r="BH3045" s="29"/>
      <c r="BI3045" s="29"/>
      <c r="BJ3045" s="29"/>
      <c r="BK3045" s="18"/>
      <c r="BL3045" s="18"/>
      <c r="BM3045" s="23"/>
      <c r="BN3045" s="24"/>
      <c r="BO3045" s="29"/>
      <c r="BP3045" s="29"/>
      <c r="BQ3045" s="26"/>
      <c r="BR3045" s="27"/>
    </row>
    <row r="3046" spans="1:70" ht="30" hidden="1" customHeight="1">
      <c r="A3046" s="18">
        <v>3042</v>
      </c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W3046" s="29"/>
      <c r="X3046" s="29"/>
      <c r="Y3046" s="29"/>
      <c r="Z3046" s="29"/>
      <c r="AA3046" s="29"/>
      <c r="AB3046" s="29"/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9"/>
      <c r="AX3046" s="29"/>
      <c r="AY3046" s="29"/>
      <c r="AZ3046" s="29"/>
      <c r="BA3046" s="29"/>
      <c r="BB3046" s="29"/>
      <c r="BC3046" s="29"/>
      <c r="BD3046" s="29"/>
      <c r="BE3046" s="29"/>
      <c r="BF3046" s="29"/>
      <c r="BG3046" s="29"/>
      <c r="BH3046" s="29"/>
      <c r="BI3046" s="29"/>
      <c r="BJ3046" s="29"/>
      <c r="BK3046" s="18"/>
      <c r="BL3046" s="18"/>
      <c r="BM3046" s="23"/>
      <c r="BN3046" s="24"/>
      <c r="BO3046" s="29"/>
      <c r="BP3046" s="29"/>
      <c r="BQ3046" s="26"/>
      <c r="BR3046" s="27"/>
    </row>
    <row r="3047" spans="1:70" ht="30" hidden="1" customHeight="1">
      <c r="A3047" s="18">
        <v>3043</v>
      </c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W3047" s="29"/>
      <c r="X3047" s="29"/>
      <c r="Y3047" s="29"/>
      <c r="Z3047" s="29"/>
      <c r="AA3047" s="29"/>
      <c r="AB3047" s="29"/>
      <c r="AC3047" s="29"/>
      <c r="AD3047" s="29"/>
      <c r="AE3047" s="29"/>
      <c r="AF3047" s="29"/>
      <c r="AG3047" s="29"/>
      <c r="AH3047" s="29"/>
      <c r="AI3047" s="29"/>
      <c r="AJ3047" s="29"/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9"/>
      <c r="AX3047" s="29"/>
      <c r="AY3047" s="29"/>
      <c r="AZ3047" s="29"/>
      <c r="BA3047" s="29"/>
      <c r="BB3047" s="29"/>
      <c r="BC3047" s="29"/>
      <c r="BD3047" s="29"/>
      <c r="BE3047" s="29"/>
      <c r="BF3047" s="29"/>
      <c r="BG3047" s="29"/>
      <c r="BH3047" s="29"/>
      <c r="BI3047" s="29"/>
      <c r="BJ3047" s="29"/>
      <c r="BK3047" s="18"/>
      <c r="BL3047" s="18"/>
      <c r="BM3047" s="23"/>
      <c r="BN3047" s="24"/>
      <c r="BO3047" s="29"/>
      <c r="BP3047" s="29"/>
      <c r="BQ3047" s="26"/>
      <c r="BR3047" s="27"/>
    </row>
    <row r="3048" spans="1:70" ht="30" hidden="1" customHeight="1">
      <c r="A3048" s="18">
        <v>3044</v>
      </c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W3048" s="29"/>
      <c r="X3048" s="29"/>
      <c r="Y3048" s="29"/>
      <c r="Z3048" s="29"/>
      <c r="AA3048" s="29"/>
      <c r="AB3048" s="29"/>
      <c r="AC3048" s="29"/>
      <c r="AD3048" s="29"/>
      <c r="AE3048" s="29"/>
      <c r="AF3048" s="29"/>
      <c r="AG3048" s="29"/>
      <c r="AH3048" s="29"/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9"/>
      <c r="BC3048" s="29"/>
      <c r="BD3048" s="29"/>
      <c r="BE3048" s="29"/>
      <c r="BF3048" s="29"/>
      <c r="BG3048" s="29"/>
      <c r="BH3048" s="29"/>
      <c r="BI3048" s="29"/>
      <c r="BJ3048" s="29"/>
      <c r="BK3048" s="18"/>
      <c r="BL3048" s="18"/>
      <c r="BM3048" s="23"/>
      <c r="BN3048" s="24"/>
      <c r="BO3048" s="29"/>
      <c r="BP3048" s="29"/>
      <c r="BQ3048" s="26"/>
      <c r="BR3048" s="27"/>
    </row>
    <row r="3049" spans="1:70" ht="30" hidden="1" customHeight="1">
      <c r="A3049" s="18">
        <v>3045</v>
      </c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W3049" s="29"/>
      <c r="X3049" s="29"/>
      <c r="Y3049" s="29"/>
      <c r="Z3049" s="29"/>
      <c r="AA3049" s="29"/>
      <c r="AB3049" s="29"/>
      <c r="AC3049" s="29"/>
      <c r="AD3049" s="29"/>
      <c r="AE3049" s="29"/>
      <c r="AF3049" s="29"/>
      <c r="AG3049" s="29"/>
      <c r="AH3049" s="29"/>
      <c r="AI3049" s="29"/>
      <c r="AJ3049" s="29"/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9"/>
      <c r="AX3049" s="29"/>
      <c r="AY3049" s="29"/>
      <c r="AZ3049" s="29"/>
      <c r="BA3049" s="29"/>
      <c r="BB3049" s="29"/>
      <c r="BC3049" s="29"/>
      <c r="BD3049" s="29"/>
      <c r="BE3049" s="29"/>
      <c r="BF3049" s="29"/>
      <c r="BG3049" s="29"/>
      <c r="BH3049" s="29"/>
      <c r="BI3049" s="29"/>
      <c r="BJ3049" s="29"/>
      <c r="BK3049" s="18"/>
      <c r="BL3049" s="18"/>
      <c r="BM3049" s="23"/>
      <c r="BN3049" s="24"/>
      <c r="BO3049" s="29"/>
      <c r="BP3049" s="29"/>
      <c r="BQ3049" s="26"/>
      <c r="BR3049" s="27"/>
    </row>
    <row r="3050" spans="1:70" ht="30" hidden="1" customHeight="1">
      <c r="A3050" s="18">
        <v>3046</v>
      </c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W3050" s="29"/>
      <c r="X3050" s="29"/>
      <c r="Y3050" s="29"/>
      <c r="Z3050" s="29"/>
      <c r="AA3050" s="29"/>
      <c r="AB3050" s="29"/>
      <c r="AC3050" s="29"/>
      <c r="AD3050" s="29"/>
      <c r="AE3050" s="29"/>
      <c r="AF3050" s="29"/>
      <c r="AG3050" s="29"/>
      <c r="AH3050" s="29"/>
      <c r="AI3050" s="29"/>
      <c r="AJ3050" s="29"/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9"/>
      <c r="AX3050" s="29"/>
      <c r="AY3050" s="29"/>
      <c r="AZ3050" s="29"/>
      <c r="BA3050" s="29"/>
      <c r="BB3050" s="29"/>
      <c r="BC3050" s="29"/>
      <c r="BD3050" s="29"/>
      <c r="BE3050" s="29"/>
      <c r="BF3050" s="29"/>
      <c r="BG3050" s="29"/>
      <c r="BH3050" s="29"/>
      <c r="BI3050" s="29"/>
      <c r="BJ3050" s="29"/>
      <c r="BK3050" s="18"/>
      <c r="BL3050" s="18"/>
      <c r="BM3050" s="23"/>
      <c r="BN3050" s="24"/>
      <c r="BO3050" s="29"/>
      <c r="BP3050" s="29"/>
      <c r="BQ3050" s="26"/>
      <c r="BR3050" s="27"/>
    </row>
    <row r="3051" spans="1:70" ht="30" hidden="1" customHeight="1">
      <c r="A3051" s="18">
        <v>3047</v>
      </c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9"/>
      <c r="BC3051" s="29"/>
      <c r="BD3051" s="29"/>
      <c r="BE3051" s="29"/>
      <c r="BF3051" s="29"/>
      <c r="BG3051" s="29"/>
      <c r="BH3051" s="29"/>
      <c r="BI3051" s="29"/>
      <c r="BJ3051" s="29"/>
      <c r="BK3051" s="18"/>
      <c r="BL3051" s="18"/>
      <c r="BM3051" s="23"/>
      <c r="BN3051" s="24"/>
      <c r="BO3051" s="29"/>
      <c r="BP3051" s="29"/>
      <c r="BQ3051" s="26"/>
      <c r="BR3051" s="27"/>
    </row>
    <row r="3052" spans="1:70" ht="30" hidden="1" customHeight="1">
      <c r="A3052" s="18">
        <v>3048</v>
      </c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W3052" s="29"/>
      <c r="X3052" s="29"/>
      <c r="Y3052" s="29"/>
      <c r="Z3052" s="29"/>
      <c r="AA3052" s="29"/>
      <c r="AB3052" s="29"/>
      <c r="AC3052" s="29"/>
      <c r="AD3052" s="29"/>
      <c r="AE3052" s="29"/>
      <c r="AF3052" s="29"/>
      <c r="AG3052" s="29"/>
      <c r="AH3052" s="29"/>
      <c r="AI3052" s="29"/>
      <c r="AJ3052" s="29"/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9"/>
      <c r="AX3052" s="29"/>
      <c r="AY3052" s="29"/>
      <c r="AZ3052" s="29"/>
      <c r="BA3052" s="29"/>
      <c r="BB3052" s="29"/>
      <c r="BC3052" s="29"/>
      <c r="BD3052" s="29"/>
      <c r="BE3052" s="29"/>
      <c r="BF3052" s="29"/>
      <c r="BG3052" s="29"/>
      <c r="BH3052" s="29"/>
      <c r="BI3052" s="29"/>
      <c r="BJ3052" s="29"/>
      <c r="BK3052" s="18"/>
      <c r="BL3052" s="18"/>
      <c r="BM3052" s="23"/>
      <c r="BN3052" s="24"/>
      <c r="BO3052" s="29"/>
      <c r="BP3052" s="29"/>
      <c r="BQ3052" s="26"/>
      <c r="BR3052" s="27"/>
    </row>
    <row r="3053" spans="1:70" ht="30" hidden="1" customHeight="1">
      <c r="A3053" s="18">
        <v>3049</v>
      </c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W3053" s="29"/>
      <c r="X3053" s="29"/>
      <c r="Y3053" s="29"/>
      <c r="Z3053" s="29"/>
      <c r="AA3053" s="29"/>
      <c r="AB3053" s="29"/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  <c r="BI3053" s="29"/>
      <c r="BJ3053" s="29"/>
      <c r="BK3053" s="18"/>
      <c r="BL3053" s="18"/>
      <c r="BM3053" s="23"/>
      <c r="BN3053" s="24"/>
      <c r="BO3053" s="29"/>
      <c r="BP3053" s="29"/>
      <c r="BQ3053" s="26"/>
      <c r="BR3053" s="27"/>
    </row>
    <row r="3054" spans="1:70" ht="30" hidden="1" customHeight="1">
      <c r="A3054" s="18">
        <v>3050</v>
      </c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9"/>
      <c r="BC3054" s="29"/>
      <c r="BD3054" s="29"/>
      <c r="BE3054" s="29"/>
      <c r="BF3054" s="29"/>
      <c r="BG3054" s="29"/>
      <c r="BH3054" s="29"/>
      <c r="BI3054" s="29"/>
      <c r="BJ3054" s="29"/>
      <c r="BK3054" s="18"/>
      <c r="BL3054" s="18"/>
      <c r="BM3054" s="23"/>
      <c r="BN3054" s="24"/>
      <c r="BO3054" s="29"/>
      <c r="BP3054" s="29"/>
      <c r="BQ3054" s="26"/>
      <c r="BR3054" s="27"/>
    </row>
    <row r="3055" spans="1:70" ht="30" hidden="1" customHeight="1">
      <c r="A3055" s="18">
        <v>3051</v>
      </c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W3055" s="29"/>
      <c r="X3055" s="29"/>
      <c r="Y3055" s="29"/>
      <c r="Z3055" s="29"/>
      <c r="AA3055" s="29"/>
      <c r="AB3055" s="29"/>
      <c r="AC3055" s="29"/>
      <c r="AD3055" s="29"/>
      <c r="AE3055" s="29"/>
      <c r="AF3055" s="29"/>
      <c r="AG3055" s="29"/>
      <c r="AH3055" s="29"/>
      <c r="AI3055" s="29"/>
      <c r="AJ3055" s="29"/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9"/>
      <c r="AX3055" s="29"/>
      <c r="AY3055" s="29"/>
      <c r="AZ3055" s="29"/>
      <c r="BA3055" s="29"/>
      <c r="BB3055" s="29"/>
      <c r="BC3055" s="29"/>
      <c r="BD3055" s="29"/>
      <c r="BE3055" s="29"/>
      <c r="BF3055" s="29"/>
      <c r="BG3055" s="29"/>
      <c r="BH3055" s="29"/>
      <c r="BI3055" s="29"/>
      <c r="BJ3055" s="29"/>
      <c r="BK3055" s="18"/>
      <c r="BL3055" s="18"/>
      <c r="BM3055" s="23"/>
      <c r="BN3055" s="24"/>
      <c r="BO3055" s="29"/>
      <c r="BP3055" s="29"/>
      <c r="BQ3055" s="26"/>
      <c r="BR3055" s="27"/>
    </row>
    <row r="3056" spans="1:70" ht="30" hidden="1" customHeight="1">
      <c r="A3056" s="18">
        <v>3052</v>
      </c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9"/>
      <c r="AY3056" s="29"/>
      <c r="AZ3056" s="29"/>
      <c r="BA3056" s="29"/>
      <c r="BB3056" s="29"/>
      <c r="BC3056" s="29"/>
      <c r="BD3056" s="29"/>
      <c r="BE3056" s="29"/>
      <c r="BF3056" s="29"/>
      <c r="BG3056" s="29"/>
      <c r="BH3056" s="29"/>
      <c r="BI3056" s="29"/>
      <c r="BJ3056" s="29"/>
      <c r="BK3056" s="18"/>
      <c r="BL3056" s="18"/>
      <c r="BM3056" s="23"/>
      <c r="BN3056" s="24"/>
      <c r="BO3056" s="29"/>
      <c r="BP3056" s="29"/>
      <c r="BQ3056" s="26"/>
      <c r="BR3056" s="27"/>
    </row>
    <row r="3057" spans="1:70" ht="30" hidden="1" customHeight="1">
      <c r="A3057" s="18">
        <v>3053</v>
      </c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29"/>
      <c r="BA3057" s="29"/>
      <c r="BB3057" s="29"/>
      <c r="BC3057" s="29"/>
      <c r="BD3057" s="29"/>
      <c r="BE3057" s="29"/>
      <c r="BF3057" s="29"/>
      <c r="BG3057" s="29"/>
      <c r="BH3057" s="29"/>
      <c r="BI3057" s="29"/>
      <c r="BJ3057" s="29"/>
      <c r="BK3057" s="18"/>
      <c r="BL3057" s="18"/>
      <c r="BM3057" s="23"/>
      <c r="BN3057" s="24"/>
      <c r="BO3057" s="29"/>
      <c r="BP3057" s="29"/>
      <c r="BQ3057" s="26"/>
      <c r="BR3057" s="27"/>
    </row>
    <row r="3058" spans="1:70" ht="30" hidden="1" customHeight="1">
      <c r="A3058" s="18">
        <v>3054</v>
      </c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9"/>
      <c r="BC3058" s="29"/>
      <c r="BD3058" s="29"/>
      <c r="BE3058" s="29"/>
      <c r="BF3058" s="29"/>
      <c r="BG3058" s="29"/>
      <c r="BH3058" s="29"/>
      <c r="BI3058" s="29"/>
      <c r="BJ3058" s="29"/>
      <c r="BK3058" s="18"/>
      <c r="BL3058" s="18"/>
      <c r="BM3058" s="23"/>
      <c r="BN3058" s="24"/>
      <c r="BO3058" s="29"/>
      <c r="BP3058" s="29"/>
      <c r="BQ3058" s="26"/>
      <c r="BR3058" s="27"/>
    </row>
    <row r="3059" spans="1:70" ht="30" hidden="1" customHeight="1">
      <c r="A3059" s="18">
        <v>3055</v>
      </c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/>
      <c r="BF3059" s="29"/>
      <c r="BG3059" s="29"/>
      <c r="BH3059" s="29"/>
      <c r="BI3059" s="29"/>
      <c r="BJ3059" s="29"/>
      <c r="BK3059" s="18"/>
      <c r="BL3059" s="18"/>
      <c r="BM3059" s="23"/>
      <c r="BN3059" s="24"/>
      <c r="BO3059" s="29"/>
      <c r="BP3059" s="29"/>
      <c r="BQ3059" s="26"/>
      <c r="BR3059" s="27"/>
    </row>
    <row r="3060" spans="1:70" ht="30" hidden="1" customHeight="1">
      <c r="A3060" s="18">
        <v>3056</v>
      </c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W3060" s="29"/>
      <c r="X3060" s="29"/>
      <c r="Y3060" s="29"/>
      <c r="Z3060" s="29"/>
      <c r="AA3060" s="29"/>
      <c r="AB3060" s="29"/>
      <c r="AC3060" s="29"/>
      <c r="AD3060" s="29"/>
      <c r="AE3060" s="29"/>
      <c r="AF3060" s="29"/>
      <c r="AG3060" s="29"/>
      <c r="AH3060" s="29"/>
      <c r="AI3060" s="29"/>
      <c r="AJ3060" s="29"/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9"/>
      <c r="AY3060" s="29"/>
      <c r="AZ3060" s="29"/>
      <c r="BA3060" s="29"/>
      <c r="BB3060" s="29"/>
      <c r="BC3060" s="29"/>
      <c r="BD3060" s="29"/>
      <c r="BE3060" s="29"/>
      <c r="BF3060" s="29"/>
      <c r="BG3060" s="29"/>
      <c r="BH3060" s="29"/>
      <c r="BI3060" s="29"/>
      <c r="BJ3060" s="29"/>
      <c r="BK3060" s="18"/>
      <c r="BL3060" s="18"/>
      <c r="BM3060" s="23"/>
      <c r="BN3060" s="24"/>
      <c r="BO3060" s="29"/>
      <c r="BP3060" s="29"/>
      <c r="BQ3060" s="26"/>
      <c r="BR3060" s="27"/>
    </row>
    <row r="3061" spans="1:70" ht="30" hidden="1" customHeight="1">
      <c r="A3061" s="18">
        <v>3057</v>
      </c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W3061" s="29"/>
      <c r="X3061" s="29"/>
      <c r="Y3061" s="29"/>
      <c r="Z3061" s="29"/>
      <c r="AA3061" s="29"/>
      <c r="AB3061" s="29"/>
      <c r="AC3061" s="29"/>
      <c r="AD3061" s="29"/>
      <c r="AE3061" s="29"/>
      <c r="AF3061" s="29"/>
      <c r="AG3061" s="29"/>
      <c r="AH3061" s="29"/>
      <c r="AI3061" s="29"/>
      <c r="AJ3061" s="29"/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9"/>
      <c r="AY3061" s="29"/>
      <c r="AZ3061" s="29"/>
      <c r="BA3061" s="29"/>
      <c r="BB3061" s="29"/>
      <c r="BC3061" s="29"/>
      <c r="BD3061" s="29"/>
      <c r="BE3061" s="29"/>
      <c r="BF3061" s="29"/>
      <c r="BG3061" s="29"/>
      <c r="BH3061" s="29"/>
      <c r="BI3061" s="29"/>
      <c r="BJ3061" s="29"/>
      <c r="BK3061" s="18"/>
      <c r="BL3061" s="18"/>
      <c r="BM3061" s="23"/>
      <c r="BN3061" s="24"/>
      <c r="BO3061" s="29"/>
      <c r="BP3061" s="29"/>
      <c r="BQ3061" s="26"/>
      <c r="BR3061" s="27"/>
    </row>
    <row r="3062" spans="1:70" ht="30" hidden="1" customHeight="1">
      <c r="A3062" s="18">
        <v>3058</v>
      </c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9"/>
      <c r="BC3062" s="29"/>
      <c r="BD3062" s="29"/>
      <c r="BE3062" s="29"/>
      <c r="BF3062" s="29"/>
      <c r="BG3062" s="29"/>
      <c r="BH3062" s="29"/>
      <c r="BI3062" s="29"/>
      <c r="BJ3062" s="29"/>
      <c r="BK3062" s="18"/>
      <c r="BL3062" s="18"/>
      <c r="BM3062" s="23"/>
      <c r="BN3062" s="24"/>
      <c r="BO3062" s="29"/>
      <c r="BP3062" s="29"/>
      <c r="BQ3062" s="26"/>
      <c r="BR3062" s="27"/>
    </row>
    <row r="3063" spans="1:70" ht="30" hidden="1" customHeight="1">
      <c r="A3063" s="18">
        <v>3059</v>
      </c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W3063" s="29"/>
      <c r="X3063" s="29"/>
      <c r="Y3063" s="29"/>
      <c r="Z3063" s="29"/>
      <c r="AA3063" s="29"/>
      <c r="AB3063" s="29"/>
      <c r="AC3063" s="29"/>
      <c r="AD3063" s="29"/>
      <c r="AE3063" s="29"/>
      <c r="AF3063" s="29"/>
      <c r="AG3063" s="29"/>
      <c r="AH3063" s="29"/>
      <c r="AI3063" s="29"/>
      <c r="AJ3063" s="29"/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9"/>
      <c r="AX3063" s="29"/>
      <c r="AY3063" s="29"/>
      <c r="AZ3063" s="29"/>
      <c r="BA3063" s="29"/>
      <c r="BB3063" s="29"/>
      <c r="BC3063" s="29"/>
      <c r="BD3063" s="29"/>
      <c r="BE3063" s="29"/>
      <c r="BF3063" s="29"/>
      <c r="BG3063" s="29"/>
      <c r="BH3063" s="29"/>
      <c r="BI3063" s="29"/>
      <c r="BJ3063" s="29"/>
      <c r="BK3063" s="18"/>
      <c r="BL3063" s="18"/>
      <c r="BM3063" s="23"/>
      <c r="BN3063" s="24"/>
      <c r="BO3063" s="29"/>
      <c r="BP3063" s="29"/>
      <c r="BQ3063" s="26"/>
      <c r="BR3063" s="27"/>
    </row>
    <row r="3064" spans="1:70" ht="30" hidden="1" customHeight="1">
      <c r="A3064" s="18">
        <v>3060</v>
      </c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W3064" s="29"/>
      <c r="X3064" s="29"/>
      <c r="Y3064" s="29"/>
      <c r="Z3064" s="29"/>
      <c r="AA3064" s="29"/>
      <c r="AB3064" s="29"/>
      <c r="AC3064" s="29"/>
      <c r="AD3064" s="29"/>
      <c r="AE3064" s="29"/>
      <c r="AF3064" s="29"/>
      <c r="AG3064" s="29"/>
      <c r="AH3064" s="29"/>
      <c r="AI3064" s="29"/>
      <c r="AJ3064" s="29"/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9"/>
      <c r="AY3064" s="29"/>
      <c r="AZ3064" s="29"/>
      <c r="BA3064" s="29"/>
      <c r="BB3064" s="29"/>
      <c r="BC3064" s="29"/>
      <c r="BD3064" s="29"/>
      <c r="BE3064" s="29"/>
      <c r="BF3064" s="29"/>
      <c r="BG3064" s="29"/>
      <c r="BH3064" s="29"/>
      <c r="BI3064" s="29"/>
      <c r="BJ3064" s="29"/>
      <c r="BK3064" s="18"/>
      <c r="BL3064" s="18"/>
      <c r="BM3064" s="23"/>
      <c r="BN3064" s="24"/>
      <c r="BO3064" s="29"/>
      <c r="BP3064" s="29"/>
      <c r="BQ3064" s="26"/>
      <c r="BR3064" s="27"/>
    </row>
    <row r="3065" spans="1:70" ht="30" hidden="1" customHeight="1">
      <c r="A3065" s="18">
        <v>3061</v>
      </c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W3065" s="29"/>
      <c r="X3065" s="29"/>
      <c r="Y3065" s="29"/>
      <c r="Z3065" s="29"/>
      <c r="AA3065" s="29"/>
      <c r="AB3065" s="29"/>
      <c r="AC3065" s="29"/>
      <c r="AD3065" s="29"/>
      <c r="AE3065" s="29"/>
      <c r="AF3065" s="29"/>
      <c r="AG3065" s="29"/>
      <c r="AH3065" s="29"/>
      <c r="AI3065" s="29"/>
      <c r="AJ3065" s="29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9"/>
      <c r="BC3065" s="29"/>
      <c r="BD3065" s="29"/>
      <c r="BE3065" s="29"/>
      <c r="BF3065" s="29"/>
      <c r="BG3065" s="29"/>
      <c r="BH3065" s="29"/>
      <c r="BI3065" s="29"/>
      <c r="BJ3065" s="29"/>
      <c r="BK3065" s="18"/>
      <c r="BL3065" s="18"/>
      <c r="BM3065" s="23"/>
      <c r="BN3065" s="24"/>
      <c r="BO3065" s="29"/>
      <c r="BP3065" s="29"/>
      <c r="BQ3065" s="26"/>
      <c r="BR3065" s="27"/>
    </row>
    <row r="3066" spans="1:70" ht="30" hidden="1" customHeight="1">
      <c r="A3066" s="18">
        <v>3062</v>
      </c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W3066" s="29"/>
      <c r="X3066" s="29"/>
      <c r="Y3066" s="29"/>
      <c r="Z3066" s="29"/>
      <c r="AA3066" s="29"/>
      <c r="AB3066" s="29"/>
      <c r="AC3066" s="29"/>
      <c r="AD3066" s="29"/>
      <c r="AE3066" s="29"/>
      <c r="AF3066" s="29"/>
      <c r="AG3066" s="29"/>
      <c r="AH3066" s="29"/>
      <c r="AI3066" s="29"/>
      <c r="AJ3066" s="29"/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9"/>
      <c r="AX3066" s="29"/>
      <c r="AY3066" s="29"/>
      <c r="AZ3066" s="29"/>
      <c r="BA3066" s="29"/>
      <c r="BB3066" s="29"/>
      <c r="BC3066" s="29"/>
      <c r="BD3066" s="29"/>
      <c r="BE3066" s="29"/>
      <c r="BF3066" s="29"/>
      <c r="BG3066" s="29"/>
      <c r="BH3066" s="29"/>
      <c r="BI3066" s="29"/>
      <c r="BJ3066" s="29"/>
      <c r="BK3066" s="18"/>
      <c r="BL3066" s="18"/>
      <c r="BM3066" s="23"/>
      <c r="BN3066" s="24"/>
      <c r="BO3066" s="29"/>
      <c r="BP3066" s="29"/>
      <c r="BQ3066" s="26"/>
      <c r="BR3066" s="27"/>
    </row>
    <row r="3067" spans="1:70" ht="30" hidden="1" customHeight="1">
      <c r="A3067" s="18">
        <v>3063</v>
      </c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29"/>
      <c r="X3067" s="29"/>
      <c r="Y3067" s="29"/>
      <c r="Z3067" s="29"/>
      <c r="AA3067" s="29"/>
      <c r="AB3067" s="29"/>
      <c r="AC3067" s="29"/>
      <c r="AD3067" s="29"/>
      <c r="AE3067" s="29"/>
      <c r="AF3067" s="29"/>
      <c r="AG3067" s="29"/>
      <c r="AH3067" s="29"/>
      <c r="AI3067" s="29"/>
      <c r="AJ3067" s="29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9"/>
      <c r="AY3067" s="29"/>
      <c r="AZ3067" s="29"/>
      <c r="BA3067" s="29"/>
      <c r="BB3067" s="29"/>
      <c r="BC3067" s="29"/>
      <c r="BD3067" s="29"/>
      <c r="BE3067" s="29"/>
      <c r="BF3067" s="29"/>
      <c r="BG3067" s="29"/>
      <c r="BH3067" s="29"/>
      <c r="BI3067" s="29"/>
      <c r="BJ3067" s="29"/>
      <c r="BK3067" s="18"/>
      <c r="BL3067" s="18"/>
      <c r="BM3067" s="23"/>
      <c r="BN3067" s="24"/>
      <c r="BO3067" s="29"/>
      <c r="BP3067" s="29"/>
      <c r="BQ3067" s="26"/>
      <c r="BR3067" s="27"/>
    </row>
    <row r="3068" spans="1:70" ht="30" hidden="1" customHeight="1">
      <c r="A3068" s="18">
        <v>3064</v>
      </c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18"/>
      <c r="BL3068" s="18"/>
      <c r="BM3068" s="23"/>
      <c r="BN3068" s="24"/>
      <c r="BO3068" s="29"/>
      <c r="BP3068" s="29"/>
      <c r="BQ3068" s="26"/>
      <c r="BR3068" s="27"/>
    </row>
    <row r="3069" spans="1:70" ht="30" hidden="1" customHeight="1">
      <c r="A3069" s="18">
        <v>3065</v>
      </c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W3069" s="29"/>
      <c r="X3069" s="29"/>
      <c r="Y3069" s="29"/>
      <c r="Z3069" s="29"/>
      <c r="AA3069" s="29"/>
      <c r="AB3069" s="29"/>
      <c r="AC3069" s="29"/>
      <c r="AD3069" s="29"/>
      <c r="AE3069" s="29"/>
      <c r="AF3069" s="29"/>
      <c r="AG3069" s="29"/>
      <c r="AH3069" s="29"/>
      <c r="AI3069" s="29"/>
      <c r="AJ3069" s="29"/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9"/>
      <c r="AX3069" s="29"/>
      <c r="AY3069" s="29"/>
      <c r="AZ3069" s="29"/>
      <c r="BA3069" s="29"/>
      <c r="BB3069" s="29"/>
      <c r="BC3069" s="29"/>
      <c r="BD3069" s="29"/>
      <c r="BE3069" s="29"/>
      <c r="BF3069" s="29"/>
      <c r="BG3069" s="29"/>
      <c r="BH3069" s="29"/>
      <c r="BI3069" s="29"/>
      <c r="BJ3069" s="29"/>
      <c r="BK3069" s="18"/>
      <c r="BL3069" s="18"/>
      <c r="BM3069" s="23"/>
      <c r="BN3069" s="24"/>
      <c r="BO3069" s="29"/>
      <c r="BP3069" s="29"/>
      <c r="BQ3069" s="26"/>
      <c r="BR3069" s="27"/>
    </row>
    <row r="3070" spans="1:70" ht="30" hidden="1" customHeight="1">
      <c r="A3070" s="18">
        <v>3066</v>
      </c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18"/>
      <c r="BL3070" s="18"/>
      <c r="BM3070" s="23"/>
      <c r="BN3070" s="24"/>
      <c r="BO3070" s="29"/>
      <c r="BP3070" s="29"/>
      <c r="BQ3070" s="26"/>
      <c r="BR3070" s="27"/>
    </row>
    <row r="3071" spans="1:70" ht="30" hidden="1" customHeight="1">
      <c r="A3071" s="18">
        <v>3067</v>
      </c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29"/>
      <c r="AE3071" s="29"/>
      <c r="AF3071" s="29"/>
      <c r="AG3071" s="29"/>
      <c r="AH3071" s="29"/>
      <c r="AI3071" s="29"/>
      <c r="AJ3071" s="29"/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9"/>
      <c r="AX3071" s="29"/>
      <c r="AY3071" s="29"/>
      <c r="AZ3071" s="29"/>
      <c r="BA3071" s="29"/>
      <c r="BB3071" s="29"/>
      <c r="BC3071" s="29"/>
      <c r="BD3071" s="29"/>
      <c r="BE3071" s="29"/>
      <c r="BF3071" s="29"/>
      <c r="BG3071" s="29"/>
      <c r="BH3071" s="29"/>
      <c r="BI3071" s="29"/>
      <c r="BJ3071" s="29"/>
      <c r="BK3071" s="18"/>
      <c r="BL3071" s="18"/>
      <c r="BM3071" s="23"/>
      <c r="BN3071" s="24"/>
      <c r="BO3071" s="29"/>
      <c r="BP3071" s="29"/>
      <c r="BQ3071" s="26"/>
      <c r="BR3071" s="27"/>
    </row>
    <row r="3072" spans="1:70" ht="30" hidden="1" customHeight="1">
      <c r="A3072" s="18">
        <v>3068</v>
      </c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29"/>
      <c r="AG3072" s="29"/>
      <c r="AH3072" s="29"/>
      <c r="AI3072" s="29"/>
      <c r="AJ3072" s="29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18"/>
      <c r="BL3072" s="18"/>
      <c r="BM3072" s="23"/>
      <c r="BN3072" s="24"/>
      <c r="BO3072" s="29"/>
      <c r="BP3072" s="29"/>
      <c r="BQ3072" s="26"/>
      <c r="BR3072" s="27"/>
    </row>
    <row r="3073" spans="1:70" ht="30" hidden="1" customHeight="1">
      <c r="A3073" s="18">
        <v>3069</v>
      </c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18"/>
      <c r="BL3073" s="18"/>
      <c r="BM3073" s="23"/>
      <c r="BN3073" s="24"/>
      <c r="BO3073" s="29"/>
      <c r="BP3073" s="29"/>
      <c r="BQ3073" s="26"/>
      <c r="BR3073" s="27"/>
    </row>
    <row r="3074" spans="1:70" ht="30" hidden="1" customHeight="1">
      <c r="A3074" s="18">
        <v>3070</v>
      </c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18"/>
      <c r="BL3074" s="18"/>
      <c r="BM3074" s="23"/>
      <c r="BN3074" s="24"/>
      <c r="BO3074" s="29"/>
      <c r="BP3074" s="29"/>
      <c r="BQ3074" s="26"/>
      <c r="BR3074" s="27"/>
    </row>
    <row r="3075" spans="1:70" ht="30" hidden="1" customHeight="1">
      <c r="A3075" s="18">
        <v>3071</v>
      </c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18"/>
      <c r="BL3075" s="18"/>
      <c r="BM3075" s="23"/>
      <c r="BN3075" s="24"/>
      <c r="BO3075" s="29"/>
      <c r="BP3075" s="29"/>
      <c r="BQ3075" s="26"/>
      <c r="BR3075" s="27"/>
    </row>
    <row r="3076" spans="1:70" ht="30" hidden="1" customHeight="1">
      <c r="A3076" s="18">
        <v>3072</v>
      </c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18"/>
      <c r="BL3076" s="18"/>
      <c r="BM3076" s="23"/>
      <c r="BN3076" s="24"/>
      <c r="BO3076" s="29"/>
      <c r="BP3076" s="29"/>
      <c r="BQ3076" s="26"/>
      <c r="BR3076" s="27"/>
    </row>
    <row r="3077" spans="1:70" ht="30" hidden="1" customHeight="1">
      <c r="A3077" s="18">
        <v>3073</v>
      </c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18"/>
      <c r="BL3077" s="18"/>
      <c r="BM3077" s="23"/>
      <c r="BN3077" s="24"/>
      <c r="BO3077" s="29"/>
      <c r="BP3077" s="29"/>
      <c r="BQ3077" s="26"/>
      <c r="BR3077" s="27"/>
    </row>
    <row r="3078" spans="1:70" ht="30" hidden="1" customHeight="1">
      <c r="A3078" s="18">
        <v>3074</v>
      </c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18"/>
      <c r="BL3078" s="18"/>
      <c r="BM3078" s="23"/>
      <c r="BN3078" s="24"/>
      <c r="BO3078" s="29"/>
      <c r="BP3078" s="29"/>
      <c r="BQ3078" s="26"/>
      <c r="BR3078" s="27"/>
    </row>
    <row r="3079" spans="1:70" ht="30" hidden="1" customHeight="1">
      <c r="A3079" s="18">
        <v>3075</v>
      </c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18"/>
      <c r="BL3079" s="18"/>
      <c r="BM3079" s="23"/>
      <c r="BN3079" s="24"/>
      <c r="BO3079" s="29"/>
      <c r="BP3079" s="29"/>
      <c r="BQ3079" s="26"/>
      <c r="BR3079" s="27"/>
    </row>
    <row r="3080" spans="1:70" ht="30" hidden="1" customHeight="1">
      <c r="A3080" s="18">
        <v>3076</v>
      </c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18"/>
      <c r="BL3080" s="18"/>
      <c r="BM3080" s="23"/>
      <c r="BN3080" s="24"/>
      <c r="BO3080" s="29"/>
      <c r="BP3080" s="29"/>
      <c r="BQ3080" s="26"/>
      <c r="BR3080" s="27"/>
    </row>
    <row r="3081" spans="1:70" ht="30" hidden="1" customHeight="1">
      <c r="A3081" s="18">
        <v>3077</v>
      </c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29"/>
      <c r="AG3081" s="29"/>
      <c r="AH3081" s="29"/>
      <c r="AI3081" s="29"/>
      <c r="AJ3081" s="29"/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9"/>
      <c r="AX3081" s="29"/>
      <c r="AY3081" s="29"/>
      <c r="AZ3081" s="29"/>
      <c r="BA3081" s="29"/>
      <c r="BB3081" s="29"/>
      <c r="BC3081" s="29"/>
      <c r="BD3081" s="29"/>
      <c r="BE3081" s="29"/>
      <c r="BF3081" s="29"/>
      <c r="BG3081" s="29"/>
      <c r="BH3081" s="29"/>
      <c r="BI3081" s="29"/>
      <c r="BJ3081" s="29"/>
      <c r="BK3081" s="18"/>
      <c r="BL3081" s="18"/>
      <c r="BM3081" s="23"/>
      <c r="BN3081" s="24"/>
      <c r="BO3081" s="29"/>
      <c r="BP3081" s="29"/>
      <c r="BQ3081" s="26"/>
      <c r="BR3081" s="27"/>
    </row>
    <row r="3082" spans="1:70" ht="30" hidden="1" customHeight="1">
      <c r="A3082" s="18">
        <v>3078</v>
      </c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W3082" s="29"/>
      <c r="X3082" s="29"/>
      <c r="Y3082" s="29"/>
      <c r="Z3082" s="29"/>
      <c r="AA3082" s="29"/>
      <c r="AB3082" s="29"/>
      <c r="AC3082" s="29"/>
      <c r="AD3082" s="29"/>
      <c r="AE3082" s="29"/>
      <c r="AF3082" s="29"/>
      <c r="AG3082" s="29"/>
      <c r="AH3082" s="29"/>
      <c r="AI3082" s="29"/>
      <c r="AJ3082" s="29"/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9"/>
      <c r="AX3082" s="29"/>
      <c r="AY3082" s="29"/>
      <c r="AZ3082" s="29"/>
      <c r="BA3082" s="29"/>
      <c r="BB3082" s="29"/>
      <c r="BC3082" s="29"/>
      <c r="BD3082" s="29"/>
      <c r="BE3082" s="29"/>
      <c r="BF3082" s="29"/>
      <c r="BG3082" s="29"/>
      <c r="BH3082" s="29"/>
      <c r="BI3082" s="29"/>
      <c r="BJ3082" s="29"/>
      <c r="BK3082" s="18"/>
      <c r="BL3082" s="18"/>
      <c r="BM3082" s="23"/>
      <c r="BN3082" s="24"/>
      <c r="BO3082" s="29"/>
      <c r="BP3082" s="29"/>
      <c r="BQ3082" s="26"/>
      <c r="BR3082" s="27"/>
    </row>
    <row r="3083" spans="1:70" ht="30" hidden="1" customHeight="1">
      <c r="A3083" s="18">
        <v>3079</v>
      </c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/>
      <c r="BC3083" s="29"/>
      <c r="BD3083" s="29"/>
      <c r="BE3083" s="29"/>
      <c r="BF3083" s="29"/>
      <c r="BG3083" s="29"/>
      <c r="BH3083" s="29"/>
      <c r="BI3083" s="29"/>
      <c r="BJ3083" s="29"/>
      <c r="BK3083" s="18"/>
      <c r="BL3083" s="18"/>
      <c r="BM3083" s="23"/>
      <c r="BN3083" s="24"/>
      <c r="BO3083" s="29"/>
      <c r="BP3083" s="29"/>
      <c r="BQ3083" s="26"/>
      <c r="BR3083" s="27"/>
    </row>
    <row r="3084" spans="1:70" ht="30" hidden="1" customHeight="1">
      <c r="A3084" s="18">
        <v>3080</v>
      </c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W3084" s="29"/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9"/>
      <c r="AY3084" s="29"/>
      <c r="AZ3084" s="29"/>
      <c r="BA3084" s="29"/>
      <c r="BB3084" s="29"/>
      <c r="BC3084" s="29"/>
      <c r="BD3084" s="29"/>
      <c r="BE3084" s="29"/>
      <c r="BF3084" s="29"/>
      <c r="BG3084" s="29"/>
      <c r="BH3084" s="29"/>
      <c r="BI3084" s="29"/>
      <c r="BJ3084" s="29"/>
      <c r="BK3084" s="18"/>
      <c r="BL3084" s="18"/>
      <c r="BM3084" s="23"/>
      <c r="BN3084" s="24"/>
      <c r="BO3084" s="29"/>
      <c r="BP3084" s="29"/>
      <c r="BQ3084" s="26"/>
      <c r="BR3084" s="27"/>
    </row>
    <row r="3085" spans="1:70" ht="30" hidden="1" customHeight="1">
      <c r="A3085" s="18">
        <v>3081</v>
      </c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29"/>
      <c r="AI3085" s="29"/>
      <c r="AJ3085" s="29"/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9"/>
      <c r="BC3085" s="29"/>
      <c r="BD3085" s="29"/>
      <c r="BE3085" s="29"/>
      <c r="BF3085" s="29"/>
      <c r="BG3085" s="29"/>
      <c r="BH3085" s="29"/>
      <c r="BI3085" s="29"/>
      <c r="BJ3085" s="29"/>
      <c r="BK3085" s="18"/>
      <c r="BL3085" s="18"/>
      <c r="BM3085" s="23"/>
      <c r="BN3085" s="24"/>
      <c r="BO3085" s="29"/>
      <c r="BP3085" s="29"/>
      <c r="BQ3085" s="26"/>
      <c r="BR3085" s="27"/>
    </row>
    <row r="3086" spans="1:70" ht="30" hidden="1" customHeight="1">
      <c r="A3086" s="18">
        <v>3082</v>
      </c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29"/>
      <c r="AG3086" s="29"/>
      <c r="AH3086" s="29"/>
      <c r="AI3086" s="29"/>
      <c r="AJ3086" s="29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9"/>
      <c r="BC3086" s="29"/>
      <c r="BD3086" s="29"/>
      <c r="BE3086" s="29"/>
      <c r="BF3086" s="29"/>
      <c r="BG3086" s="29"/>
      <c r="BH3086" s="29"/>
      <c r="BI3086" s="29"/>
      <c r="BJ3086" s="29"/>
      <c r="BK3086" s="18"/>
      <c r="BL3086" s="18"/>
      <c r="BM3086" s="23"/>
      <c r="BN3086" s="24"/>
      <c r="BO3086" s="29"/>
      <c r="BP3086" s="29"/>
      <c r="BQ3086" s="26"/>
      <c r="BR3086" s="27"/>
    </row>
    <row r="3087" spans="1:70" ht="30" hidden="1" customHeight="1">
      <c r="A3087" s="18">
        <v>3083</v>
      </c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9"/>
      <c r="AX3087" s="29"/>
      <c r="AY3087" s="29"/>
      <c r="AZ3087" s="29"/>
      <c r="BA3087" s="29"/>
      <c r="BB3087" s="29"/>
      <c r="BC3087" s="29"/>
      <c r="BD3087" s="29"/>
      <c r="BE3087" s="29"/>
      <c r="BF3087" s="29"/>
      <c r="BG3087" s="29"/>
      <c r="BH3087" s="29"/>
      <c r="BI3087" s="29"/>
      <c r="BJ3087" s="29"/>
      <c r="BK3087" s="18"/>
      <c r="BL3087" s="18"/>
      <c r="BM3087" s="23"/>
      <c r="BN3087" s="24"/>
      <c r="BO3087" s="29"/>
      <c r="BP3087" s="29"/>
      <c r="BQ3087" s="26"/>
      <c r="BR3087" s="27"/>
    </row>
    <row r="3088" spans="1:70" ht="30" hidden="1" customHeight="1">
      <c r="A3088" s="18">
        <v>3084</v>
      </c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29"/>
      <c r="AE3088" s="29"/>
      <c r="AF3088" s="29"/>
      <c r="AG3088" s="29"/>
      <c r="AH3088" s="29"/>
      <c r="AI3088" s="29"/>
      <c r="AJ3088" s="29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9"/>
      <c r="BC3088" s="29"/>
      <c r="BD3088" s="29"/>
      <c r="BE3088" s="29"/>
      <c r="BF3088" s="29"/>
      <c r="BG3088" s="29"/>
      <c r="BH3088" s="29"/>
      <c r="BI3088" s="29"/>
      <c r="BJ3088" s="29"/>
      <c r="BK3088" s="18"/>
      <c r="BL3088" s="18"/>
      <c r="BM3088" s="23"/>
      <c r="BN3088" s="24"/>
      <c r="BO3088" s="29"/>
      <c r="BP3088" s="29"/>
      <c r="BQ3088" s="26"/>
      <c r="BR3088" s="27"/>
    </row>
    <row r="3089" spans="1:70" ht="30" hidden="1" customHeight="1">
      <c r="A3089" s="18">
        <v>3085</v>
      </c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29"/>
      <c r="AE3089" s="29"/>
      <c r="AF3089" s="29"/>
      <c r="AG3089" s="29"/>
      <c r="AH3089" s="29"/>
      <c r="AI3089" s="29"/>
      <c r="AJ3089" s="2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9"/>
      <c r="BC3089" s="29"/>
      <c r="BD3089" s="29"/>
      <c r="BE3089" s="29"/>
      <c r="BF3089" s="29"/>
      <c r="BG3089" s="29"/>
      <c r="BH3089" s="29"/>
      <c r="BI3089" s="29"/>
      <c r="BJ3089" s="29"/>
      <c r="BK3089" s="18"/>
      <c r="BL3089" s="18"/>
      <c r="BM3089" s="23"/>
      <c r="BN3089" s="24"/>
      <c r="BO3089" s="29"/>
      <c r="BP3089" s="29"/>
      <c r="BQ3089" s="26"/>
      <c r="BR3089" s="27"/>
    </row>
    <row r="3090" spans="1:70" ht="30" hidden="1" customHeight="1">
      <c r="A3090" s="18">
        <v>3086</v>
      </c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W3090" s="29"/>
      <c r="X3090" s="29"/>
      <c r="Y3090" s="29"/>
      <c r="Z3090" s="29"/>
      <c r="AA3090" s="29"/>
      <c r="AB3090" s="29"/>
      <c r="AC3090" s="29"/>
      <c r="AD3090" s="29"/>
      <c r="AE3090" s="29"/>
      <c r="AF3090" s="29"/>
      <c r="AG3090" s="29"/>
      <c r="AH3090" s="29"/>
      <c r="AI3090" s="29"/>
      <c r="AJ3090" s="29"/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9"/>
      <c r="AY3090" s="29"/>
      <c r="AZ3090" s="29"/>
      <c r="BA3090" s="29"/>
      <c r="BB3090" s="29"/>
      <c r="BC3090" s="29"/>
      <c r="BD3090" s="29"/>
      <c r="BE3090" s="29"/>
      <c r="BF3090" s="29"/>
      <c r="BG3090" s="29"/>
      <c r="BH3090" s="29"/>
      <c r="BI3090" s="29"/>
      <c r="BJ3090" s="29"/>
      <c r="BK3090" s="18"/>
      <c r="BL3090" s="18"/>
      <c r="BM3090" s="23"/>
      <c r="BN3090" s="24"/>
      <c r="BO3090" s="29"/>
      <c r="BP3090" s="29"/>
      <c r="BQ3090" s="26"/>
      <c r="BR3090" s="27"/>
    </row>
    <row r="3091" spans="1:70" ht="30" hidden="1" customHeight="1">
      <c r="A3091" s="18">
        <v>3087</v>
      </c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W3091" s="29"/>
      <c r="X3091" s="29"/>
      <c r="Y3091" s="29"/>
      <c r="Z3091" s="29"/>
      <c r="AA3091" s="29"/>
      <c r="AB3091" s="29"/>
      <c r="AC3091" s="29"/>
      <c r="AD3091" s="29"/>
      <c r="AE3091" s="29"/>
      <c r="AF3091" s="29"/>
      <c r="AG3091" s="29"/>
      <c r="AH3091" s="29"/>
      <c r="AI3091" s="29"/>
      <c r="AJ3091" s="29"/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9"/>
      <c r="AX3091" s="29"/>
      <c r="AY3091" s="29"/>
      <c r="AZ3091" s="29"/>
      <c r="BA3091" s="29"/>
      <c r="BB3091" s="29"/>
      <c r="BC3091" s="29"/>
      <c r="BD3091" s="29"/>
      <c r="BE3091" s="29"/>
      <c r="BF3091" s="29"/>
      <c r="BG3091" s="29"/>
      <c r="BH3091" s="29"/>
      <c r="BI3091" s="29"/>
      <c r="BJ3091" s="29"/>
      <c r="BK3091" s="18"/>
      <c r="BL3091" s="18"/>
      <c r="BM3091" s="23"/>
      <c r="BN3091" s="24"/>
      <c r="BO3091" s="29"/>
      <c r="BP3091" s="29"/>
      <c r="BQ3091" s="26"/>
      <c r="BR3091" s="27"/>
    </row>
    <row r="3092" spans="1:70" ht="30" hidden="1" customHeight="1">
      <c r="A3092" s="18">
        <v>3088</v>
      </c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29"/>
      <c r="AH3092" s="29"/>
      <c r="AI3092" s="29"/>
      <c r="AJ3092" s="29"/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9"/>
      <c r="AX3092" s="29"/>
      <c r="AY3092" s="29"/>
      <c r="AZ3092" s="29"/>
      <c r="BA3092" s="29"/>
      <c r="BB3092" s="29"/>
      <c r="BC3092" s="29"/>
      <c r="BD3092" s="29"/>
      <c r="BE3092" s="29"/>
      <c r="BF3092" s="29"/>
      <c r="BG3092" s="29"/>
      <c r="BH3092" s="29"/>
      <c r="BI3092" s="29"/>
      <c r="BJ3092" s="29"/>
      <c r="BK3092" s="18"/>
      <c r="BL3092" s="18"/>
      <c r="BM3092" s="23"/>
      <c r="BN3092" s="24"/>
      <c r="BO3092" s="29"/>
      <c r="BP3092" s="29"/>
      <c r="BQ3092" s="26"/>
      <c r="BR3092" s="27"/>
    </row>
    <row r="3093" spans="1:70" ht="30" hidden="1" customHeight="1">
      <c r="A3093" s="18">
        <v>3089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29"/>
      <c r="AG3093" s="29"/>
      <c r="AH3093" s="29"/>
      <c r="AI3093" s="29"/>
      <c r="AJ3093" s="29"/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9"/>
      <c r="BC3093" s="29"/>
      <c r="BD3093" s="29"/>
      <c r="BE3093" s="29"/>
      <c r="BF3093" s="29"/>
      <c r="BG3093" s="29"/>
      <c r="BH3093" s="29"/>
      <c r="BI3093" s="29"/>
      <c r="BJ3093" s="29"/>
      <c r="BK3093" s="18"/>
      <c r="BL3093" s="18"/>
      <c r="BM3093" s="23"/>
      <c r="BN3093" s="24"/>
      <c r="BO3093" s="29"/>
      <c r="BP3093" s="29"/>
      <c r="BQ3093" s="26"/>
      <c r="BR3093" s="27"/>
    </row>
    <row r="3094" spans="1:70" ht="30" hidden="1" customHeight="1">
      <c r="A3094" s="18">
        <v>3090</v>
      </c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/>
      <c r="BI3094" s="29"/>
      <c r="BJ3094" s="29"/>
      <c r="BK3094" s="18"/>
      <c r="BL3094" s="18"/>
      <c r="BM3094" s="23"/>
      <c r="BN3094" s="24"/>
      <c r="BO3094" s="29"/>
      <c r="BP3094" s="29"/>
      <c r="BQ3094" s="26"/>
      <c r="BR3094" s="27"/>
    </row>
    <row r="3095" spans="1:70" ht="30" hidden="1" customHeight="1">
      <c r="A3095" s="18">
        <v>3091</v>
      </c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9"/>
      <c r="BC3095" s="29"/>
      <c r="BD3095" s="29"/>
      <c r="BE3095" s="29"/>
      <c r="BF3095" s="29"/>
      <c r="BG3095" s="29"/>
      <c r="BH3095" s="29"/>
      <c r="BI3095" s="29"/>
      <c r="BJ3095" s="29"/>
      <c r="BK3095" s="18"/>
      <c r="BL3095" s="18"/>
      <c r="BM3095" s="23"/>
      <c r="BN3095" s="24"/>
      <c r="BO3095" s="29"/>
      <c r="BP3095" s="29"/>
      <c r="BQ3095" s="26"/>
      <c r="BR3095" s="27"/>
    </row>
    <row r="3096" spans="1:70" ht="30" hidden="1" customHeight="1">
      <c r="A3096" s="18">
        <v>3092</v>
      </c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18"/>
      <c r="BL3096" s="18"/>
      <c r="BM3096" s="23"/>
      <c r="BN3096" s="24"/>
      <c r="BO3096" s="29"/>
      <c r="BP3096" s="29"/>
      <c r="BQ3096" s="26"/>
      <c r="BR3096" s="27"/>
    </row>
    <row r="3097" spans="1:70" ht="30" hidden="1" customHeight="1">
      <c r="A3097" s="18">
        <v>3093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9"/>
      <c r="BC3097" s="29"/>
      <c r="BD3097" s="29"/>
      <c r="BE3097" s="29"/>
      <c r="BF3097" s="29"/>
      <c r="BG3097" s="29"/>
      <c r="BH3097" s="29"/>
      <c r="BI3097" s="29"/>
      <c r="BJ3097" s="29"/>
      <c r="BK3097" s="18"/>
      <c r="BL3097" s="18"/>
      <c r="BM3097" s="23"/>
      <c r="BN3097" s="24"/>
      <c r="BO3097" s="29"/>
      <c r="BP3097" s="29"/>
      <c r="BQ3097" s="26"/>
      <c r="BR3097" s="27"/>
    </row>
    <row r="3098" spans="1:70" ht="30" hidden="1" customHeight="1">
      <c r="A3098" s="18">
        <v>3094</v>
      </c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18"/>
      <c r="BL3098" s="18"/>
      <c r="BM3098" s="23"/>
      <c r="BN3098" s="24"/>
      <c r="BO3098" s="29"/>
      <c r="BP3098" s="29"/>
      <c r="BQ3098" s="26"/>
      <c r="BR3098" s="27"/>
    </row>
    <row r="3099" spans="1:70" ht="30" hidden="1" customHeight="1">
      <c r="A3099" s="18">
        <v>3095</v>
      </c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9"/>
      <c r="BC3099" s="29"/>
      <c r="BD3099" s="29"/>
      <c r="BE3099" s="29"/>
      <c r="BF3099" s="29"/>
      <c r="BG3099" s="29"/>
      <c r="BH3099" s="29"/>
      <c r="BI3099" s="29"/>
      <c r="BJ3099" s="29"/>
      <c r="BK3099" s="18"/>
      <c r="BL3099" s="18"/>
      <c r="BM3099" s="23"/>
      <c r="BN3099" s="24"/>
      <c r="BO3099" s="29"/>
      <c r="BP3099" s="29"/>
      <c r="BQ3099" s="26"/>
      <c r="BR3099" s="27"/>
    </row>
    <row r="3100" spans="1:70" ht="30" hidden="1" customHeight="1">
      <c r="A3100" s="18">
        <v>3096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9"/>
      <c r="AX3100" s="29"/>
      <c r="AY3100" s="29"/>
      <c r="AZ3100" s="29"/>
      <c r="BA3100" s="29"/>
      <c r="BB3100" s="29"/>
      <c r="BC3100" s="29"/>
      <c r="BD3100" s="29"/>
      <c r="BE3100" s="29"/>
      <c r="BF3100" s="29"/>
      <c r="BG3100" s="29"/>
      <c r="BH3100" s="29"/>
      <c r="BI3100" s="29"/>
      <c r="BJ3100" s="29"/>
      <c r="BK3100" s="18"/>
      <c r="BL3100" s="18"/>
      <c r="BM3100" s="23"/>
      <c r="BN3100" s="24"/>
      <c r="BO3100" s="29"/>
      <c r="BP3100" s="29"/>
      <c r="BQ3100" s="26"/>
      <c r="BR3100" s="27"/>
    </row>
    <row r="3101" spans="1:70" ht="30" hidden="1" customHeight="1">
      <c r="A3101" s="18">
        <v>3097</v>
      </c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9"/>
      <c r="AX3101" s="29"/>
      <c r="AY3101" s="29"/>
      <c r="AZ3101" s="29"/>
      <c r="BA3101" s="29"/>
      <c r="BB3101" s="29"/>
      <c r="BC3101" s="29"/>
      <c r="BD3101" s="29"/>
      <c r="BE3101" s="29"/>
      <c r="BF3101" s="29"/>
      <c r="BG3101" s="29"/>
      <c r="BH3101" s="29"/>
      <c r="BI3101" s="29"/>
      <c r="BJ3101" s="29"/>
      <c r="BK3101" s="18"/>
      <c r="BL3101" s="18"/>
      <c r="BM3101" s="23"/>
      <c r="BN3101" s="24"/>
      <c r="BO3101" s="29"/>
      <c r="BP3101" s="29"/>
      <c r="BQ3101" s="26"/>
      <c r="BR3101" s="27"/>
    </row>
    <row r="3102" spans="1:70" ht="30" hidden="1" customHeight="1">
      <c r="A3102" s="18">
        <v>3098</v>
      </c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9"/>
      <c r="BC3102" s="29"/>
      <c r="BD3102" s="29"/>
      <c r="BE3102" s="29"/>
      <c r="BF3102" s="29"/>
      <c r="BG3102" s="29"/>
      <c r="BH3102" s="29"/>
      <c r="BI3102" s="29"/>
      <c r="BJ3102" s="29"/>
      <c r="BK3102" s="18"/>
      <c r="BL3102" s="18"/>
      <c r="BM3102" s="23"/>
      <c r="BN3102" s="24"/>
      <c r="BO3102" s="29"/>
      <c r="BP3102" s="29"/>
      <c r="BQ3102" s="26"/>
      <c r="BR3102" s="27"/>
    </row>
    <row r="3103" spans="1:70" ht="30" hidden="1" customHeight="1">
      <c r="A3103" s="18">
        <v>3099</v>
      </c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29"/>
      <c r="Z3103" s="29"/>
      <c r="AA3103" s="29"/>
      <c r="AB3103" s="29"/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9"/>
      <c r="AX3103" s="29"/>
      <c r="AY3103" s="29"/>
      <c r="AZ3103" s="29"/>
      <c r="BA3103" s="29"/>
      <c r="BB3103" s="29"/>
      <c r="BC3103" s="29"/>
      <c r="BD3103" s="29"/>
      <c r="BE3103" s="29"/>
      <c r="BF3103" s="29"/>
      <c r="BG3103" s="29"/>
      <c r="BH3103" s="29"/>
      <c r="BI3103" s="29"/>
      <c r="BJ3103" s="29"/>
      <c r="BK3103" s="18"/>
      <c r="BL3103" s="18"/>
      <c r="BM3103" s="23"/>
      <c r="BN3103" s="24"/>
      <c r="BO3103" s="29"/>
      <c r="BP3103" s="29"/>
      <c r="BQ3103" s="26"/>
      <c r="BR3103" s="27"/>
    </row>
    <row r="3104" spans="1:70" ht="30" hidden="1" customHeight="1">
      <c r="A3104" s="18">
        <v>3100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9"/>
      <c r="BC3104" s="29"/>
      <c r="BD3104" s="29"/>
      <c r="BE3104" s="29"/>
      <c r="BF3104" s="29"/>
      <c r="BG3104" s="29"/>
      <c r="BH3104" s="29"/>
      <c r="BI3104" s="29"/>
      <c r="BJ3104" s="29"/>
      <c r="BK3104" s="18"/>
      <c r="BL3104" s="18"/>
      <c r="BM3104" s="23"/>
      <c r="BN3104" s="24"/>
      <c r="BO3104" s="29"/>
      <c r="BP3104" s="29"/>
      <c r="BQ3104" s="26"/>
      <c r="BR3104" s="27"/>
    </row>
    <row r="3105" spans="1:70" ht="30" hidden="1" customHeight="1">
      <c r="A3105" s="18">
        <v>3101</v>
      </c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W3105" s="29"/>
      <c r="X3105" s="29"/>
      <c r="Y3105" s="29"/>
      <c r="Z3105" s="29"/>
      <c r="AA3105" s="29"/>
      <c r="AB3105" s="29"/>
      <c r="AC3105" s="29"/>
      <c r="AD3105" s="29"/>
      <c r="AE3105" s="29"/>
      <c r="AF3105" s="29"/>
      <c r="AG3105" s="29"/>
      <c r="AH3105" s="29"/>
      <c r="AI3105" s="29"/>
      <c r="AJ3105" s="29"/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9"/>
      <c r="AX3105" s="29"/>
      <c r="AY3105" s="29"/>
      <c r="AZ3105" s="29"/>
      <c r="BA3105" s="29"/>
      <c r="BB3105" s="29"/>
      <c r="BC3105" s="29"/>
      <c r="BD3105" s="29"/>
      <c r="BE3105" s="29"/>
      <c r="BF3105" s="29"/>
      <c r="BG3105" s="29"/>
      <c r="BH3105" s="29"/>
      <c r="BI3105" s="29"/>
      <c r="BJ3105" s="29"/>
      <c r="BK3105" s="18"/>
      <c r="BL3105" s="18"/>
      <c r="BM3105" s="23"/>
      <c r="BN3105" s="24"/>
      <c r="BO3105" s="29"/>
      <c r="BP3105" s="29"/>
      <c r="BQ3105" s="26"/>
      <c r="BR3105" s="27"/>
    </row>
    <row r="3106" spans="1:70" ht="30" hidden="1" customHeight="1">
      <c r="A3106" s="18">
        <v>3102</v>
      </c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9"/>
      <c r="AX3106" s="29"/>
      <c r="AY3106" s="29"/>
      <c r="AZ3106" s="29"/>
      <c r="BA3106" s="29"/>
      <c r="BB3106" s="29"/>
      <c r="BC3106" s="29"/>
      <c r="BD3106" s="29"/>
      <c r="BE3106" s="29"/>
      <c r="BF3106" s="29"/>
      <c r="BG3106" s="29"/>
      <c r="BH3106" s="29"/>
      <c r="BI3106" s="29"/>
      <c r="BJ3106" s="29"/>
      <c r="BK3106" s="18"/>
      <c r="BL3106" s="18"/>
      <c r="BM3106" s="23"/>
      <c r="BN3106" s="24"/>
      <c r="BO3106" s="29"/>
      <c r="BP3106" s="29"/>
      <c r="BQ3106" s="26"/>
      <c r="BR3106" s="27"/>
    </row>
    <row r="3107" spans="1:70" ht="30" hidden="1" customHeight="1">
      <c r="A3107" s="18">
        <v>3103</v>
      </c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  <c r="BI3107" s="29"/>
      <c r="BJ3107" s="29"/>
      <c r="BK3107" s="18"/>
      <c r="BL3107" s="18"/>
      <c r="BM3107" s="23"/>
      <c r="BN3107" s="24"/>
      <c r="BO3107" s="29"/>
      <c r="BP3107" s="29"/>
      <c r="BQ3107" s="26"/>
      <c r="BR3107" s="27"/>
    </row>
    <row r="3108" spans="1:70" ht="30" hidden="1" customHeight="1">
      <c r="A3108" s="18">
        <v>3104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9"/>
      <c r="AX3108" s="29"/>
      <c r="AY3108" s="29"/>
      <c r="AZ3108" s="29"/>
      <c r="BA3108" s="29"/>
      <c r="BB3108" s="29"/>
      <c r="BC3108" s="29"/>
      <c r="BD3108" s="29"/>
      <c r="BE3108" s="29"/>
      <c r="BF3108" s="29"/>
      <c r="BG3108" s="29"/>
      <c r="BH3108" s="29"/>
      <c r="BI3108" s="29"/>
      <c r="BJ3108" s="29"/>
      <c r="BK3108" s="18"/>
      <c r="BL3108" s="18"/>
      <c r="BM3108" s="23"/>
      <c r="BN3108" s="24"/>
      <c r="BO3108" s="29"/>
      <c r="BP3108" s="29"/>
      <c r="BQ3108" s="26"/>
      <c r="BR3108" s="27"/>
    </row>
    <row r="3109" spans="1:70" ht="30" hidden="1" customHeight="1">
      <c r="A3109" s="18">
        <v>3105</v>
      </c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9"/>
      <c r="BC3109" s="29"/>
      <c r="BD3109" s="29"/>
      <c r="BE3109" s="29"/>
      <c r="BF3109" s="29"/>
      <c r="BG3109" s="29"/>
      <c r="BH3109" s="29"/>
      <c r="BI3109" s="29"/>
      <c r="BJ3109" s="29"/>
      <c r="BK3109" s="18"/>
      <c r="BL3109" s="18"/>
      <c r="BM3109" s="23"/>
      <c r="BN3109" s="24"/>
      <c r="BO3109" s="29"/>
      <c r="BP3109" s="29"/>
      <c r="BQ3109" s="26"/>
      <c r="BR3109" s="27"/>
    </row>
    <row r="3110" spans="1:70" ht="30" hidden="1" customHeight="1">
      <c r="A3110" s="18">
        <v>3106</v>
      </c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9"/>
      <c r="BC3110" s="29"/>
      <c r="BD3110" s="29"/>
      <c r="BE3110" s="29"/>
      <c r="BF3110" s="29"/>
      <c r="BG3110" s="29"/>
      <c r="BH3110" s="29"/>
      <c r="BI3110" s="29"/>
      <c r="BJ3110" s="29"/>
      <c r="BK3110" s="18"/>
      <c r="BL3110" s="18"/>
      <c r="BM3110" s="23"/>
      <c r="BN3110" s="24"/>
      <c r="BO3110" s="29"/>
      <c r="BP3110" s="29"/>
      <c r="BQ3110" s="26"/>
      <c r="BR3110" s="27"/>
    </row>
    <row r="3111" spans="1:70" ht="30" hidden="1" customHeight="1">
      <c r="A3111" s="18">
        <v>3107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F3111" s="29"/>
      <c r="BG3111" s="29"/>
      <c r="BH3111" s="29"/>
      <c r="BI3111" s="29"/>
      <c r="BJ3111" s="29"/>
      <c r="BK3111" s="18"/>
      <c r="BL3111" s="18"/>
      <c r="BM3111" s="23"/>
      <c r="BN3111" s="24"/>
      <c r="BO3111" s="29"/>
      <c r="BP3111" s="29"/>
      <c r="BQ3111" s="26"/>
      <c r="BR3111" s="27"/>
    </row>
    <row r="3112" spans="1:70" ht="30" hidden="1" customHeight="1">
      <c r="A3112" s="18">
        <v>3108</v>
      </c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9"/>
      <c r="AX3112" s="29"/>
      <c r="AY3112" s="29"/>
      <c r="AZ3112" s="29"/>
      <c r="BA3112" s="29"/>
      <c r="BB3112" s="29"/>
      <c r="BC3112" s="29"/>
      <c r="BD3112" s="29"/>
      <c r="BE3112" s="29"/>
      <c r="BF3112" s="29"/>
      <c r="BG3112" s="29"/>
      <c r="BH3112" s="29"/>
      <c r="BI3112" s="29"/>
      <c r="BJ3112" s="29"/>
      <c r="BK3112" s="18"/>
      <c r="BL3112" s="18"/>
      <c r="BM3112" s="23"/>
      <c r="BN3112" s="24"/>
      <c r="BO3112" s="29"/>
      <c r="BP3112" s="29"/>
      <c r="BQ3112" s="26"/>
      <c r="BR3112" s="27"/>
    </row>
    <row r="3113" spans="1:70" ht="30" hidden="1" customHeight="1">
      <c r="A3113" s="18">
        <v>3109</v>
      </c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29"/>
      <c r="AY3113" s="29"/>
      <c r="AZ3113" s="29"/>
      <c r="BA3113" s="29"/>
      <c r="BB3113" s="29"/>
      <c r="BC3113" s="29"/>
      <c r="BD3113" s="29"/>
      <c r="BE3113" s="29"/>
      <c r="BF3113" s="29"/>
      <c r="BG3113" s="29"/>
      <c r="BH3113" s="29"/>
      <c r="BI3113" s="29"/>
      <c r="BJ3113" s="29"/>
      <c r="BK3113" s="18"/>
      <c r="BL3113" s="18"/>
      <c r="BM3113" s="23"/>
      <c r="BN3113" s="24"/>
      <c r="BO3113" s="29"/>
      <c r="BP3113" s="29"/>
      <c r="BQ3113" s="26"/>
      <c r="BR3113" s="27"/>
    </row>
    <row r="3114" spans="1:70" ht="30" hidden="1" customHeight="1">
      <c r="A3114" s="18">
        <v>3110</v>
      </c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9"/>
      <c r="AX3114" s="29"/>
      <c r="AY3114" s="29"/>
      <c r="AZ3114" s="29"/>
      <c r="BA3114" s="29"/>
      <c r="BB3114" s="29"/>
      <c r="BC3114" s="29"/>
      <c r="BD3114" s="29"/>
      <c r="BE3114" s="29"/>
      <c r="BF3114" s="29"/>
      <c r="BG3114" s="29"/>
      <c r="BH3114" s="29"/>
      <c r="BI3114" s="29"/>
      <c r="BJ3114" s="29"/>
      <c r="BK3114" s="18"/>
      <c r="BL3114" s="18"/>
      <c r="BM3114" s="23"/>
      <c r="BN3114" s="24"/>
      <c r="BO3114" s="29"/>
      <c r="BP3114" s="29"/>
      <c r="BQ3114" s="26"/>
      <c r="BR3114" s="27"/>
    </row>
    <row r="3115" spans="1:70" ht="30" hidden="1" customHeight="1">
      <c r="A3115" s="18">
        <v>3111</v>
      </c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W3115" s="29"/>
      <c r="X3115" s="29"/>
      <c r="Y3115" s="29"/>
      <c r="Z3115" s="29"/>
      <c r="AA3115" s="29"/>
      <c r="AB3115" s="29"/>
      <c r="AC3115" s="29"/>
      <c r="AD3115" s="29"/>
      <c r="AE3115" s="29"/>
      <c r="AF3115" s="29"/>
      <c r="AG3115" s="29"/>
      <c r="AH3115" s="29"/>
      <c r="AI3115" s="29"/>
      <c r="AJ3115" s="29"/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9"/>
      <c r="AX3115" s="29"/>
      <c r="AY3115" s="29"/>
      <c r="AZ3115" s="29"/>
      <c r="BA3115" s="29"/>
      <c r="BB3115" s="29"/>
      <c r="BC3115" s="29"/>
      <c r="BD3115" s="29"/>
      <c r="BE3115" s="29"/>
      <c r="BF3115" s="29"/>
      <c r="BG3115" s="29"/>
      <c r="BH3115" s="29"/>
      <c r="BI3115" s="29"/>
      <c r="BJ3115" s="29"/>
      <c r="BK3115" s="18"/>
      <c r="BL3115" s="18"/>
      <c r="BM3115" s="23"/>
      <c r="BN3115" s="24"/>
      <c r="BO3115" s="29"/>
      <c r="BP3115" s="29"/>
      <c r="BQ3115" s="26"/>
      <c r="BR3115" s="27"/>
    </row>
    <row r="3116" spans="1:70" ht="30" hidden="1" customHeight="1">
      <c r="A3116" s="18">
        <v>3112</v>
      </c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18"/>
      <c r="BL3116" s="18"/>
      <c r="BM3116" s="23"/>
      <c r="BN3116" s="24"/>
      <c r="BO3116" s="29"/>
      <c r="BP3116" s="29"/>
      <c r="BQ3116" s="26"/>
      <c r="BR3116" s="27"/>
    </row>
    <row r="3117" spans="1:70" ht="30" hidden="1" customHeight="1">
      <c r="A3117" s="18">
        <v>3113</v>
      </c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W3117" s="29"/>
      <c r="X3117" s="29"/>
      <c r="Y3117" s="29"/>
      <c r="Z3117" s="29"/>
      <c r="AA3117" s="29"/>
      <c r="AB3117" s="29"/>
      <c r="AC3117" s="29"/>
      <c r="AD3117" s="29"/>
      <c r="AE3117" s="29"/>
      <c r="AF3117" s="29"/>
      <c r="AG3117" s="29"/>
      <c r="AH3117" s="29"/>
      <c r="AI3117" s="29"/>
      <c r="AJ3117" s="29"/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9"/>
      <c r="AX3117" s="29"/>
      <c r="AY3117" s="29"/>
      <c r="AZ3117" s="29"/>
      <c r="BA3117" s="29"/>
      <c r="BB3117" s="29"/>
      <c r="BC3117" s="29"/>
      <c r="BD3117" s="29"/>
      <c r="BE3117" s="29"/>
      <c r="BF3117" s="29"/>
      <c r="BG3117" s="29"/>
      <c r="BH3117" s="29"/>
      <c r="BI3117" s="29"/>
      <c r="BJ3117" s="29"/>
      <c r="BK3117" s="18"/>
      <c r="BL3117" s="18"/>
      <c r="BM3117" s="23"/>
      <c r="BN3117" s="24"/>
      <c r="BO3117" s="29"/>
      <c r="BP3117" s="29"/>
      <c r="BQ3117" s="26"/>
      <c r="BR3117" s="27"/>
    </row>
    <row r="3118" spans="1:70" ht="30" hidden="1" customHeight="1">
      <c r="A3118" s="18">
        <v>3114</v>
      </c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18"/>
      <c r="BL3118" s="18"/>
      <c r="BM3118" s="23"/>
      <c r="BN3118" s="24"/>
      <c r="BO3118" s="29"/>
      <c r="BP3118" s="29"/>
      <c r="BQ3118" s="26"/>
      <c r="BR3118" s="27"/>
    </row>
    <row r="3119" spans="1:70" ht="30" hidden="1" customHeight="1">
      <c r="A3119" s="18">
        <v>3115</v>
      </c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9"/>
      <c r="AX3119" s="29"/>
      <c r="AY3119" s="29"/>
      <c r="AZ3119" s="29"/>
      <c r="BA3119" s="29"/>
      <c r="BB3119" s="29"/>
      <c r="BC3119" s="29"/>
      <c r="BD3119" s="29"/>
      <c r="BE3119" s="29"/>
      <c r="BF3119" s="29"/>
      <c r="BG3119" s="29"/>
      <c r="BH3119" s="29"/>
      <c r="BI3119" s="29"/>
      <c r="BJ3119" s="29"/>
      <c r="BK3119" s="18"/>
      <c r="BL3119" s="18"/>
      <c r="BM3119" s="23"/>
      <c r="BN3119" s="24"/>
      <c r="BO3119" s="29"/>
      <c r="BP3119" s="29"/>
      <c r="BQ3119" s="26"/>
      <c r="BR3119" s="27"/>
    </row>
    <row r="3120" spans="1:70" ht="30" hidden="1" customHeight="1">
      <c r="A3120" s="18">
        <v>3116</v>
      </c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/>
      <c r="Y3120" s="29"/>
      <c r="Z3120" s="29"/>
      <c r="AA3120" s="29"/>
      <c r="AB3120" s="29"/>
      <c r="AC3120" s="29"/>
      <c r="AD3120" s="29"/>
      <c r="AE3120" s="29"/>
      <c r="AF3120" s="29"/>
      <c r="AG3120" s="29"/>
      <c r="AH3120" s="29"/>
      <c r="AI3120" s="29"/>
      <c r="AJ3120" s="29"/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9"/>
      <c r="BC3120" s="29"/>
      <c r="BD3120" s="29"/>
      <c r="BE3120" s="29"/>
      <c r="BF3120" s="29"/>
      <c r="BG3120" s="29"/>
      <c r="BH3120" s="29"/>
      <c r="BI3120" s="29"/>
      <c r="BJ3120" s="29"/>
      <c r="BK3120" s="18"/>
      <c r="BL3120" s="18"/>
      <c r="BM3120" s="23"/>
      <c r="BN3120" s="24"/>
      <c r="BO3120" s="29"/>
      <c r="BP3120" s="29"/>
      <c r="BQ3120" s="26"/>
      <c r="BR3120" s="27"/>
    </row>
    <row r="3121" spans="1:70" ht="30" hidden="1" customHeight="1">
      <c r="A3121" s="18">
        <v>3117</v>
      </c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9"/>
      <c r="AX3121" s="29"/>
      <c r="AY3121" s="29"/>
      <c r="AZ3121" s="29"/>
      <c r="BA3121" s="29"/>
      <c r="BB3121" s="29"/>
      <c r="BC3121" s="29"/>
      <c r="BD3121" s="29"/>
      <c r="BE3121" s="29"/>
      <c r="BF3121" s="29"/>
      <c r="BG3121" s="29"/>
      <c r="BH3121" s="29"/>
      <c r="BI3121" s="29"/>
      <c r="BJ3121" s="29"/>
      <c r="BK3121" s="18"/>
      <c r="BL3121" s="18"/>
      <c r="BM3121" s="23"/>
      <c r="BN3121" s="24"/>
      <c r="BO3121" s="29"/>
      <c r="BP3121" s="29"/>
      <c r="BQ3121" s="26"/>
      <c r="BR3121" s="27"/>
    </row>
    <row r="3122" spans="1:70" ht="30" hidden="1" customHeight="1">
      <c r="A3122" s="18">
        <v>3118</v>
      </c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9"/>
      <c r="AX3122" s="29"/>
      <c r="AY3122" s="29"/>
      <c r="AZ3122" s="29"/>
      <c r="BA3122" s="29"/>
      <c r="BB3122" s="29"/>
      <c r="BC3122" s="29"/>
      <c r="BD3122" s="29"/>
      <c r="BE3122" s="29"/>
      <c r="BF3122" s="29"/>
      <c r="BG3122" s="29"/>
      <c r="BH3122" s="29"/>
      <c r="BI3122" s="29"/>
      <c r="BJ3122" s="29"/>
      <c r="BK3122" s="18"/>
      <c r="BL3122" s="18"/>
      <c r="BM3122" s="23"/>
      <c r="BN3122" s="24"/>
      <c r="BO3122" s="29"/>
      <c r="BP3122" s="29"/>
      <c r="BQ3122" s="26"/>
      <c r="BR3122" s="27"/>
    </row>
    <row r="3123" spans="1:70" ht="30" hidden="1" customHeight="1">
      <c r="A3123" s="18">
        <v>3119</v>
      </c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29"/>
      <c r="BA3123" s="29"/>
      <c r="BB3123" s="29"/>
      <c r="BC3123" s="29"/>
      <c r="BD3123" s="29"/>
      <c r="BE3123" s="29"/>
      <c r="BF3123" s="29"/>
      <c r="BG3123" s="29"/>
      <c r="BH3123" s="29"/>
      <c r="BI3123" s="29"/>
      <c r="BJ3123" s="29"/>
      <c r="BK3123" s="18"/>
      <c r="BL3123" s="18"/>
      <c r="BM3123" s="23"/>
      <c r="BN3123" s="24"/>
      <c r="BO3123" s="29"/>
      <c r="BP3123" s="29"/>
      <c r="BQ3123" s="26"/>
      <c r="BR3123" s="27"/>
    </row>
    <row r="3124" spans="1:70" ht="30" hidden="1" customHeight="1">
      <c r="A3124" s="18">
        <v>3120</v>
      </c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/>
      <c r="BH3124" s="29"/>
      <c r="BI3124" s="29"/>
      <c r="BJ3124" s="29"/>
      <c r="BK3124" s="18"/>
      <c r="BL3124" s="18"/>
      <c r="BM3124" s="23"/>
      <c r="BN3124" s="24"/>
      <c r="BO3124" s="29"/>
      <c r="BP3124" s="29"/>
      <c r="BQ3124" s="26"/>
      <c r="BR3124" s="27"/>
    </row>
    <row r="3125" spans="1:70" ht="30" hidden="1" customHeight="1">
      <c r="A3125" s="18">
        <v>3121</v>
      </c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9"/>
      <c r="BC3125" s="29"/>
      <c r="BD3125" s="29"/>
      <c r="BE3125" s="29"/>
      <c r="BF3125" s="29"/>
      <c r="BG3125" s="29"/>
      <c r="BH3125" s="29"/>
      <c r="BI3125" s="29"/>
      <c r="BJ3125" s="29"/>
      <c r="BK3125" s="18"/>
      <c r="BL3125" s="18"/>
      <c r="BM3125" s="23"/>
      <c r="BN3125" s="24"/>
      <c r="BO3125" s="29"/>
      <c r="BP3125" s="29"/>
      <c r="BQ3125" s="26"/>
      <c r="BR3125" s="27"/>
    </row>
    <row r="3126" spans="1:70" ht="30" hidden="1" customHeight="1">
      <c r="A3126" s="18">
        <v>3122</v>
      </c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9"/>
      <c r="BC3126" s="29"/>
      <c r="BD3126" s="29"/>
      <c r="BE3126" s="29"/>
      <c r="BF3126" s="29"/>
      <c r="BG3126" s="29"/>
      <c r="BH3126" s="29"/>
      <c r="BI3126" s="29"/>
      <c r="BJ3126" s="29"/>
      <c r="BK3126" s="18"/>
      <c r="BL3126" s="18"/>
      <c r="BM3126" s="23"/>
      <c r="BN3126" s="24"/>
      <c r="BO3126" s="29"/>
      <c r="BP3126" s="29"/>
      <c r="BQ3126" s="26"/>
      <c r="BR3126" s="27"/>
    </row>
    <row r="3127" spans="1:70" ht="30" hidden="1" customHeight="1">
      <c r="A3127" s="18">
        <v>3123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W3127" s="29"/>
      <c r="X3127" s="29"/>
      <c r="Y3127" s="29"/>
      <c r="Z3127" s="29"/>
      <c r="AA3127" s="29"/>
      <c r="AB3127" s="29"/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9"/>
      <c r="AX3127" s="29"/>
      <c r="AY3127" s="29"/>
      <c r="AZ3127" s="29"/>
      <c r="BA3127" s="29"/>
      <c r="BB3127" s="29"/>
      <c r="BC3127" s="29"/>
      <c r="BD3127" s="29"/>
      <c r="BE3127" s="29"/>
      <c r="BF3127" s="29"/>
      <c r="BG3127" s="29"/>
      <c r="BH3127" s="29"/>
      <c r="BI3127" s="29"/>
      <c r="BJ3127" s="29"/>
      <c r="BK3127" s="18"/>
      <c r="BL3127" s="18"/>
      <c r="BM3127" s="23"/>
      <c r="BN3127" s="24"/>
      <c r="BO3127" s="29"/>
      <c r="BP3127" s="29"/>
      <c r="BQ3127" s="26"/>
      <c r="BR3127" s="27"/>
    </row>
    <row r="3128" spans="1:70" ht="30" hidden="1" customHeight="1">
      <c r="A3128" s="18">
        <v>3124</v>
      </c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9"/>
      <c r="AX3128" s="29"/>
      <c r="AY3128" s="29"/>
      <c r="AZ3128" s="29"/>
      <c r="BA3128" s="29"/>
      <c r="BB3128" s="29"/>
      <c r="BC3128" s="29"/>
      <c r="BD3128" s="29"/>
      <c r="BE3128" s="29"/>
      <c r="BF3128" s="29"/>
      <c r="BG3128" s="29"/>
      <c r="BH3128" s="29"/>
      <c r="BI3128" s="29"/>
      <c r="BJ3128" s="29"/>
      <c r="BK3128" s="18"/>
      <c r="BL3128" s="18"/>
      <c r="BM3128" s="23"/>
      <c r="BN3128" s="24"/>
      <c r="BO3128" s="29"/>
      <c r="BP3128" s="29"/>
      <c r="BQ3128" s="26"/>
      <c r="BR3128" s="27"/>
    </row>
    <row r="3129" spans="1:70" ht="30" hidden="1" customHeight="1">
      <c r="A3129" s="18">
        <v>3125</v>
      </c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9"/>
      <c r="BC3129" s="29"/>
      <c r="BD3129" s="29"/>
      <c r="BE3129" s="29"/>
      <c r="BF3129" s="29"/>
      <c r="BG3129" s="29"/>
      <c r="BH3129" s="29"/>
      <c r="BI3129" s="29"/>
      <c r="BJ3129" s="29"/>
      <c r="BK3129" s="18"/>
      <c r="BL3129" s="18"/>
      <c r="BM3129" s="23"/>
      <c r="BN3129" s="24"/>
      <c r="BO3129" s="29"/>
      <c r="BP3129" s="29"/>
      <c r="BQ3129" s="26"/>
      <c r="BR3129" s="27"/>
    </row>
    <row r="3130" spans="1:70" ht="30" hidden="1" customHeight="1">
      <c r="A3130" s="18">
        <v>3126</v>
      </c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W3130" s="29"/>
      <c r="X3130" s="29"/>
      <c r="Y3130" s="29"/>
      <c r="Z3130" s="29"/>
      <c r="AA3130" s="29"/>
      <c r="AB3130" s="29"/>
      <c r="AC3130" s="29"/>
      <c r="AD3130" s="29"/>
      <c r="AE3130" s="29"/>
      <c r="AF3130" s="29"/>
      <c r="AG3130" s="29"/>
      <c r="AH3130" s="29"/>
      <c r="AI3130" s="29"/>
      <c r="AJ3130" s="29"/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9"/>
      <c r="AX3130" s="29"/>
      <c r="AY3130" s="29"/>
      <c r="AZ3130" s="29"/>
      <c r="BA3130" s="29"/>
      <c r="BB3130" s="29"/>
      <c r="BC3130" s="29"/>
      <c r="BD3130" s="29"/>
      <c r="BE3130" s="29"/>
      <c r="BF3130" s="29"/>
      <c r="BG3130" s="29"/>
      <c r="BH3130" s="29"/>
      <c r="BI3130" s="29"/>
      <c r="BJ3130" s="29"/>
      <c r="BK3130" s="18"/>
      <c r="BL3130" s="18"/>
      <c r="BM3130" s="23"/>
      <c r="BN3130" s="24"/>
      <c r="BO3130" s="29"/>
      <c r="BP3130" s="29"/>
      <c r="BQ3130" s="26"/>
      <c r="BR3130" s="27"/>
    </row>
    <row r="3131" spans="1:70" ht="30" hidden="1" customHeight="1">
      <c r="A3131" s="18">
        <v>3127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18"/>
      <c r="BL3131" s="18"/>
      <c r="BM3131" s="23"/>
      <c r="BN3131" s="24"/>
      <c r="BO3131" s="29"/>
      <c r="BP3131" s="29"/>
      <c r="BQ3131" s="26"/>
      <c r="BR3131" s="27"/>
    </row>
    <row r="3132" spans="1:70" ht="30" hidden="1" customHeight="1">
      <c r="A3132" s="18">
        <v>3128</v>
      </c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18"/>
      <c r="BL3132" s="18"/>
      <c r="BM3132" s="23"/>
      <c r="BN3132" s="24"/>
      <c r="BO3132" s="29"/>
      <c r="BP3132" s="29"/>
      <c r="BQ3132" s="26"/>
      <c r="BR3132" s="27"/>
    </row>
    <row r="3133" spans="1:70" ht="30" hidden="1" customHeight="1">
      <c r="A3133" s="18">
        <v>3129</v>
      </c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18"/>
      <c r="BL3133" s="18"/>
      <c r="BM3133" s="23"/>
      <c r="BN3133" s="24"/>
      <c r="BO3133" s="29"/>
      <c r="BP3133" s="29"/>
      <c r="BQ3133" s="26"/>
      <c r="BR3133" s="27"/>
    </row>
    <row r="3134" spans="1:70" ht="30" hidden="1" customHeight="1">
      <c r="A3134" s="18">
        <v>3130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18"/>
      <c r="BL3134" s="18"/>
      <c r="BM3134" s="23"/>
      <c r="BN3134" s="24"/>
      <c r="BO3134" s="29"/>
      <c r="BP3134" s="29"/>
      <c r="BQ3134" s="26"/>
      <c r="BR3134" s="27"/>
    </row>
    <row r="3135" spans="1:70" ht="30" hidden="1" customHeight="1">
      <c r="A3135" s="18">
        <v>3131</v>
      </c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18"/>
      <c r="BL3135" s="18"/>
      <c r="BM3135" s="23"/>
      <c r="BN3135" s="24"/>
      <c r="BO3135" s="29"/>
      <c r="BP3135" s="29"/>
      <c r="BQ3135" s="26"/>
      <c r="BR3135" s="27"/>
    </row>
    <row r="3136" spans="1:70" ht="30" hidden="1" customHeight="1">
      <c r="A3136" s="18">
        <v>3132</v>
      </c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18"/>
      <c r="BL3136" s="18"/>
      <c r="BM3136" s="23"/>
      <c r="BN3136" s="24"/>
      <c r="BO3136" s="29"/>
      <c r="BP3136" s="29"/>
      <c r="BQ3136" s="26"/>
      <c r="BR3136" s="27"/>
    </row>
    <row r="3137" spans="1:70" ht="30" hidden="1" customHeight="1">
      <c r="A3137" s="18">
        <v>3133</v>
      </c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18"/>
      <c r="BL3137" s="18"/>
      <c r="BM3137" s="23"/>
      <c r="BN3137" s="24"/>
      <c r="BO3137" s="29"/>
      <c r="BP3137" s="29"/>
      <c r="BQ3137" s="26"/>
      <c r="BR3137" s="27"/>
    </row>
    <row r="3138" spans="1:70" ht="30" hidden="1" customHeight="1">
      <c r="A3138" s="18">
        <v>3134</v>
      </c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18"/>
      <c r="BL3138" s="18"/>
      <c r="BM3138" s="23"/>
      <c r="BN3138" s="24"/>
      <c r="BO3138" s="29"/>
      <c r="BP3138" s="29"/>
      <c r="BQ3138" s="26"/>
      <c r="BR3138" s="27"/>
    </row>
    <row r="3139" spans="1:70" ht="30" hidden="1" customHeight="1">
      <c r="A3139" s="18">
        <v>3135</v>
      </c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9"/>
      <c r="AX3139" s="29"/>
      <c r="AY3139" s="29"/>
      <c r="AZ3139" s="29"/>
      <c r="BA3139" s="29"/>
      <c r="BB3139" s="29"/>
      <c r="BC3139" s="29"/>
      <c r="BD3139" s="29"/>
      <c r="BE3139" s="29"/>
      <c r="BF3139" s="29"/>
      <c r="BG3139" s="29"/>
      <c r="BH3139" s="29"/>
      <c r="BI3139" s="29"/>
      <c r="BJ3139" s="29"/>
      <c r="BK3139" s="18"/>
      <c r="BL3139" s="18"/>
      <c r="BM3139" s="23"/>
      <c r="BN3139" s="24"/>
      <c r="BO3139" s="29"/>
      <c r="BP3139" s="29"/>
      <c r="BQ3139" s="26"/>
      <c r="BR3139" s="27"/>
    </row>
    <row r="3140" spans="1:70" ht="30" hidden="1" customHeight="1">
      <c r="A3140" s="18">
        <v>3136</v>
      </c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9"/>
      <c r="BC3140" s="29"/>
      <c r="BD3140" s="29"/>
      <c r="BE3140" s="29"/>
      <c r="BF3140" s="29"/>
      <c r="BG3140" s="29"/>
      <c r="BH3140" s="29"/>
      <c r="BI3140" s="29"/>
      <c r="BJ3140" s="29"/>
      <c r="BK3140" s="18"/>
      <c r="BL3140" s="18"/>
      <c r="BM3140" s="23"/>
      <c r="BN3140" s="24"/>
      <c r="BO3140" s="29"/>
      <c r="BP3140" s="29"/>
      <c r="BQ3140" s="26"/>
      <c r="BR3140" s="27"/>
    </row>
    <row r="3141" spans="1:70" ht="30" hidden="1" customHeight="1">
      <c r="A3141" s="18">
        <v>3137</v>
      </c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9"/>
      <c r="AX3141" s="29"/>
      <c r="AY3141" s="29"/>
      <c r="AZ3141" s="29"/>
      <c r="BA3141" s="29"/>
      <c r="BB3141" s="29"/>
      <c r="BC3141" s="29"/>
      <c r="BD3141" s="29"/>
      <c r="BE3141" s="29"/>
      <c r="BF3141" s="29"/>
      <c r="BG3141" s="29"/>
      <c r="BH3141" s="29"/>
      <c r="BI3141" s="29"/>
      <c r="BJ3141" s="29"/>
      <c r="BK3141" s="18"/>
      <c r="BL3141" s="18"/>
      <c r="BM3141" s="23"/>
      <c r="BN3141" s="24"/>
      <c r="BO3141" s="29"/>
      <c r="BP3141" s="29"/>
      <c r="BQ3141" s="26"/>
      <c r="BR3141" s="27"/>
    </row>
    <row r="3142" spans="1:70" ht="30" hidden="1" customHeight="1">
      <c r="A3142" s="18">
        <v>3138</v>
      </c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18"/>
      <c r="BL3142" s="18"/>
      <c r="BM3142" s="23"/>
      <c r="BN3142" s="24"/>
      <c r="BO3142" s="29"/>
      <c r="BP3142" s="29"/>
      <c r="BQ3142" s="26"/>
      <c r="BR3142" s="27"/>
    </row>
    <row r="3143" spans="1:70" ht="30" hidden="1" customHeight="1">
      <c r="A3143" s="18">
        <v>3139</v>
      </c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18"/>
      <c r="BL3143" s="18"/>
      <c r="BM3143" s="23"/>
      <c r="BN3143" s="24"/>
      <c r="BO3143" s="29"/>
      <c r="BP3143" s="29"/>
      <c r="BQ3143" s="26"/>
      <c r="BR3143" s="27"/>
    </row>
    <row r="3144" spans="1:70" ht="30" hidden="1" customHeight="1">
      <c r="A3144" s="18">
        <v>3140</v>
      </c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18"/>
      <c r="BL3144" s="18"/>
      <c r="BM3144" s="23"/>
      <c r="BN3144" s="24"/>
      <c r="BO3144" s="29"/>
      <c r="BP3144" s="29"/>
      <c r="BQ3144" s="26"/>
      <c r="BR3144" s="27"/>
    </row>
    <row r="3145" spans="1:70" ht="30" hidden="1" customHeight="1">
      <c r="A3145" s="18">
        <v>3141</v>
      </c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18"/>
      <c r="BL3145" s="18"/>
      <c r="BM3145" s="23"/>
      <c r="BN3145" s="24"/>
      <c r="BO3145" s="29"/>
      <c r="BP3145" s="29"/>
      <c r="BQ3145" s="26"/>
      <c r="BR3145" s="27"/>
    </row>
    <row r="3146" spans="1:70" ht="30" hidden="1" customHeight="1">
      <c r="A3146" s="18">
        <v>3142</v>
      </c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18"/>
      <c r="BL3146" s="18"/>
      <c r="BM3146" s="23"/>
      <c r="BN3146" s="24"/>
      <c r="BO3146" s="29"/>
      <c r="BP3146" s="29"/>
      <c r="BQ3146" s="26"/>
      <c r="BR3146" s="27"/>
    </row>
    <row r="3147" spans="1:70" ht="30" hidden="1" customHeight="1">
      <c r="A3147" s="18">
        <v>3143</v>
      </c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18"/>
      <c r="BL3147" s="18"/>
      <c r="BM3147" s="23"/>
      <c r="BN3147" s="24"/>
      <c r="BO3147" s="29"/>
      <c r="BP3147" s="29"/>
      <c r="BQ3147" s="26"/>
      <c r="BR3147" s="27"/>
    </row>
    <row r="3148" spans="1:70" ht="30" hidden="1" customHeight="1">
      <c r="A3148" s="18">
        <v>3144</v>
      </c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18"/>
      <c r="BL3148" s="18"/>
      <c r="BM3148" s="23"/>
      <c r="BN3148" s="24"/>
      <c r="BO3148" s="29"/>
      <c r="BP3148" s="29"/>
      <c r="BQ3148" s="26"/>
      <c r="BR3148" s="27"/>
    </row>
    <row r="3149" spans="1:70" ht="30" hidden="1" customHeight="1">
      <c r="A3149" s="18">
        <v>3145</v>
      </c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18"/>
      <c r="BL3149" s="18"/>
      <c r="BM3149" s="23"/>
      <c r="BN3149" s="24"/>
      <c r="BO3149" s="29"/>
      <c r="BP3149" s="29"/>
      <c r="BQ3149" s="26"/>
      <c r="BR3149" s="27"/>
    </row>
    <row r="3150" spans="1:70" ht="30" hidden="1" customHeight="1">
      <c r="A3150" s="18">
        <v>3146</v>
      </c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18"/>
      <c r="BL3150" s="18"/>
      <c r="BM3150" s="23"/>
      <c r="BN3150" s="24"/>
      <c r="BO3150" s="29"/>
      <c r="BP3150" s="29"/>
      <c r="BQ3150" s="26"/>
      <c r="BR3150" s="27"/>
    </row>
    <row r="3151" spans="1:70" ht="30" hidden="1" customHeight="1">
      <c r="A3151" s="18">
        <v>3147</v>
      </c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18"/>
      <c r="BL3151" s="18"/>
      <c r="BM3151" s="23"/>
      <c r="BN3151" s="24"/>
      <c r="BO3151" s="29"/>
      <c r="BP3151" s="29"/>
      <c r="BQ3151" s="26"/>
      <c r="BR3151" s="27"/>
    </row>
    <row r="3152" spans="1:70" ht="30" hidden="1" customHeight="1">
      <c r="A3152" s="18">
        <v>3148</v>
      </c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18"/>
      <c r="BL3152" s="18"/>
      <c r="BM3152" s="23"/>
      <c r="BN3152" s="24"/>
      <c r="BO3152" s="29"/>
      <c r="BP3152" s="29"/>
      <c r="BQ3152" s="26"/>
      <c r="BR3152" s="27"/>
    </row>
    <row r="3153" spans="1:70" ht="30" hidden="1" customHeight="1">
      <c r="A3153" s="18">
        <v>3149</v>
      </c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18"/>
      <c r="BL3153" s="18"/>
      <c r="BM3153" s="23"/>
      <c r="BN3153" s="24"/>
      <c r="BO3153" s="29"/>
      <c r="BP3153" s="29"/>
      <c r="BQ3153" s="26"/>
      <c r="BR3153" s="27"/>
    </row>
    <row r="3154" spans="1:70" ht="30" hidden="1" customHeight="1">
      <c r="A3154" s="18">
        <v>3150</v>
      </c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18"/>
      <c r="BL3154" s="18"/>
      <c r="BM3154" s="23"/>
      <c r="BN3154" s="24"/>
      <c r="BO3154" s="29"/>
      <c r="BP3154" s="29"/>
      <c r="BQ3154" s="26"/>
      <c r="BR3154" s="27"/>
    </row>
    <row r="3155" spans="1:70" ht="30" hidden="1" customHeight="1">
      <c r="A3155" s="18">
        <v>3151</v>
      </c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18"/>
      <c r="BL3155" s="18"/>
      <c r="BM3155" s="23"/>
      <c r="BN3155" s="24"/>
      <c r="BO3155" s="29"/>
      <c r="BP3155" s="29"/>
      <c r="BQ3155" s="26"/>
      <c r="BR3155" s="27"/>
    </row>
    <row r="3156" spans="1:70" ht="30" hidden="1" customHeight="1">
      <c r="A3156" s="18">
        <v>3152</v>
      </c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18"/>
      <c r="BL3156" s="18"/>
      <c r="BM3156" s="23"/>
      <c r="BN3156" s="24"/>
      <c r="BO3156" s="29"/>
      <c r="BP3156" s="29"/>
      <c r="BQ3156" s="26"/>
      <c r="BR3156" s="27"/>
    </row>
    <row r="3157" spans="1:70" ht="30" hidden="1" customHeight="1">
      <c r="A3157" s="18">
        <v>3153</v>
      </c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18"/>
      <c r="BL3157" s="18"/>
      <c r="BM3157" s="23"/>
      <c r="BN3157" s="24"/>
      <c r="BO3157" s="29"/>
      <c r="BP3157" s="29"/>
      <c r="BQ3157" s="26"/>
      <c r="BR3157" s="27"/>
    </row>
    <row r="3158" spans="1:70" ht="30" hidden="1" customHeight="1">
      <c r="A3158" s="18">
        <v>3154</v>
      </c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18"/>
      <c r="BL3158" s="18"/>
      <c r="BM3158" s="23"/>
      <c r="BN3158" s="24"/>
      <c r="BO3158" s="29"/>
      <c r="BP3158" s="29"/>
      <c r="BQ3158" s="26"/>
      <c r="BR3158" s="27"/>
    </row>
    <row r="3159" spans="1:70" ht="30" hidden="1" customHeight="1">
      <c r="A3159" s="18">
        <v>3155</v>
      </c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18"/>
      <c r="BL3159" s="18"/>
      <c r="BM3159" s="23"/>
      <c r="BN3159" s="24"/>
      <c r="BO3159" s="29"/>
      <c r="BP3159" s="29"/>
      <c r="BQ3159" s="26"/>
      <c r="BR3159" s="27"/>
    </row>
    <row r="3160" spans="1:70" ht="30" hidden="1" customHeight="1">
      <c r="A3160" s="18">
        <v>3156</v>
      </c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18"/>
      <c r="BL3160" s="18"/>
      <c r="BM3160" s="23"/>
      <c r="BN3160" s="24"/>
      <c r="BO3160" s="29"/>
      <c r="BP3160" s="29"/>
      <c r="BQ3160" s="26"/>
      <c r="BR3160" s="27"/>
    </row>
    <row r="3161" spans="1:70" ht="30" hidden="1" customHeight="1">
      <c r="A3161" s="18">
        <v>3157</v>
      </c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18"/>
      <c r="BL3161" s="18"/>
      <c r="BM3161" s="23"/>
      <c r="BN3161" s="24"/>
      <c r="BO3161" s="29"/>
      <c r="BP3161" s="29"/>
      <c r="BQ3161" s="26"/>
      <c r="BR3161" s="27"/>
    </row>
    <row r="3162" spans="1:70" ht="30" hidden="1" customHeight="1">
      <c r="A3162" s="18">
        <v>3158</v>
      </c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29"/>
      <c r="AY3162" s="29"/>
      <c r="AZ3162" s="29"/>
      <c r="BA3162" s="29"/>
      <c r="BB3162" s="29"/>
      <c r="BC3162" s="29"/>
      <c r="BD3162" s="29"/>
      <c r="BE3162" s="29"/>
      <c r="BF3162" s="29"/>
      <c r="BG3162" s="29"/>
      <c r="BH3162" s="29"/>
      <c r="BI3162" s="29"/>
      <c r="BJ3162" s="29"/>
      <c r="BK3162" s="18"/>
      <c r="BL3162" s="18"/>
      <c r="BM3162" s="23"/>
      <c r="BN3162" s="24"/>
      <c r="BO3162" s="29"/>
      <c r="BP3162" s="29"/>
      <c r="BQ3162" s="26"/>
      <c r="BR3162" s="27"/>
    </row>
    <row r="3163" spans="1:70" ht="30" hidden="1" customHeight="1">
      <c r="A3163" s="18">
        <v>3159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9"/>
      <c r="AX3163" s="29"/>
      <c r="AY3163" s="29"/>
      <c r="AZ3163" s="29"/>
      <c r="BA3163" s="29"/>
      <c r="BB3163" s="29"/>
      <c r="BC3163" s="29"/>
      <c r="BD3163" s="29"/>
      <c r="BE3163" s="29"/>
      <c r="BF3163" s="29"/>
      <c r="BG3163" s="29"/>
      <c r="BH3163" s="29"/>
      <c r="BI3163" s="29"/>
      <c r="BJ3163" s="29"/>
      <c r="BK3163" s="18"/>
      <c r="BL3163" s="18"/>
      <c r="BM3163" s="23"/>
      <c r="BN3163" s="24"/>
      <c r="BO3163" s="29"/>
      <c r="BP3163" s="29"/>
      <c r="BQ3163" s="26"/>
      <c r="BR3163" s="27"/>
    </row>
    <row r="3164" spans="1:70" ht="30" hidden="1" customHeight="1">
      <c r="A3164" s="18">
        <v>3160</v>
      </c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9"/>
      <c r="AX3164" s="29"/>
      <c r="AY3164" s="29"/>
      <c r="AZ3164" s="29"/>
      <c r="BA3164" s="29"/>
      <c r="BB3164" s="29"/>
      <c r="BC3164" s="29"/>
      <c r="BD3164" s="29"/>
      <c r="BE3164" s="29"/>
      <c r="BF3164" s="29"/>
      <c r="BG3164" s="29"/>
      <c r="BH3164" s="29"/>
      <c r="BI3164" s="29"/>
      <c r="BJ3164" s="29"/>
      <c r="BK3164" s="18"/>
      <c r="BL3164" s="18"/>
      <c r="BM3164" s="23"/>
      <c r="BN3164" s="24"/>
      <c r="BO3164" s="29"/>
      <c r="BP3164" s="29"/>
      <c r="BQ3164" s="26"/>
      <c r="BR3164" s="27"/>
    </row>
    <row r="3165" spans="1:70" ht="30" hidden="1" customHeight="1">
      <c r="A3165" s="18">
        <v>3161</v>
      </c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9"/>
      <c r="AX3165" s="29"/>
      <c r="AY3165" s="29"/>
      <c r="AZ3165" s="29"/>
      <c r="BA3165" s="29"/>
      <c r="BB3165" s="29"/>
      <c r="BC3165" s="29"/>
      <c r="BD3165" s="29"/>
      <c r="BE3165" s="29"/>
      <c r="BF3165" s="29"/>
      <c r="BG3165" s="29"/>
      <c r="BH3165" s="29"/>
      <c r="BI3165" s="29"/>
      <c r="BJ3165" s="29"/>
      <c r="BK3165" s="18"/>
      <c r="BL3165" s="18"/>
      <c r="BM3165" s="23"/>
      <c r="BN3165" s="24"/>
      <c r="BO3165" s="29"/>
      <c r="BP3165" s="29"/>
      <c r="BQ3165" s="26"/>
      <c r="BR3165" s="27"/>
    </row>
    <row r="3166" spans="1:70" ht="30" hidden="1" customHeight="1">
      <c r="A3166" s="18">
        <v>3162</v>
      </c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9"/>
      <c r="AY3166" s="29"/>
      <c r="AZ3166" s="29"/>
      <c r="BA3166" s="29"/>
      <c r="BB3166" s="29"/>
      <c r="BC3166" s="29"/>
      <c r="BD3166" s="29"/>
      <c r="BE3166" s="29"/>
      <c r="BF3166" s="29"/>
      <c r="BG3166" s="29"/>
      <c r="BH3166" s="29"/>
      <c r="BI3166" s="29"/>
      <c r="BJ3166" s="29"/>
      <c r="BK3166" s="18"/>
      <c r="BL3166" s="18"/>
      <c r="BM3166" s="23"/>
      <c r="BN3166" s="24"/>
      <c r="BO3166" s="29"/>
      <c r="BP3166" s="29"/>
      <c r="BQ3166" s="26"/>
      <c r="BR3166" s="27"/>
    </row>
    <row r="3167" spans="1:70" ht="30" hidden="1" customHeight="1">
      <c r="A3167" s="18">
        <v>3163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29"/>
      <c r="AZ3167" s="29"/>
      <c r="BA3167" s="29"/>
      <c r="BB3167" s="29"/>
      <c r="BC3167" s="29"/>
      <c r="BD3167" s="29"/>
      <c r="BE3167" s="29"/>
      <c r="BF3167" s="29"/>
      <c r="BG3167" s="29"/>
      <c r="BH3167" s="29"/>
      <c r="BI3167" s="29"/>
      <c r="BJ3167" s="29"/>
      <c r="BK3167" s="18"/>
      <c r="BL3167" s="18"/>
      <c r="BM3167" s="23"/>
      <c r="BN3167" s="24"/>
      <c r="BO3167" s="29"/>
      <c r="BP3167" s="29"/>
      <c r="BQ3167" s="26"/>
      <c r="BR3167" s="27"/>
    </row>
    <row r="3168" spans="1:70" ht="30" hidden="1" customHeight="1">
      <c r="A3168" s="18">
        <v>3164</v>
      </c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9"/>
      <c r="AX3168" s="29"/>
      <c r="AY3168" s="29"/>
      <c r="AZ3168" s="29"/>
      <c r="BA3168" s="29"/>
      <c r="BB3168" s="29"/>
      <c r="BC3168" s="29"/>
      <c r="BD3168" s="29"/>
      <c r="BE3168" s="29"/>
      <c r="BF3168" s="29"/>
      <c r="BG3168" s="29"/>
      <c r="BH3168" s="29"/>
      <c r="BI3168" s="29"/>
      <c r="BJ3168" s="29"/>
      <c r="BK3168" s="18"/>
      <c r="BL3168" s="18"/>
      <c r="BM3168" s="23"/>
      <c r="BN3168" s="24"/>
      <c r="BO3168" s="29"/>
      <c r="BP3168" s="29"/>
      <c r="BQ3168" s="26"/>
      <c r="BR3168" s="27"/>
    </row>
    <row r="3169" spans="1:70" ht="30" hidden="1" customHeight="1">
      <c r="A3169" s="18">
        <v>3165</v>
      </c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9"/>
      <c r="BC3169" s="29"/>
      <c r="BD3169" s="29"/>
      <c r="BE3169" s="29"/>
      <c r="BF3169" s="29"/>
      <c r="BG3169" s="29"/>
      <c r="BH3169" s="29"/>
      <c r="BI3169" s="29"/>
      <c r="BJ3169" s="29"/>
      <c r="BK3169" s="18"/>
      <c r="BL3169" s="18"/>
      <c r="BM3169" s="23"/>
      <c r="BN3169" s="24"/>
      <c r="BO3169" s="29"/>
      <c r="BP3169" s="29"/>
      <c r="BQ3169" s="26"/>
      <c r="BR3169" s="27"/>
    </row>
    <row r="3170" spans="1:70" ht="30" hidden="1" customHeight="1">
      <c r="A3170" s="18">
        <v>3166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9"/>
      <c r="AY3170" s="29"/>
      <c r="AZ3170" s="29"/>
      <c r="BA3170" s="29"/>
      <c r="BB3170" s="29"/>
      <c r="BC3170" s="29"/>
      <c r="BD3170" s="29"/>
      <c r="BE3170" s="29"/>
      <c r="BF3170" s="29"/>
      <c r="BG3170" s="29"/>
      <c r="BH3170" s="29"/>
      <c r="BI3170" s="29"/>
      <c r="BJ3170" s="29"/>
      <c r="BK3170" s="18"/>
      <c r="BL3170" s="18"/>
      <c r="BM3170" s="23"/>
      <c r="BN3170" s="24"/>
      <c r="BO3170" s="29"/>
      <c r="BP3170" s="29"/>
      <c r="BQ3170" s="26"/>
      <c r="BR3170" s="27"/>
    </row>
    <row r="3171" spans="1:70" ht="30" hidden="1" customHeight="1">
      <c r="A3171" s="18">
        <v>3167</v>
      </c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9"/>
      <c r="BC3171" s="29"/>
      <c r="BD3171" s="29"/>
      <c r="BE3171" s="29"/>
      <c r="BF3171" s="29"/>
      <c r="BG3171" s="29"/>
      <c r="BH3171" s="29"/>
      <c r="BI3171" s="29"/>
      <c r="BJ3171" s="29"/>
      <c r="BK3171" s="18"/>
      <c r="BL3171" s="18"/>
      <c r="BM3171" s="23"/>
      <c r="BN3171" s="24"/>
      <c r="BO3171" s="29"/>
      <c r="BP3171" s="29"/>
      <c r="BQ3171" s="26"/>
      <c r="BR3171" s="27"/>
    </row>
    <row r="3172" spans="1:70" ht="30" hidden="1" customHeight="1">
      <c r="A3172" s="18">
        <v>3168</v>
      </c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9"/>
      <c r="AX3172" s="29"/>
      <c r="AY3172" s="29"/>
      <c r="AZ3172" s="29"/>
      <c r="BA3172" s="29"/>
      <c r="BB3172" s="29"/>
      <c r="BC3172" s="29"/>
      <c r="BD3172" s="29"/>
      <c r="BE3172" s="29"/>
      <c r="BF3172" s="29"/>
      <c r="BG3172" s="29"/>
      <c r="BH3172" s="29"/>
      <c r="BI3172" s="29"/>
      <c r="BJ3172" s="29"/>
      <c r="BK3172" s="18"/>
      <c r="BL3172" s="18"/>
      <c r="BM3172" s="23"/>
      <c r="BN3172" s="24"/>
      <c r="BO3172" s="29"/>
      <c r="BP3172" s="29"/>
      <c r="BQ3172" s="26"/>
      <c r="BR3172" s="27"/>
    </row>
    <row r="3173" spans="1:70" ht="30" hidden="1" customHeight="1">
      <c r="A3173" s="18">
        <v>3169</v>
      </c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9"/>
      <c r="BC3173" s="29"/>
      <c r="BD3173" s="29"/>
      <c r="BE3173" s="29"/>
      <c r="BF3173" s="29"/>
      <c r="BG3173" s="29"/>
      <c r="BH3173" s="29"/>
      <c r="BI3173" s="29"/>
      <c r="BJ3173" s="29"/>
      <c r="BK3173" s="18"/>
      <c r="BL3173" s="18"/>
      <c r="BM3173" s="23"/>
      <c r="BN3173" s="24"/>
      <c r="BO3173" s="29"/>
      <c r="BP3173" s="29"/>
      <c r="BQ3173" s="26"/>
      <c r="BR3173" s="27"/>
    </row>
    <row r="3174" spans="1:70" ht="30" hidden="1" customHeight="1">
      <c r="A3174" s="18">
        <v>3170</v>
      </c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9"/>
      <c r="AX3174" s="29"/>
      <c r="AY3174" s="29"/>
      <c r="AZ3174" s="29"/>
      <c r="BA3174" s="29"/>
      <c r="BB3174" s="29"/>
      <c r="BC3174" s="29"/>
      <c r="BD3174" s="29"/>
      <c r="BE3174" s="29"/>
      <c r="BF3174" s="29"/>
      <c r="BG3174" s="29"/>
      <c r="BH3174" s="29"/>
      <c r="BI3174" s="29"/>
      <c r="BJ3174" s="29"/>
      <c r="BK3174" s="18"/>
      <c r="BL3174" s="18"/>
      <c r="BM3174" s="23"/>
      <c r="BN3174" s="24"/>
      <c r="BO3174" s="29"/>
      <c r="BP3174" s="29"/>
      <c r="BQ3174" s="26"/>
      <c r="BR3174" s="27"/>
    </row>
    <row r="3175" spans="1:70" ht="30" hidden="1" customHeight="1">
      <c r="A3175" s="18">
        <v>3171</v>
      </c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9"/>
      <c r="AX3175" s="29"/>
      <c r="AY3175" s="29"/>
      <c r="AZ3175" s="29"/>
      <c r="BA3175" s="29"/>
      <c r="BB3175" s="29"/>
      <c r="BC3175" s="29"/>
      <c r="BD3175" s="29"/>
      <c r="BE3175" s="29"/>
      <c r="BF3175" s="29"/>
      <c r="BG3175" s="29"/>
      <c r="BH3175" s="29"/>
      <c r="BI3175" s="29"/>
      <c r="BJ3175" s="29"/>
      <c r="BK3175" s="18"/>
      <c r="BL3175" s="18"/>
      <c r="BM3175" s="23"/>
      <c r="BN3175" s="24"/>
      <c r="BO3175" s="29"/>
      <c r="BP3175" s="29"/>
      <c r="BQ3175" s="26"/>
      <c r="BR3175" s="27"/>
    </row>
    <row r="3176" spans="1:70" ht="30" hidden="1" customHeight="1">
      <c r="A3176" s="18">
        <v>3172</v>
      </c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9"/>
      <c r="BC3176" s="29"/>
      <c r="BD3176" s="29"/>
      <c r="BE3176" s="29"/>
      <c r="BF3176" s="29"/>
      <c r="BG3176" s="29"/>
      <c r="BH3176" s="29"/>
      <c r="BI3176" s="29"/>
      <c r="BJ3176" s="29"/>
      <c r="BK3176" s="18"/>
      <c r="BL3176" s="18"/>
      <c r="BM3176" s="23"/>
      <c r="BN3176" s="24"/>
      <c r="BO3176" s="29"/>
      <c r="BP3176" s="29"/>
      <c r="BQ3176" s="26"/>
      <c r="BR3176" s="27"/>
    </row>
    <row r="3177" spans="1:70" ht="30" hidden="1" customHeight="1">
      <c r="A3177" s="18">
        <v>3173</v>
      </c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29"/>
      <c r="BB3177" s="29"/>
      <c r="BC3177" s="29"/>
      <c r="BD3177" s="29"/>
      <c r="BE3177" s="29"/>
      <c r="BF3177" s="29"/>
      <c r="BG3177" s="29"/>
      <c r="BH3177" s="29"/>
      <c r="BI3177" s="29"/>
      <c r="BJ3177" s="29"/>
      <c r="BK3177" s="18"/>
      <c r="BL3177" s="18"/>
      <c r="BM3177" s="23"/>
      <c r="BN3177" s="24"/>
      <c r="BO3177" s="29"/>
      <c r="BP3177" s="29"/>
      <c r="BQ3177" s="26"/>
      <c r="BR3177" s="27"/>
    </row>
    <row r="3178" spans="1:70" ht="30" hidden="1" customHeight="1">
      <c r="A3178" s="18">
        <v>3174</v>
      </c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9"/>
      <c r="AX3178" s="29"/>
      <c r="AY3178" s="29"/>
      <c r="AZ3178" s="29"/>
      <c r="BA3178" s="29"/>
      <c r="BB3178" s="29"/>
      <c r="BC3178" s="29"/>
      <c r="BD3178" s="29"/>
      <c r="BE3178" s="29"/>
      <c r="BF3178" s="29"/>
      <c r="BG3178" s="29"/>
      <c r="BH3178" s="29"/>
      <c r="BI3178" s="29"/>
      <c r="BJ3178" s="29"/>
      <c r="BK3178" s="18"/>
      <c r="BL3178" s="18"/>
      <c r="BM3178" s="23"/>
      <c r="BN3178" s="24"/>
      <c r="BO3178" s="29"/>
      <c r="BP3178" s="29"/>
      <c r="BQ3178" s="26"/>
      <c r="BR3178" s="27"/>
    </row>
    <row r="3179" spans="1:70" ht="30" hidden="1" customHeight="1">
      <c r="A3179" s="18">
        <v>3175</v>
      </c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  <c r="BI3179" s="29"/>
      <c r="BJ3179" s="29"/>
      <c r="BK3179" s="18"/>
      <c r="BL3179" s="18"/>
      <c r="BM3179" s="23"/>
      <c r="BN3179" s="24"/>
      <c r="BO3179" s="29"/>
      <c r="BP3179" s="29"/>
      <c r="BQ3179" s="26"/>
      <c r="BR3179" s="27"/>
    </row>
    <row r="3180" spans="1:70" ht="30" hidden="1" customHeight="1">
      <c r="A3180" s="18">
        <v>3176</v>
      </c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9"/>
      <c r="AX3180" s="29"/>
      <c r="AY3180" s="29"/>
      <c r="AZ3180" s="29"/>
      <c r="BA3180" s="29"/>
      <c r="BB3180" s="29"/>
      <c r="BC3180" s="29"/>
      <c r="BD3180" s="29"/>
      <c r="BE3180" s="29"/>
      <c r="BF3180" s="29"/>
      <c r="BG3180" s="29"/>
      <c r="BH3180" s="29"/>
      <c r="BI3180" s="29"/>
      <c r="BJ3180" s="29"/>
      <c r="BK3180" s="18"/>
      <c r="BL3180" s="18"/>
      <c r="BM3180" s="23"/>
      <c r="BN3180" s="24"/>
      <c r="BO3180" s="29"/>
      <c r="BP3180" s="29"/>
      <c r="BQ3180" s="26"/>
      <c r="BR3180" s="27"/>
    </row>
    <row r="3181" spans="1:70" ht="30" hidden="1" customHeight="1">
      <c r="A3181" s="18">
        <v>3177</v>
      </c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9"/>
      <c r="AX3181" s="29"/>
      <c r="AY3181" s="29"/>
      <c r="AZ3181" s="29"/>
      <c r="BA3181" s="29"/>
      <c r="BB3181" s="29"/>
      <c r="BC3181" s="29"/>
      <c r="BD3181" s="29"/>
      <c r="BE3181" s="29"/>
      <c r="BF3181" s="29"/>
      <c r="BG3181" s="29"/>
      <c r="BH3181" s="29"/>
      <c r="BI3181" s="29"/>
      <c r="BJ3181" s="29"/>
      <c r="BK3181" s="18"/>
      <c r="BL3181" s="18"/>
      <c r="BM3181" s="23"/>
      <c r="BN3181" s="24"/>
      <c r="BO3181" s="29"/>
      <c r="BP3181" s="29"/>
      <c r="BQ3181" s="26"/>
      <c r="BR3181" s="27"/>
    </row>
    <row r="3182" spans="1:70" ht="30" hidden="1" customHeight="1">
      <c r="A3182" s="18">
        <v>3178</v>
      </c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9"/>
      <c r="BC3182" s="29"/>
      <c r="BD3182" s="29"/>
      <c r="BE3182" s="29"/>
      <c r="BF3182" s="29"/>
      <c r="BG3182" s="29"/>
      <c r="BH3182" s="29"/>
      <c r="BI3182" s="29"/>
      <c r="BJ3182" s="29"/>
      <c r="BK3182" s="18"/>
      <c r="BL3182" s="18"/>
      <c r="BM3182" s="23"/>
      <c r="BN3182" s="24"/>
      <c r="BO3182" s="29"/>
      <c r="BP3182" s="29"/>
      <c r="BQ3182" s="26"/>
      <c r="BR3182" s="27"/>
    </row>
    <row r="3183" spans="1:70" ht="30" hidden="1" customHeight="1">
      <c r="A3183" s="18">
        <v>3179</v>
      </c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29"/>
      <c r="AZ3183" s="29"/>
      <c r="BA3183" s="29"/>
      <c r="BB3183" s="29"/>
      <c r="BC3183" s="29"/>
      <c r="BD3183" s="29"/>
      <c r="BE3183" s="29"/>
      <c r="BF3183" s="29"/>
      <c r="BG3183" s="29"/>
      <c r="BH3183" s="29"/>
      <c r="BI3183" s="29"/>
      <c r="BJ3183" s="29"/>
      <c r="BK3183" s="18"/>
      <c r="BL3183" s="18"/>
      <c r="BM3183" s="23"/>
      <c r="BN3183" s="24"/>
      <c r="BO3183" s="29"/>
      <c r="BP3183" s="29"/>
      <c r="BQ3183" s="26"/>
      <c r="BR3183" s="27"/>
    </row>
    <row r="3184" spans="1:70" ht="30" hidden="1" customHeight="1">
      <c r="A3184" s="18">
        <v>3180</v>
      </c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29"/>
      <c r="BA3184" s="29"/>
      <c r="BB3184" s="29"/>
      <c r="BC3184" s="29"/>
      <c r="BD3184" s="29"/>
      <c r="BE3184" s="29"/>
      <c r="BF3184" s="29"/>
      <c r="BG3184" s="29"/>
      <c r="BH3184" s="29"/>
      <c r="BI3184" s="29"/>
      <c r="BJ3184" s="29"/>
      <c r="BK3184" s="18"/>
      <c r="BL3184" s="18"/>
      <c r="BM3184" s="23"/>
      <c r="BN3184" s="24"/>
      <c r="BO3184" s="29"/>
      <c r="BP3184" s="29"/>
      <c r="BQ3184" s="26"/>
      <c r="BR3184" s="27"/>
    </row>
    <row r="3185" spans="1:70" ht="30" hidden="1" customHeight="1">
      <c r="A3185" s="18">
        <v>3181</v>
      </c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9"/>
      <c r="BC3185" s="29"/>
      <c r="BD3185" s="29"/>
      <c r="BE3185" s="29"/>
      <c r="BF3185" s="29"/>
      <c r="BG3185" s="29"/>
      <c r="BH3185" s="29"/>
      <c r="BI3185" s="29"/>
      <c r="BJ3185" s="29"/>
      <c r="BK3185" s="18"/>
      <c r="BL3185" s="18"/>
      <c r="BM3185" s="23"/>
      <c r="BN3185" s="24"/>
      <c r="BO3185" s="29"/>
      <c r="BP3185" s="29"/>
      <c r="BQ3185" s="26"/>
      <c r="BR3185" s="27"/>
    </row>
    <row r="3186" spans="1:70" ht="30" hidden="1" customHeight="1">
      <c r="A3186" s="18">
        <v>3182</v>
      </c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9"/>
      <c r="AX3186" s="29"/>
      <c r="AY3186" s="29"/>
      <c r="AZ3186" s="29"/>
      <c r="BA3186" s="29"/>
      <c r="BB3186" s="29"/>
      <c r="BC3186" s="29"/>
      <c r="BD3186" s="29"/>
      <c r="BE3186" s="29"/>
      <c r="BF3186" s="29"/>
      <c r="BG3186" s="29"/>
      <c r="BH3186" s="29"/>
      <c r="BI3186" s="29"/>
      <c r="BJ3186" s="29"/>
      <c r="BK3186" s="18"/>
      <c r="BL3186" s="18"/>
      <c r="BM3186" s="23"/>
      <c r="BN3186" s="24"/>
      <c r="BO3186" s="29"/>
      <c r="BP3186" s="29"/>
      <c r="BQ3186" s="26"/>
      <c r="BR3186" s="27"/>
    </row>
    <row r="3187" spans="1:70" ht="30" hidden="1" customHeight="1">
      <c r="A3187" s="18">
        <v>3183</v>
      </c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9"/>
      <c r="AY3187" s="29"/>
      <c r="AZ3187" s="29"/>
      <c r="BA3187" s="29"/>
      <c r="BB3187" s="29"/>
      <c r="BC3187" s="29"/>
      <c r="BD3187" s="29"/>
      <c r="BE3187" s="29"/>
      <c r="BF3187" s="29"/>
      <c r="BG3187" s="29"/>
      <c r="BH3187" s="29"/>
      <c r="BI3187" s="29"/>
      <c r="BJ3187" s="29"/>
      <c r="BK3187" s="18"/>
      <c r="BL3187" s="18"/>
      <c r="BM3187" s="23"/>
      <c r="BN3187" s="24"/>
      <c r="BO3187" s="29"/>
      <c r="BP3187" s="29"/>
      <c r="BQ3187" s="26"/>
      <c r="BR3187" s="27"/>
    </row>
    <row r="3188" spans="1:70" ht="30" hidden="1" customHeight="1">
      <c r="A3188" s="18">
        <v>3184</v>
      </c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18"/>
      <c r="BL3188" s="18"/>
      <c r="BM3188" s="23"/>
      <c r="BN3188" s="24"/>
      <c r="BO3188" s="29"/>
      <c r="BP3188" s="29"/>
      <c r="BQ3188" s="26"/>
      <c r="BR3188" s="27"/>
    </row>
    <row r="3189" spans="1:70" ht="30" hidden="1" customHeight="1">
      <c r="A3189" s="18">
        <v>3185</v>
      </c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18"/>
      <c r="BL3189" s="18"/>
      <c r="BM3189" s="23"/>
      <c r="BN3189" s="24"/>
      <c r="BO3189" s="29"/>
      <c r="BP3189" s="29"/>
      <c r="BQ3189" s="26"/>
      <c r="BR3189" s="27"/>
    </row>
    <row r="3190" spans="1:70" ht="30" hidden="1" customHeight="1">
      <c r="A3190" s="18">
        <v>3186</v>
      </c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18"/>
      <c r="BL3190" s="18"/>
      <c r="BM3190" s="23"/>
      <c r="BN3190" s="24"/>
      <c r="BO3190" s="29"/>
      <c r="BP3190" s="29"/>
      <c r="BQ3190" s="26"/>
      <c r="BR3190" s="27"/>
    </row>
    <row r="3191" spans="1:70" ht="30" hidden="1" customHeight="1">
      <c r="A3191" s="18">
        <v>3187</v>
      </c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18"/>
      <c r="BL3191" s="18"/>
      <c r="BM3191" s="23"/>
      <c r="BN3191" s="24"/>
      <c r="BO3191" s="29"/>
      <c r="BP3191" s="29"/>
      <c r="BQ3191" s="26"/>
      <c r="BR3191" s="27"/>
    </row>
    <row r="3192" spans="1:70" ht="30" hidden="1" customHeight="1">
      <c r="A3192" s="18">
        <v>3188</v>
      </c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18"/>
      <c r="BL3192" s="18"/>
      <c r="BM3192" s="23"/>
      <c r="BN3192" s="24"/>
      <c r="BO3192" s="29"/>
      <c r="BP3192" s="29"/>
      <c r="BQ3192" s="26"/>
      <c r="BR3192" s="27"/>
    </row>
    <row r="3193" spans="1:70" ht="30" hidden="1" customHeight="1">
      <c r="A3193" s="18">
        <v>3189</v>
      </c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18"/>
      <c r="BL3193" s="18"/>
      <c r="BM3193" s="23"/>
      <c r="BN3193" s="24"/>
      <c r="BO3193" s="29"/>
      <c r="BP3193" s="29"/>
      <c r="BQ3193" s="26"/>
      <c r="BR3193" s="27"/>
    </row>
    <row r="3194" spans="1:70" ht="30" hidden="1" customHeight="1">
      <c r="A3194" s="18">
        <v>3190</v>
      </c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18"/>
      <c r="BL3194" s="18"/>
      <c r="BM3194" s="23"/>
      <c r="BN3194" s="24"/>
      <c r="BO3194" s="29"/>
      <c r="BP3194" s="29"/>
      <c r="BQ3194" s="26"/>
      <c r="BR3194" s="27"/>
    </row>
    <row r="3195" spans="1:70" ht="30" hidden="1" customHeight="1">
      <c r="A3195" s="18">
        <v>3191</v>
      </c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18"/>
      <c r="BL3195" s="18"/>
      <c r="BM3195" s="23"/>
      <c r="BN3195" s="24"/>
      <c r="BO3195" s="29"/>
      <c r="BP3195" s="29"/>
      <c r="BQ3195" s="26"/>
      <c r="BR3195" s="27"/>
    </row>
    <row r="3196" spans="1:70" ht="30" hidden="1" customHeight="1">
      <c r="A3196" s="18">
        <v>3192</v>
      </c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9"/>
      <c r="BC3196" s="29"/>
      <c r="BD3196" s="29"/>
      <c r="BE3196" s="29"/>
      <c r="BF3196" s="29"/>
      <c r="BG3196" s="29"/>
      <c r="BH3196" s="29"/>
      <c r="BI3196" s="29"/>
      <c r="BJ3196" s="29"/>
      <c r="BK3196" s="18"/>
      <c r="BL3196" s="18"/>
      <c r="BM3196" s="23"/>
      <c r="BN3196" s="24"/>
      <c r="BO3196" s="29"/>
      <c r="BP3196" s="29"/>
      <c r="BQ3196" s="26"/>
      <c r="BR3196" s="27"/>
    </row>
    <row r="3197" spans="1:70" ht="30" hidden="1" customHeight="1">
      <c r="A3197" s="18">
        <v>3193</v>
      </c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29"/>
      <c r="AZ3197" s="29"/>
      <c r="BA3197" s="29"/>
      <c r="BB3197" s="29"/>
      <c r="BC3197" s="29"/>
      <c r="BD3197" s="29"/>
      <c r="BE3197" s="29"/>
      <c r="BF3197" s="29"/>
      <c r="BG3197" s="29"/>
      <c r="BH3197" s="29"/>
      <c r="BI3197" s="29"/>
      <c r="BJ3197" s="29"/>
      <c r="BK3197" s="18"/>
      <c r="BL3197" s="18"/>
      <c r="BM3197" s="23"/>
      <c r="BN3197" s="24"/>
      <c r="BO3197" s="29"/>
      <c r="BP3197" s="29"/>
      <c r="BQ3197" s="26"/>
      <c r="BR3197" s="27"/>
    </row>
    <row r="3198" spans="1:70" ht="30" hidden="1" customHeight="1">
      <c r="A3198" s="18">
        <v>3194</v>
      </c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9"/>
      <c r="BC3198" s="29"/>
      <c r="BD3198" s="29"/>
      <c r="BE3198" s="29"/>
      <c r="BF3198" s="29"/>
      <c r="BG3198" s="29"/>
      <c r="BH3198" s="29"/>
      <c r="BI3198" s="29"/>
      <c r="BJ3198" s="29"/>
      <c r="BK3198" s="18"/>
      <c r="BL3198" s="18"/>
      <c r="BM3198" s="23"/>
      <c r="BN3198" s="24"/>
      <c r="BO3198" s="29"/>
      <c r="BP3198" s="29"/>
      <c r="BQ3198" s="26"/>
      <c r="BR3198" s="27"/>
    </row>
    <row r="3199" spans="1:70" ht="30" hidden="1" customHeight="1">
      <c r="A3199" s="18">
        <v>3195</v>
      </c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9"/>
      <c r="AX3199" s="29"/>
      <c r="AY3199" s="29"/>
      <c r="AZ3199" s="29"/>
      <c r="BA3199" s="29"/>
      <c r="BB3199" s="29"/>
      <c r="BC3199" s="29"/>
      <c r="BD3199" s="29"/>
      <c r="BE3199" s="29"/>
      <c r="BF3199" s="29"/>
      <c r="BG3199" s="29"/>
      <c r="BH3199" s="29"/>
      <c r="BI3199" s="29"/>
      <c r="BJ3199" s="29"/>
      <c r="BK3199" s="18"/>
      <c r="BL3199" s="18"/>
      <c r="BM3199" s="23"/>
      <c r="BN3199" s="24"/>
      <c r="BO3199" s="29"/>
      <c r="BP3199" s="29"/>
      <c r="BQ3199" s="26"/>
      <c r="BR3199" s="27"/>
    </row>
    <row r="3200" spans="1:70" ht="30" hidden="1" customHeight="1">
      <c r="A3200" s="18">
        <v>3196</v>
      </c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9"/>
      <c r="BC3200" s="29"/>
      <c r="BD3200" s="29"/>
      <c r="BE3200" s="29"/>
      <c r="BF3200" s="29"/>
      <c r="BG3200" s="29"/>
      <c r="BH3200" s="29"/>
      <c r="BI3200" s="29"/>
      <c r="BJ3200" s="29"/>
      <c r="BK3200" s="18"/>
      <c r="BL3200" s="18"/>
      <c r="BM3200" s="23"/>
      <c r="BN3200" s="24"/>
      <c r="BO3200" s="29"/>
      <c r="BP3200" s="29"/>
      <c r="BQ3200" s="26"/>
      <c r="BR3200" s="27"/>
    </row>
    <row r="3201" spans="1:70" ht="30" hidden="1" customHeight="1">
      <c r="A3201" s="18">
        <v>3197</v>
      </c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9"/>
      <c r="AX3201" s="29"/>
      <c r="AY3201" s="29"/>
      <c r="AZ3201" s="29"/>
      <c r="BA3201" s="29"/>
      <c r="BB3201" s="29"/>
      <c r="BC3201" s="29"/>
      <c r="BD3201" s="29"/>
      <c r="BE3201" s="29"/>
      <c r="BF3201" s="29"/>
      <c r="BG3201" s="29"/>
      <c r="BH3201" s="29"/>
      <c r="BI3201" s="29"/>
      <c r="BJ3201" s="29"/>
      <c r="BK3201" s="18"/>
      <c r="BL3201" s="18"/>
      <c r="BM3201" s="23"/>
      <c r="BN3201" s="24"/>
      <c r="BO3201" s="29"/>
      <c r="BP3201" s="29"/>
      <c r="BQ3201" s="26"/>
      <c r="BR3201" s="27"/>
    </row>
    <row r="3202" spans="1:70" ht="30" hidden="1" customHeight="1">
      <c r="A3202" s="18">
        <v>3198</v>
      </c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9"/>
      <c r="BC3202" s="29"/>
      <c r="BD3202" s="29"/>
      <c r="BE3202" s="29"/>
      <c r="BF3202" s="29"/>
      <c r="BG3202" s="29"/>
      <c r="BH3202" s="29"/>
      <c r="BI3202" s="29"/>
      <c r="BJ3202" s="29"/>
      <c r="BK3202" s="18"/>
      <c r="BL3202" s="18"/>
      <c r="BM3202" s="23"/>
      <c r="BN3202" s="24"/>
      <c r="BO3202" s="29"/>
      <c r="BP3202" s="29"/>
      <c r="BQ3202" s="26"/>
      <c r="BR3202" s="27"/>
    </row>
    <row r="3203" spans="1:70" ht="30" hidden="1" customHeight="1">
      <c r="A3203" s="18">
        <v>3199</v>
      </c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9"/>
      <c r="AX3203" s="29"/>
      <c r="AY3203" s="29"/>
      <c r="AZ3203" s="29"/>
      <c r="BA3203" s="29"/>
      <c r="BB3203" s="29"/>
      <c r="BC3203" s="29"/>
      <c r="BD3203" s="29"/>
      <c r="BE3203" s="29"/>
      <c r="BF3203" s="29"/>
      <c r="BG3203" s="29"/>
      <c r="BH3203" s="29"/>
      <c r="BI3203" s="29"/>
      <c r="BJ3203" s="29"/>
      <c r="BK3203" s="18"/>
      <c r="BL3203" s="18"/>
      <c r="BM3203" s="23"/>
      <c r="BN3203" s="24"/>
      <c r="BO3203" s="29"/>
      <c r="BP3203" s="29"/>
      <c r="BQ3203" s="26"/>
      <c r="BR3203" s="27"/>
    </row>
    <row r="3204" spans="1:70" ht="30" hidden="1" customHeight="1">
      <c r="A3204" s="18">
        <v>3200</v>
      </c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9"/>
      <c r="AX3204" s="29"/>
      <c r="AY3204" s="29"/>
      <c r="AZ3204" s="29"/>
      <c r="BA3204" s="29"/>
      <c r="BB3204" s="29"/>
      <c r="BC3204" s="29"/>
      <c r="BD3204" s="29"/>
      <c r="BE3204" s="29"/>
      <c r="BF3204" s="29"/>
      <c r="BG3204" s="29"/>
      <c r="BH3204" s="29"/>
      <c r="BI3204" s="29"/>
      <c r="BJ3204" s="29"/>
      <c r="BK3204" s="18"/>
      <c r="BL3204" s="18"/>
      <c r="BM3204" s="23"/>
      <c r="BN3204" s="24"/>
      <c r="BO3204" s="29"/>
      <c r="BP3204" s="29"/>
      <c r="BQ3204" s="26"/>
      <c r="BR3204" s="27"/>
    </row>
    <row r="3205" spans="1:70" ht="30" hidden="1" customHeight="1">
      <c r="A3205" s="18">
        <v>3201</v>
      </c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9"/>
      <c r="AX3205" s="29"/>
      <c r="AY3205" s="29"/>
      <c r="AZ3205" s="29"/>
      <c r="BA3205" s="29"/>
      <c r="BB3205" s="29"/>
      <c r="BC3205" s="29"/>
      <c r="BD3205" s="29"/>
      <c r="BE3205" s="29"/>
      <c r="BF3205" s="29"/>
      <c r="BG3205" s="29"/>
      <c r="BH3205" s="29"/>
      <c r="BI3205" s="29"/>
      <c r="BJ3205" s="29"/>
      <c r="BK3205" s="18"/>
      <c r="BL3205" s="18"/>
      <c r="BM3205" s="23"/>
      <c r="BN3205" s="24"/>
      <c r="BO3205" s="29"/>
      <c r="BP3205" s="29"/>
      <c r="BQ3205" s="26"/>
      <c r="BR3205" s="27"/>
    </row>
    <row r="3206" spans="1:70" ht="30" hidden="1" customHeight="1">
      <c r="A3206" s="18">
        <v>3202</v>
      </c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9"/>
      <c r="BC3206" s="29"/>
      <c r="BD3206" s="29"/>
      <c r="BE3206" s="29"/>
      <c r="BF3206" s="29"/>
      <c r="BG3206" s="29"/>
      <c r="BH3206" s="29"/>
      <c r="BI3206" s="29"/>
      <c r="BJ3206" s="29"/>
      <c r="BK3206" s="18"/>
      <c r="BL3206" s="18"/>
      <c r="BM3206" s="23"/>
      <c r="BN3206" s="24"/>
      <c r="BO3206" s="29"/>
      <c r="BP3206" s="29"/>
      <c r="BQ3206" s="26"/>
      <c r="BR3206" s="27"/>
    </row>
    <row r="3207" spans="1:70" ht="30" hidden="1" customHeight="1">
      <c r="A3207" s="18">
        <v>3203</v>
      </c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9"/>
      <c r="BC3207" s="29"/>
      <c r="BD3207" s="29"/>
      <c r="BE3207" s="29"/>
      <c r="BF3207" s="29"/>
      <c r="BG3207" s="29"/>
      <c r="BH3207" s="29"/>
      <c r="BI3207" s="29"/>
      <c r="BJ3207" s="29"/>
      <c r="BK3207" s="18"/>
      <c r="BL3207" s="18"/>
      <c r="BM3207" s="23"/>
      <c r="BN3207" s="24"/>
      <c r="BO3207" s="29"/>
      <c r="BP3207" s="29"/>
      <c r="BQ3207" s="26"/>
      <c r="BR3207" s="27"/>
    </row>
    <row r="3208" spans="1:70" ht="30" hidden="1" customHeight="1">
      <c r="A3208" s="18">
        <v>3204</v>
      </c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  <c r="AX3208" s="29"/>
      <c r="AY3208" s="29"/>
      <c r="AZ3208" s="29"/>
      <c r="BA3208" s="29"/>
      <c r="BB3208" s="29"/>
      <c r="BC3208" s="29"/>
      <c r="BD3208" s="29"/>
      <c r="BE3208" s="29"/>
      <c r="BF3208" s="29"/>
      <c r="BG3208" s="29"/>
      <c r="BH3208" s="29"/>
      <c r="BI3208" s="29"/>
      <c r="BJ3208" s="29"/>
      <c r="BK3208" s="18"/>
      <c r="BL3208" s="18"/>
      <c r="BM3208" s="23"/>
      <c r="BN3208" s="24"/>
      <c r="BO3208" s="29"/>
      <c r="BP3208" s="29"/>
      <c r="BQ3208" s="26"/>
      <c r="BR3208" s="27"/>
    </row>
    <row r="3209" spans="1:70" ht="30" hidden="1" customHeight="1">
      <c r="A3209" s="18">
        <v>3205</v>
      </c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  <c r="AX3209" s="29"/>
      <c r="AY3209" s="29"/>
      <c r="AZ3209" s="29"/>
      <c r="BA3209" s="29"/>
      <c r="BB3209" s="29"/>
      <c r="BC3209" s="29"/>
      <c r="BD3209" s="29"/>
      <c r="BE3209" s="29"/>
      <c r="BF3209" s="29"/>
      <c r="BG3209" s="29"/>
      <c r="BH3209" s="29"/>
      <c r="BI3209" s="29"/>
      <c r="BJ3209" s="29"/>
      <c r="BK3209" s="18"/>
      <c r="BL3209" s="18"/>
      <c r="BM3209" s="23"/>
      <c r="BN3209" s="24"/>
      <c r="BO3209" s="29"/>
      <c r="BP3209" s="29"/>
      <c r="BQ3209" s="26"/>
      <c r="BR3209" s="27"/>
    </row>
    <row r="3210" spans="1:70" ht="30" hidden="1" customHeight="1">
      <c r="A3210" s="18">
        <v>3206</v>
      </c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/>
      <c r="AU3210" s="29"/>
      <c r="AV3210" s="29"/>
      <c r="AW3210" s="29"/>
      <c r="AX3210" s="29"/>
      <c r="AY3210" s="29"/>
      <c r="AZ3210" s="29"/>
      <c r="BA3210" s="29"/>
      <c r="BB3210" s="29"/>
      <c r="BC3210" s="29"/>
      <c r="BD3210" s="29"/>
      <c r="BE3210" s="29"/>
      <c r="BF3210" s="29"/>
      <c r="BG3210" s="29"/>
      <c r="BH3210" s="29"/>
      <c r="BI3210" s="29"/>
      <c r="BJ3210" s="29"/>
      <c r="BK3210" s="18"/>
      <c r="BL3210" s="18"/>
      <c r="BM3210" s="23"/>
      <c r="BN3210" s="24"/>
      <c r="BO3210" s="29"/>
      <c r="BP3210" s="29"/>
      <c r="BQ3210" s="26"/>
      <c r="BR3210" s="27"/>
    </row>
    <row r="3211" spans="1:70" ht="30" hidden="1" customHeight="1">
      <c r="A3211" s="18">
        <v>3207</v>
      </c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9"/>
      <c r="AX3211" s="29"/>
      <c r="AY3211" s="29"/>
      <c r="AZ3211" s="29"/>
      <c r="BA3211" s="29"/>
      <c r="BB3211" s="29"/>
      <c r="BC3211" s="29"/>
      <c r="BD3211" s="29"/>
      <c r="BE3211" s="29"/>
      <c r="BF3211" s="29"/>
      <c r="BG3211" s="29"/>
      <c r="BH3211" s="29"/>
      <c r="BI3211" s="29"/>
      <c r="BJ3211" s="29"/>
      <c r="BK3211" s="18"/>
      <c r="BL3211" s="18"/>
      <c r="BM3211" s="23"/>
      <c r="BN3211" s="24"/>
      <c r="BO3211" s="29"/>
      <c r="BP3211" s="29"/>
      <c r="BQ3211" s="26"/>
      <c r="BR3211" s="27"/>
    </row>
    <row r="3212" spans="1:70" ht="30" hidden="1" customHeight="1">
      <c r="A3212" s="18">
        <v>3208</v>
      </c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29"/>
      <c r="AB3212" s="29"/>
      <c r="AC3212" s="29"/>
      <c r="AD3212" s="29"/>
      <c r="AE3212" s="29"/>
      <c r="AF3212" s="29"/>
      <c r="AG3212" s="29"/>
      <c r="AH3212" s="29"/>
      <c r="AI3212" s="29"/>
      <c r="AJ3212" s="29"/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9"/>
      <c r="AX3212" s="29"/>
      <c r="AY3212" s="29"/>
      <c r="AZ3212" s="29"/>
      <c r="BA3212" s="29"/>
      <c r="BB3212" s="29"/>
      <c r="BC3212" s="29"/>
      <c r="BD3212" s="29"/>
      <c r="BE3212" s="29"/>
      <c r="BF3212" s="29"/>
      <c r="BG3212" s="29"/>
      <c r="BH3212" s="29"/>
      <c r="BI3212" s="29"/>
      <c r="BJ3212" s="29"/>
      <c r="BK3212" s="18"/>
      <c r="BL3212" s="18"/>
      <c r="BM3212" s="23"/>
      <c r="BN3212" s="24"/>
      <c r="BO3212" s="29"/>
      <c r="BP3212" s="29"/>
      <c r="BQ3212" s="26"/>
      <c r="BR3212" s="27"/>
    </row>
    <row r="3213" spans="1:70" ht="30" hidden="1" customHeight="1">
      <c r="A3213" s="18">
        <v>3209</v>
      </c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29"/>
      <c r="AH3213" s="29"/>
      <c r="AI3213" s="29"/>
      <c r="AJ3213" s="29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9"/>
      <c r="AY3213" s="29"/>
      <c r="AZ3213" s="29"/>
      <c r="BA3213" s="29"/>
      <c r="BB3213" s="29"/>
      <c r="BC3213" s="29"/>
      <c r="BD3213" s="29"/>
      <c r="BE3213" s="29"/>
      <c r="BF3213" s="29"/>
      <c r="BG3213" s="29"/>
      <c r="BH3213" s="29"/>
      <c r="BI3213" s="29"/>
      <c r="BJ3213" s="29"/>
      <c r="BK3213" s="18"/>
      <c r="BL3213" s="18"/>
      <c r="BM3213" s="23"/>
      <c r="BN3213" s="24"/>
      <c r="BO3213" s="29"/>
      <c r="BP3213" s="29"/>
      <c r="BQ3213" s="26"/>
      <c r="BR3213" s="27"/>
    </row>
    <row r="3214" spans="1:70" ht="30" hidden="1" customHeight="1">
      <c r="A3214" s="18">
        <v>3210</v>
      </c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9"/>
      <c r="BC3214" s="29"/>
      <c r="BD3214" s="29"/>
      <c r="BE3214" s="29"/>
      <c r="BF3214" s="29"/>
      <c r="BG3214" s="29"/>
      <c r="BH3214" s="29"/>
      <c r="BI3214" s="29"/>
      <c r="BJ3214" s="29"/>
      <c r="BK3214" s="18"/>
      <c r="BL3214" s="18"/>
      <c r="BM3214" s="23"/>
      <c r="BN3214" s="24"/>
      <c r="BO3214" s="29"/>
      <c r="BP3214" s="29"/>
      <c r="BQ3214" s="26"/>
      <c r="BR3214" s="27"/>
    </row>
    <row r="3215" spans="1:70" ht="30" hidden="1" customHeight="1">
      <c r="A3215" s="18">
        <v>3211</v>
      </c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29"/>
      <c r="AI3215" s="29"/>
      <c r="AJ3215" s="29"/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/>
      <c r="BI3215" s="29"/>
      <c r="BJ3215" s="29"/>
      <c r="BK3215" s="18"/>
      <c r="BL3215" s="18"/>
      <c r="BM3215" s="23"/>
      <c r="BN3215" s="24"/>
      <c r="BO3215" s="29"/>
      <c r="BP3215" s="29"/>
      <c r="BQ3215" s="26"/>
      <c r="BR3215" s="27"/>
    </row>
    <row r="3216" spans="1:70" ht="30" hidden="1" customHeight="1">
      <c r="A3216" s="18">
        <v>3212</v>
      </c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9"/>
      <c r="BC3216" s="29"/>
      <c r="BD3216" s="29"/>
      <c r="BE3216" s="29"/>
      <c r="BF3216" s="29"/>
      <c r="BG3216" s="29"/>
      <c r="BH3216" s="29"/>
      <c r="BI3216" s="29"/>
      <c r="BJ3216" s="29"/>
      <c r="BK3216" s="18"/>
      <c r="BL3216" s="18"/>
      <c r="BM3216" s="23"/>
      <c r="BN3216" s="24"/>
      <c r="BO3216" s="29"/>
      <c r="BP3216" s="29"/>
      <c r="BQ3216" s="26"/>
      <c r="BR3216" s="27"/>
    </row>
    <row r="3217" spans="1:70" ht="30" hidden="1" customHeight="1">
      <c r="A3217" s="18">
        <v>3213</v>
      </c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9"/>
      <c r="BC3217" s="29"/>
      <c r="BD3217" s="29"/>
      <c r="BE3217" s="29"/>
      <c r="BF3217" s="29"/>
      <c r="BG3217" s="29"/>
      <c r="BH3217" s="29"/>
      <c r="BI3217" s="29"/>
      <c r="BJ3217" s="29"/>
      <c r="BK3217" s="18"/>
      <c r="BL3217" s="18"/>
      <c r="BM3217" s="23"/>
      <c r="BN3217" s="24"/>
      <c r="BO3217" s="29"/>
      <c r="BP3217" s="29"/>
      <c r="BQ3217" s="26"/>
      <c r="BR3217" s="27"/>
    </row>
    <row r="3218" spans="1:70" ht="30" hidden="1" customHeight="1">
      <c r="A3218" s="18">
        <v>3214</v>
      </c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9"/>
      <c r="AY3218" s="29"/>
      <c r="AZ3218" s="29"/>
      <c r="BA3218" s="29"/>
      <c r="BB3218" s="29"/>
      <c r="BC3218" s="29"/>
      <c r="BD3218" s="29"/>
      <c r="BE3218" s="29"/>
      <c r="BF3218" s="29"/>
      <c r="BG3218" s="29"/>
      <c r="BH3218" s="29"/>
      <c r="BI3218" s="29"/>
      <c r="BJ3218" s="29"/>
      <c r="BK3218" s="18"/>
      <c r="BL3218" s="18"/>
      <c r="BM3218" s="23"/>
      <c r="BN3218" s="24"/>
      <c r="BO3218" s="29"/>
      <c r="BP3218" s="29"/>
      <c r="BQ3218" s="26"/>
      <c r="BR3218" s="27"/>
    </row>
    <row r="3219" spans="1:70" ht="30" hidden="1" customHeight="1">
      <c r="A3219" s="18">
        <v>3215</v>
      </c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W3219" s="29"/>
      <c r="X3219" s="29"/>
      <c r="Y3219" s="29"/>
      <c r="Z3219" s="29"/>
      <c r="AA3219" s="29"/>
      <c r="AB3219" s="29"/>
      <c r="AC3219" s="29"/>
      <c r="AD3219" s="29"/>
      <c r="AE3219" s="29"/>
      <c r="AF3219" s="29"/>
      <c r="AG3219" s="29"/>
      <c r="AH3219" s="29"/>
      <c r="AI3219" s="29"/>
      <c r="AJ3219" s="29"/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9"/>
      <c r="BC3219" s="29"/>
      <c r="BD3219" s="29"/>
      <c r="BE3219" s="29"/>
      <c r="BF3219" s="29"/>
      <c r="BG3219" s="29"/>
      <c r="BH3219" s="29"/>
      <c r="BI3219" s="29"/>
      <c r="BJ3219" s="29"/>
      <c r="BK3219" s="18"/>
      <c r="BL3219" s="18"/>
      <c r="BM3219" s="23"/>
      <c r="BN3219" s="24"/>
      <c r="BO3219" s="29"/>
      <c r="BP3219" s="29"/>
      <c r="BQ3219" s="26"/>
      <c r="BR3219" s="27"/>
    </row>
    <row r="3220" spans="1:70" ht="30" hidden="1" customHeight="1">
      <c r="A3220" s="18">
        <v>3216</v>
      </c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9"/>
      <c r="AX3220" s="29"/>
      <c r="AY3220" s="29"/>
      <c r="AZ3220" s="29"/>
      <c r="BA3220" s="29"/>
      <c r="BB3220" s="29"/>
      <c r="BC3220" s="29"/>
      <c r="BD3220" s="29"/>
      <c r="BE3220" s="29"/>
      <c r="BF3220" s="29"/>
      <c r="BG3220" s="29"/>
      <c r="BH3220" s="29"/>
      <c r="BI3220" s="29"/>
      <c r="BJ3220" s="29"/>
      <c r="BK3220" s="18"/>
      <c r="BL3220" s="18"/>
      <c r="BM3220" s="23"/>
      <c r="BN3220" s="24"/>
      <c r="BO3220" s="29"/>
      <c r="BP3220" s="29"/>
      <c r="BQ3220" s="26"/>
      <c r="BR3220" s="27"/>
    </row>
    <row r="3221" spans="1:70" ht="30" hidden="1" customHeight="1">
      <c r="A3221" s="18">
        <v>3217</v>
      </c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9"/>
      <c r="AX3221" s="29"/>
      <c r="AY3221" s="29"/>
      <c r="AZ3221" s="29"/>
      <c r="BA3221" s="29"/>
      <c r="BB3221" s="29"/>
      <c r="BC3221" s="29"/>
      <c r="BD3221" s="29"/>
      <c r="BE3221" s="29"/>
      <c r="BF3221" s="29"/>
      <c r="BG3221" s="29"/>
      <c r="BH3221" s="29"/>
      <c r="BI3221" s="29"/>
      <c r="BJ3221" s="29"/>
      <c r="BK3221" s="18"/>
      <c r="BL3221" s="18"/>
      <c r="BM3221" s="23"/>
      <c r="BN3221" s="24"/>
      <c r="BO3221" s="29"/>
      <c r="BP3221" s="29"/>
      <c r="BQ3221" s="26"/>
      <c r="BR3221" s="27"/>
    </row>
    <row r="3222" spans="1:70" ht="30" hidden="1" customHeight="1">
      <c r="A3222" s="18">
        <v>3218</v>
      </c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9"/>
      <c r="AX3222" s="29"/>
      <c r="AY3222" s="29"/>
      <c r="AZ3222" s="29"/>
      <c r="BA3222" s="29"/>
      <c r="BB3222" s="29"/>
      <c r="BC3222" s="29"/>
      <c r="BD3222" s="29"/>
      <c r="BE3222" s="29"/>
      <c r="BF3222" s="29"/>
      <c r="BG3222" s="29"/>
      <c r="BH3222" s="29"/>
      <c r="BI3222" s="29"/>
      <c r="BJ3222" s="29"/>
      <c r="BK3222" s="18"/>
      <c r="BL3222" s="18"/>
      <c r="BM3222" s="23"/>
      <c r="BN3222" s="24"/>
      <c r="BO3222" s="29"/>
      <c r="BP3222" s="29"/>
      <c r="BQ3222" s="26"/>
      <c r="BR3222" s="27"/>
    </row>
    <row r="3223" spans="1:70" ht="30" hidden="1" customHeight="1">
      <c r="A3223" s="18">
        <v>3219</v>
      </c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29"/>
      <c r="AG3223" s="29"/>
      <c r="AH3223" s="29"/>
      <c r="AI3223" s="29"/>
      <c r="AJ3223" s="29"/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9"/>
      <c r="AX3223" s="29"/>
      <c r="AY3223" s="29"/>
      <c r="AZ3223" s="29"/>
      <c r="BA3223" s="29"/>
      <c r="BB3223" s="29"/>
      <c r="BC3223" s="29"/>
      <c r="BD3223" s="29"/>
      <c r="BE3223" s="29"/>
      <c r="BF3223" s="29"/>
      <c r="BG3223" s="29"/>
      <c r="BH3223" s="29"/>
      <c r="BI3223" s="29"/>
      <c r="BJ3223" s="29"/>
      <c r="BK3223" s="18"/>
      <c r="BL3223" s="18"/>
      <c r="BM3223" s="23"/>
      <c r="BN3223" s="24"/>
      <c r="BO3223" s="29"/>
      <c r="BP3223" s="29"/>
      <c r="BQ3223" s="26"/>
      <c r="BR3223" s="27"/>
    </row>
    <row r="3224" spans="1:70" ht="30" hidden="1" customHeight="1">
      <c r="A3224" s="18">
        <v>3220</v>
      </c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9"/>
      <c r="AX3224" s="29"/>
      <c r="AY3224" s="29"/>
      <c r="AZ3224" s="29"/>
      <c r="BA3224" s="29"/>
      <c r="BB3224" s="29"/>
      <c r="BC3224" s="29"/>
      <c r="BD3224" s="29"/>
      <c r="BE3224" s="29"/>
      <c r="BF3224" s="29"/>
      <c r="BG3224" s="29"/>
      <c r="BH3224" s="29"/>
      <c r="BI3224" s="29"/>
      <c r="BJ3224" s="29"/>
      <c r="BK3224" s="18"/>
      <c r="BL3224" s="18"/>
      <c r="BM3224" s="23"/>
      <c r="BN3224" s="24"/>
      <c r="BO3224" s="29"/>
      <c r="BP3224" s="29"/>
      <c r="BQ3224" s="26"/>
      <c r="BR3224" s="27"/>
    </row>
    <row r="3225" spans="1:70" ht="30" hidden="1" customHeight="1">
      <c r="A3225" s="18">
        <v>3221</v>
      </c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9"/>
      <c r="AX3225" s="29"/>
      <c r="AY3225" s="29"/>
      <c r="AZ3225" s="29"/>
      <c r="BA3225" s="29"/>
      <c r="BB3225" s="29"/>
      <c r="BC3225" s="29"/>
      <c r="BD3225" s="29"/>
      <c r="BE3225" s="29"/>
      <c r="BF3225" s="29"/>
      <c r="BG3225" s="29"/>
      <c r="BH3225" s="29"/>
      <c r="BI3225" s="29"/>
      <c r="BJ3225" s="29"/>
      <c r="BK3225" s="18"/>
      <c r="BL3225" s="18"/>
      <c r="BM3225" s="23"/>
      <c r="BN3225" s="24"/>
      <c r="BO3225" s="29"/>
      <c r="BP3225" s="29"/>
      <c r="BQ3225" s="26"/>
      <c r="BR3225" s="27"/>
    </row>
    <row r="3226" spans="1:70" ht="30" hidden="1" customHeight="1">
      <c r="A3226" s="18">
        <v>3222</v>
      </c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29"/>
      <c r="AE3226" s="29"/>
      <c r="AF3226" s="29"/>
      <c r="AG3226" s="29"/>
      <c r="AH3226" s="29"/>
      <c r="AI3226" s="29"/>
      <c r="AJ3226" s="29"/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9"/>
      <c r="AX3226" s="29"/>
      <c r="AY3226" s="29"/>
      <c r="AZ3226" s="29"/>
      <c r="BA3226" s="29"/>
      <c r="BB3226" s="29"/>
      <c r="BC3226" s="29"/>
      <c r="BD3226" s="29"/>
      <c r="BE3226" s="29"/>
      <c r="BF3226" s="29"/>
      <c r="BG3226" s="29"/>
      <c r="BH3226" s="29"/>
      <c r="BI3226" s="29"/>
      <c r="BJ3226" s="29"/>
      <c r="BK3226" s="18"/>
      <c r="BL3226" s="18"/>
      <c r="BM3226" s="23"/>
      <c r="BN3226" s="24"/>
      <c r="BO3226" s="29"/>
      <c r="BP3226" s="29"/>
      <c r="BQ3226" s="26"/>
      <c r="BR3226" s="27"/>
    </row>
    <row r="3227" spans="1:70" ht="30" hidden="1" customHeight="1">
      <c r="A3227" s="18">
        <v>3223</v>
      </c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29"/>
      <c r="AH3227" s="29"/>
      <c r="AI3227" s="29"/>
      <c r="AJ3227" s="29"/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  <c r="BI3227" s="29"/>
      <c r="BJ3227" s="29"/>
      <c r="BK3227" s="18"/>
      <c r="BL3227" s="18"/>
      <c r="BM3227" s="23"/>
      <c r="BN3227" s="24"/>
      <c r="BO3227" s="29"/>
      <c r="BP3227" s="29"/>
      <c r="BQ3227" s="26"/>
      <c r="BR3227" s="27"/>
    </row>
    <row r="3228" spans="1:70" ht="30" hidden="1" customHeight="1">
      <c r="A3228" s="18">
        <v>3224</v>
      </c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29"/>
      <c r="AZ3228" s="29"/>
      <c r="BA3228" s="29"/>
      <c r="BB3228" s="29"/>
      <c r="BC3228" s="29"/>
      <c r="BD3228" s="29"/>
      <c r="BE3228" s="29"/>
      <c r="BF3228" s="29"/>
      <c r="BG3228" s="29"/>
      <c r="BH3228" s="29"/>
      <c r="BI3228" s="29"/>
      <c r="BJ3228" s="29"/>
      <c r="BK3228" s="18"/>
      <c r="BL3228" s="18"/>
      <c r="BM3228" s="23"/>
      <c r="BN3228" s="24"/>
      <c r="BO3228" s="29"/>
      <c r="BP3228" s="29"/>
      <c r="BQ3228" s="26"/>
      <c r="BR3228" s="27"/>
    </row>
    <row r="3229" spans="1:70" ht="30" hidden="1" customHeight="1">
      <c r="A3229" s="18">
        <v>3225</v>
      </c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29"/>
      <c r="AZ3229" s="29"/>
      <c r="BA3229" s="29"/>
      <c r="BB3229" s="29"/>
      <c r="BC3229" s="29"/>
      <c r="BD3229" s="29"/>
      <c r="BE3229" s="29"/>
      <c r="BF3229" s="29"/>
      <c r="BG3229" s="29"/>
      <c r="BH3229" s="29"/>
      <c r="BI3229" s="29"/>
      <c r="BJ3229" s="29"/>
      <c r="BK3229" s="18"/>
      <c r="BL3229" s="18"/>
      <c r="BM3229" s="23"/>
      <c r="BN3229" s="24"/>
      <c r="BO3229" s="29"/>
      <c r="BP3229" s="29"/>
      <c r="BQ3229" s="26"/>
      <c r="BR3229" s="27"/>
    </row>
    <row r="3230" spans="1:70" ht="30" hidden="1" customHeight="1">
      <c r="A3230" s="18">
        <v>3226</v>
      </c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9"/>
      <c r="BC3230" s="29"/>
      <c r="BD3230" s="29"/>
      <c r="BE3230" s="29"/>
      <c r="BF3230" s="29"/>
      <c r="BG3230" s="29"/>
      <c r="BH3230" s="29"/>
      <c r="BI3230" s="29"/>
      <c r="BJ3230" s="29"/>
      <c r="BK3230" s="18"/>
      <c r="BL3230" s="18"/>
      <c r="BM3230" s="23"/>
      <c r="BN3230" s="24"/>
      <c r="BO3230" s="29"/>
      <c r="BP3230" s="29"/>
      <c r="BQ3230" s="26"/>
      <c r="BR3230" s="27"/>
    </row>
    <row r="3231" spans="1:70" ht="30" hidden="1" customHeight="1">
      <c r="A3231" s="18">
        <v>3227</v>
      </c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W3231" s="29"/>
      <c r="X3231" s="29"/>
      <c r="Y3231" s="29"/>
      <c r="Z3231" s="29"/>
      <c r="AA3231" s="29"/>
      <c r="AB3231" s="29"/>
      <c r="AC3231" s="29"/>
      <c r="AD3231" s="29"/>
      <c r="AE3231" s="29"/>
      <c r="AF3231" s="29"/>
      <c r="AG3231" s="29"/>
      <c r="AH3231" s="29"/>
      <c r="AI3231" s="29"/>
      <c r="AJ3231" s="29"/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9"/>
      <c r="BC3231" s="29"/>
      <c r="BD3231" s="29"/>
      <c r="BE3231" s="29"/>
      <c r="BF3231" s="29"/>
      <c r="BG3231" s="29"/>
      <c r="BH3231" s="29"/>
      <c r="BI3231" s="29"/>
      <c r="BJ3231" s="29"/>
      <c r="BK3231" s="18"/>
      <c r="BL3231" s="18"/>
      <c r="BM3231" s="23"/>
      <c r="BN3231" s="24"/>
      <c r="BO3231" s="29"/>
      <c r="BP3231" s="29"/>
      <c r="BQ3231" s="26"/>
      <c r="BR3231" s="27"/>
    </row>
    <row r="3232" spans="1:70" ht="30" hidden="1" customHeight="1">
      <c r="A3232" s="18">
        <v>3228</v>
      </c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W3232" s="29"/>
      <c r="X3232" s="29"/>
      <c r="Y3232" s="29"/>
      <c r="Z3232" s="29"/>
      <c r="AA3232" s="29"/>
      <c r="AB3232" s="29"/>
      <c r="AC3232" s="29"/>
      <c r="AD3232" s="29"/>
      <c r="AE3232" s="29"/>
      <c r="AF3232" s="29"/>
      <c r="AG3232" s="29"/>
      <c r="AH3232" s="29"/>
      <c r="AI3232" s="29"/>
      <c r="AJ3232" s="29"/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9"/>
      <c r="AX3232" s="29"/>
      <c r="AY3232" s="29"/>
      <c r="AZ3232" s="29"/>
      <c r="BA3232" s="29"/>
      <c r="BB3232" s="29"/>
      <c r="BC3232" s="29"/>
      <c r="BD3232" s="29"/>
      <c r="BE3232" s="29"/>
      <c r="BF3232" s="29"/>
      <c r="BG3232" s="29"/>
      <c r="BH3232" s="29"/>
      <c r="BI3232" s="29"/>
      <c r="BJ3232" s="29"/>
      <c r="BK3232" s="18"/>
      <c r="BL3232" s="18"/>
      <c r="BM3232" s="23"/>
      <c r="BN3232" s="24"/>
      <c r="BO3232" s="29"/>
      <c r="BP3232" s="29"/>
      <c r="BQ3232" s="26"/>
      <c r="BR3232" s="27"/>
    </row>
    <row r="3233" spans="1:70" ht="30" hidden="1" customHeight="1">
      <c r="A3233" s="18">
        <v>3229</v>
      </c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9"/>
      <c r="BC3233" s="29"/>
      <c r="BD3233" s="29"/>
      <c r="BE3233" s="29"/>
      <c r="BF3233" s="29"/>
      <c r="BG3233" s="29"/>
      <c r="BH3233" s="29"/>
      <c r="BI3233" s="29"/>
      <c r="BJ3233" s="29"/>
      <c r="BK3233" s="18"/>
      <c r="BL3233" s="18"/>
      <c r="BM3233" s="23"/>
      <c r="BN3233" s="24"/>
      <c r="BO3233" s="29"/>
      <c r="BP3233" s="29"/>
      <c r="BQ3233" s="26"/>
      <c r="BR3233" s="27"/>
    </row>
    <row r="3234" spans="1:70" ht="30" hidden="1" customHeight="1">
      <c r="A3234" s="18">
        <v>3230</v>
      </c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29"/>
      <c r="AZ3234" s="29"/>
      <c r="BA3234" s="29"/>
      <c r="BB3234" s="29"/>
      <c r="BC3234" s="29"/>
      <c r="BD3234" s="29"/>
      <c r="BE3234" s="29"/>
      <c r="BF3234" s="29"/>
      <c r="BG3234" s="29"/>
      <c r="BH3234" s="29"/>
      <c r="BI3234" s="29"/>
      <c r="BJ3234" s="29"/>
      <c r="BK3234" s="18"/>
      <c r="BL3234" s="18"/>
      <c r="BM3234" s="23"/>
      <c r="BN3234" s="24"/>
      <c r="BO3234" s="29"/>
      <c r="BP3234" s="29"/>
      <c r="BQ3234" s="26"/>
      <c r="BR3234" s="27"/>
    </row>
    <row r="3235" spans="1:70" ht="30" hidden="1" customHeight="1">
      <c r="A3235" s="18">
        <v>3231</v>
      </c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9"/>
      <c r="BC3235" s="29"/>
      <c r="BD3235" s="29"/>
      <c r="BE3235" s="29"/>
      <c r="BF3235" s="29"/>
      <c r="BG3235" s="29"/>
      <c r="BH3235" s="29"/>
      <c r="BI3235" s="29"/>
      <c r="BJ3235" s="29"/>
      <c r="BK3235" s="18"/>
      <c r="BL3235" s="18"/>
      <c r="BM3235" s="23"/>
      <c r="BN3235" s="24"/>
      <c r="BO3235" s="29"/>
      <c r="BP3235" s="29"/>
      <c r="BQ3235" s="26"/>
      <c r="BR3235" s="27"/>
    </row>
    <row r="3236" spans="1:70" ht="30" hidden="1" customHeight="1">
      <c r="A3236" s="18">
        <v>3232</v>
      </c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9"/>
      <c r="BC3236" s="29"/>
      <c r="BD3236" s="29"/>
      <c r="BE3236" s="29"/>
      <c r="BF3236" s="29"/>
      <c r="BG3236" s="29"/>
      <c r="BH3236" s="29"/>
      <c r="BI3236" s="29"/>
      <c r="BJ3236" s="29"/>
      <c r="BK3236" s="18"/>
      <c r="BL3236" s="18"/>
      <c r="BM3236" s="23"/>
      <c r="BN3236" s="24"/>
      <c r="BO3236" s="29"/>
      <c r="BP3236" s="29"/>
      <c r="BQ3236" s="26"/>
      <c r="BR3236" s="27"/>
    </row>
    <row r="3237" spans="1:70" ht="30" hidden="1" customHeight="1">
      <c r="A3237" s="18">
        <v>3233</v>
      </c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29"/>
      <c r="AG3237" s="29"/>
      <c r="AH3237" s="29"/>
      <c r="AI3237" s="29"/>
      <c r="AJ3237" s="29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9"/>
      <c r="AY3237" s="29"/>
      <c r="AZ3237" s="29"/>
      <c r="BA3237" s="29"/>
      <c r="BB3237" s="29"/>
      <c r="BC3237" s="29"/>
      <c r="BD3237" s="29"/>
      <c r="BE3237" s="29"/>
      <c r="BF3237" s="29"/>
      <c r="BG3237" s="29"/>
      <c r="BH3237" s="29"/>
      <c r="BI3237" s="29"/>
      <c r="BJ3237" s="29"/>
      <c r="BK3237" s="18"/>
      <c r="BL3237" s="18"/>
      <c r="BM3237" s="23"/>
      <c r="BN3237" s="24"/>
      <c r="BO3237" s="29"/>
      <c r="BP3237" s="29"/>
      <c r="BQ3237" s="26"/>
      <c r="BR3237" s="27"/>
    </row>
    <row r="3238" spans="1:70" ht="30" hidden="1" customHeight="1">
      <c r="A3238" s="18">
        <v>3234</v>
      </c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9"/>
      <c r="BC3238" s="29"/>
      <c r="BD3238" s="29"/>
      <c r="BE3238" s="29"/>
      <c r="BF3238" s="29"/>
      <c r="BG3238" s="29"/>
      <c r="BH3238" s="29"/>
      <c r="BI3238" s="29"/>
      <c r="BJ3238" s="29"/>
      <c r="BK3238" s="18"/>
      <c r="BL3238" s="18"/>
      <c r="BM3238" s="23"/>
      <c r="BN3238" s="24"/>
      <c r="BO3238" s="29"/>
      <c r="BP3238" s="29"/>
      <c r="BQ3238" s="26"/>
      <c r="BR3238" s="27"/>
    </row>
    <row r="3239" spans="1:70" ht="30" hidden="1" customHeight="1">
      <c r="A3239" s="18">
        <v>3235</v>
      </c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29"/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9"/>
      <c r="BC3239" s="29"/>
      <c r="BD3239" s="29"/>
      <c r="BE3239" s="29"/>
      <c r="BF3239" s="29"/>
      <c r="BG3239" s="29"/>
      <c r="BH3239" s="29"/>
      <c r="BI3239" s="29"/>
      <c r="BJ3239" s="29"/>
      <c r="BK3239" s="18"/>
      <c r="BL3239" s="18"/>
      <c r="BM3239" s="23"/>
      <c r="BN3239" s="24"/>
      <c r="BO3239" s="29"/>
      <c r="BP3239" s="29"/>
      <c r="BQ3239" s="26"/>
      <c r="BR3239" s="27"/>
    </row>
    <row r="3240" spans="1:70" ht="30" hidden="1" customHeight="1">
      <c r="A3240" s="18">
        <v>3236</v>
      </c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9"/>
      <c r="AX3240" s="29"/>
      <c r="AY3240" s="29"/>
      <c r="AZ3240" s="29"/>
      <c r="BA3240" s="29"/>
      <c r="BB3240" s="29"/>
      <c r="BC3240" s="29"/>
      <c r="BD3240" s="29"/>
      <c r="BE3240" s="29"/>
      <c r="BF3240" s="29"/>
      <c r="BG3240" s="29"/>
      <c r="BH3240" s="29"/>
      <c r="BI3240" s="29"/>
      <c r="BJ3240" s="29"/>
      <c r="BK3240" s="18"/>
      <c r="BL3240" s="18"/>
      <c r="BM3240" s="23"/>
      <c r="BN3240" s="24"/>
      <c r="BO3240" s="29"/>
      <c r="BP3240" s="29"/>
      <c r="BQ3240" s="26"/>
      <c r="BR3240" s="27"/>
    </row>
    <row r="3241" spans="1:70" ht="30" hidden="1" customHeight="1">
      <c r="A3241" s="18">
        <v>3237</v>
      </c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9"/>
      <c r="AY3241" s="29"/>
      <c r="AZ3241" s="29"/>
      <c r="BA3241" s="29"/>
      <c r="BB3241" s="29"/>
      <c r="BC3241" s="29"/>
      <c r="BD3241" s="29"/>
      <c r="BE3241" s="29"/>
      <c r="BF3241" s="29"/>
      <c r="BG3241" s="29"/>
      <c r="BH3241" s="29"/>
      <c r="BI3241" s="29"/>
      <c r="BJ3241" s="29"/>
      <c r="BK3241" s="18"/>
      <c r="BL3241" s="18"/>
      <c r="BM3241" s="23"/>
      <c r="BN3241" s="24"/>
      <c r="BO3241" s="29"/>
      <c r="BP3241" s="29"/>
      <c r="BQ3241" s="26"/>
      <c r="BR3241" s="27"/>
    </row>
    <row r="3242" spans="1:70" ht="30" hidden="1" customHeight="1">
      <c r="A3242" s="18">
        <v>3238</v>
      </c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29"/>
      <c r="AZ3242" s="29"/>
      <c r="BA3242" s="29"/>
      <c r="BB3242" s="29"/>
      <c r="BC3242" s="29"/>
      <c r="BD3242" s="29"/>
      <c r="BE3242" s="29"/>
      <c r="BF3242" s="29"/>
      <c r="BG3242" s="29"/>
      <c r="BH3242" s="29"/>
      <c r="BI3242" s="29"/>
      <c r="BJ3242" s="29"/>
      <c r="BK3242" s="18"/>
      <c r="BL3242" s="18"/>
      <c r="BM3242" s="23"/>
      <c r="BN3242" s="24"/>
      <c r="BO3242" s="29"/>
      <c r="BP3242" s="29"/>
      <c r="BQ3242" s="26"/>
      <c r="BR3242" s="27"/>
    </row>
    <row r="3243" spans="1:70" ht="30" hidden="1" customHeight="1">
      <c r="A3243" s="18">
        <v>3239</v>
      </c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18"/>
      <c r="BL3243" s="18"/>
      <c r="BM3243" s="23"/>
      <c r="BN3243" s="24"/>
      <c r="BO3243" s="29"/>
      <c r="BP3243" s="29"/>
      <c r="BQ3243" s="26"/>
      <c r="BR3243" s="27"/>
    </row>
    <row r="3244" spans="1:70" ht="30" hidden="1" customHeight="1">
      <c r="A3244" s="18">
        <v>3240</v>
      </c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18"/>
      <c r="BL3244" s="18"/>
      <c r="BM3244" s="23"/>
      <c r="BN3244" s="24"/>
      <c r="BO3244" s="29"/>
      <c r="BP3244" s="29"/>
      <c r="BQ3244" s="26"/>
      <c r="BR3244" s="27"/>
    </row>
    <row r="3245" spans="1:70" ht="30" hidden="1" customHeight="1">
      <c r="A3245" s="18">
        <v>3241</v>
      </c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18"/>
      <c r="BL3245" s="18"/>
      <c r="BM3245" s="23"/>
      <c r="BN3245" s="24"/>
      <c r="BO3245" s="29"/>
      <c r="BP3245" s="29"/>
      <c r="BQ3245" s="26"/>
      <c r="BR3245" s="27"/>
    </row>
    <row r="3246" spans="1:70" ht="30" hidden="1" customHeight="1">
      <c r="A3246" s="18">
        <v>3242</v>
      </c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18"/>
      <c r="BL3246" s="18"/>
      <c r="BM3246" s="23"/>
      <c r="BN3246" s="24"/>
      <c r="BO3246" s="29"/>
      <c r="BP3246" s="29"/>
      <c r="BQ3246" s="26"/>
      <c r="BR3246" s="27"/>
    </row>
    <row r="3247" spans="1:70" ht="30" hidden="1" customHeight="1">
      <c r="A3247" s="18">
        <v>3243</v>
      </c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18"/>
      <c r="BL3247" s="18"/>
      <c r="BM3247" s="23"/>
      <c r="BN3247" s="24"/>
      <c r="BO3247" s="29"/>
      <c r="BP3247" s="29"/>
      <c r="BQ3247" s="26"/>
      <c r="BR3247" s="27"/>
    </row>
    <row r="3248" spans="1:70" ht="30" hidden="1" customHeight="1">
      <c r="A3248" s="18">
        <v>3244</v>
      </c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18"/>
      <c r="BL3248" s="18"/>
      <c r="BM3248" s="23"/>
      <c r="BN3248" s="24"/>
      <c r="BO3248" s="29"/>
      <c r="BP3248" s="29"/>
      <c r="BQ3248" s="26"/>
      <c r="BR3248" s="27"/>
    </row>
    <row r="3249" spans="1:70" ht="30" hidden="1" customHeight="1">
      <c r="A3249" s="18">
        <v>3245</v>
      </c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18"/>
      <c r="BL3249" s="18"/>
      <c r="BM3249" s="23"/>
      <c r="BN3249" s="24"/>
      <c r="BO3249" s="29"/>
      <c r="BP3249" s="29"/>
      <c r="BQ3249" s="26"/>
      <c r="BR3249" s="27"/>
    </row>
    <row r="3250" spans="1:70" ht="30" hidden="1" customHeight="1">
      <c r="A3250" s="18">
        <v>3246</v>
      </c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18"/>
      <c r="BL3250" s="18"/>
      <c r="BM3250" s="23"/>
      <c r="BN3250" s="24"/>
      <c r="BO3250" s="29"/>
      <c r="BP3250" s="29"/>
      <c r="BQ3250" s="26"/>
      <c r="BR3250" s="27"/>
    </row>
    <row r="3251" spans="1:70" ht="30" hidden="1" customHeight="1">
      <c r="A3251" s="18">
        <v>3247</v>
      </c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9"/>
      <c r="BC3251" s="29"/>
      <c r="BD3251" s="29"/>
      <c r="BE3251" s="29"/>
      <c r="BF3251" s="29"/>
      <c r="BG3251" s="29"/>
      <c r="BH3251" s="29"/>
      <c r="BI3251" s="29"/>
      <c r="BJ3251" s="29"/>
      <c r="BK3251" s="18"/>
      <c r="BL3251" s="18"/>
      <c r="BM3251" s="23"/>
      <c r="BN3251" s="24"/>
      <c r="BO3251" s="29"/>
      <c r="BP3251" s="29"/>
      <c r="BQ3251" s="26"/>
      <c r="BR3251" s="27"/>
    </row>
    <row r="3252" spans="1:70" ht="30" hidden="1" customHeight="1">
      <c r="A3252" s="18">
        <v>3248</v>
      </c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9"/>
      <c r="BC3252" s="29"/>
      <c r="BD3252" s="29"/>
      <c r="BE3252" s="29"/>
      <c r="BF3252" s="29"/>
      <c r="BG3252" s="29"/>
      <c r="BH3252" s="29"/>
      <c r="BI3252" s="29"/>
      <c r="BJ3252" s="29"/>
      <c r="BK3252" s="18"/>
      <c r="BL3252" s="18"/>
      <c r="BM3252" s="23"/>
      <c r="BN3252" s="24"/>
      <c r="BO3252" s="29"/>
      <c r="BP3252" s="29"/>
      <c r="BQ3252" s="26"/>
      <c r="BR3252" s="27"/>
    </row>
    <row r="3253" spans="1:70" ht="30" hidden="1" customHeight="1">
      <c r="A3253" s="18">
        <v>3249</v>
      </c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9"/>
      <c r="BC3253" s="29"/>
      <c r="BD3253" s="29"/>
      <c r="BE3253" s="29"/>
      <c r="BF3253" s="29"/>
      <c r="BG3253" s="29"/>
      <c r="BH3253" s="29"/>
      <c r="BI3253" s="29"/>
      <c r="BJ3253" s="29"/>
      <c r="BK3253" s="18"/>
      <c r="BL3253" s="18"/>
      <c r="BM3253" s="23"/>
      <c r="BN3253" s="24"/>
      <c r="BO3253" s="29"/>
      <c r="BP3253" s="29"/>
      <c r="BQ3253" s="26"/>
      <c r="BR3253" s="27"/>
    </row>
    <row r="3254" spans="1:70" ht="30" hidden="1" customHeight="1">
      <c r="A3254" s="18">
        <v>3250</v>
      </c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29"/>
      <c r="BA3254" s="29"/>
      <c r="BB3254" s="29"/>
      <c r="BC3254" s="29"/>
      <c r="BD3254" s="29"/>
      <c r="BE3254" s="29"/>
      <c r="BF3254" s="29"/>
      <c r="BG3254" s="29"/>
      <c r="BH3254" s="29"/>
      <c r="BI3254" s="29"/>
      <c r="BJ3254" s="29"/>
      <c r="BK3254" s="18"/>
      <c r="BL3254" s="18"/>
      <c r="BM3254" s="23"/>
      <c r="BN3254" s="24"/>
      <c r="BO3254" s="29"/>
      <c r="BP3254" s="29"/>
      <c r="BQ3254" s="26"/>
      <c r="BR3254" s="27"/>
    </row>
    <row r="3255" spans="1:70" ht="30" hidden="1" customHeight="1">
      <c r="A3255" s="18">
        <v>3251</v>
      </c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  <c r="AX3255" s="29"/>
      <c r="AY3255" s="29"/>
      <c r="AZ3255" s="29"/>
      <c r="BA3255" s="29"/>
      <c r="BB3255" s="29"/>
      <c r="BC3255" s="29"/>
      <c r="BD3255" s="29"/>
      <c r="BE3255" s="29"/>
      <c r="BF3255" s="29"/>
      <c r="BG3255" s="29"/>
      <c r="BH3255" s="29"/>
      <c r="BI3255" s="29"/>
      <c r="BJ3255" s="29"/>
      <c r="BK3255" s="18"/>
      <c r="BL3255" s="18"/>
      <c r="BM3255" s="23"/>
      <c r="BN3255" s="24"/>
      <c r="BO3255" s="29"/>
      <c r="BP3255" s="29"/>
      <c r="BQ3255" s="26"/>
      <c r="BR3255" s="27"/>
    </row>
    <row r="3256" spans="1:70" ht="30" hidden="1" customHeight="1">
      <c r="A3256" s="18">
        <v>3252</v>
      </c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  <c r="AX3256" s="29"/>
      <c r="AY3256" s="29"/>
      <c r="AZ3256" s="29"/>
      <c r="BA3256" s="29"/>
      <c r="BB3256" s="29"/>
      <c r="BC3256" s="29"/>
      <c r="BD3256" s="29"/>
      <c r="BE3256" s="29"/>
      <c r="BF3256" s="29"/>
      <c r="BG3256" s="29"/>
      <c r="BH3256" s="29"/>
      <c r="BI3256" s="29"/>
      <c r="BJ3256" s="29"/>
      <c r="BK3256" s="18"/>
      <c r="BL3256" s="18"/>
      <c r="BM3256" s="23"/>
      <c r="BN3256" s="24"/>
      <c r="BO3256" s="29"/>
      <c r="BP3256" s="29"/>
      <c r="BQ3256" s="26"/>
      <c r="BR3256" s="27"/>
    </row>
    <row r="3257" spans="1:70" ht="30" hidden="1" customHeight="1">
      <c r="A3257" s="18">
        <v>3253</v>
      </c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/>
      <c r="BH3257" s="29"/>
      <c r="BI3257" s="29"/>
      <c r="BJ3257" s="29"/>
      <c r="BK3257" s="18"/>
      <c r="BL3257" s="18"/>
      <c r="BM3257" s="23"/>
      <c r="BN3257" s="24"/>
      <c r="BO3257" s="29"/>
      <c r="BP3257" s="29"/>
      <c r="BQ3257" s="26"/>
      <c r="BR3257" s="27"/>
    </row>
    <row r="3258" spans="1:70" ht="30" hidden="1" customHeight="1">
      <c r="A3258" s="18">
        <v>3254</v>
      </c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18"/>
      <c r="BL3258" s="18"/>
      <c r="BM3258" s="23"/>
      <c r="BN3258" s="24"/>
      <c r="BO3258" s="29"/>
      <c r="BP3258" s="29"/>
      <c r="BQ3258" s="26"/>
      <c r="BR3258" s="27"/>
    </row>
    <row r="3259" spans="1:70" ht="30" hidden="1" customHeight="1">
      <c r="A3259" s="18">
        <v>3255</v>
      </c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18"/>
      <c r="BL3259" s="18"/>
      <c r="BM3259" s="23"/>
      <c r="BN3259" s="24"/>
      <c r="BO3259" s="29"/>
      <c r="BP3259" s="29"/>
      <c r="BQ3259" s="26"/>
      <c r="BR3259" s="27"/>
    </row>
    <row r="3260" spans="1:70" ht="30" hidden="1" customHeight="1">
      <c r="A3260" s="18">
        <v>3256</v>
      </c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18"/>
      <c r="BL3260" s="18"/>
      <c r="BM3260" s="23"/>
      <c r="BN3260" s="24"/>
      <c r="BO3260" s="29"/>
      <c r="BP3260" s="29"/>
      <c r="BQ3260" s="26"/>
      <c r="BR3260" s="27"/>
    </row>
    <row r="3261" spans="1:70" ht="30" hidden="1" customHeight="1">
      <c r="A3261" s="18">
        <v>3257</v>
      </c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29"/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9"/>
      <c r="BC3261" s="29"/>
      <c r="BD3261" s="29"/>
      <c r="BE3261" s="29"/>
      <c r="BF3261" s="29"/>
      <c r="BG3261" s="29"/>
      <c r="BH3261" s="29"/>
      <c r="BI3261" s="29"/>
      <c r="BJ3261" s="29"/>
      <c r="BK3261" s="18"/>
      <c r="BL3261" s="18"/>
      <c r="BM3261" s="23"/>
      <c r="BN3261" s="24"/>
      <c r="BO3261" s="29"/>
      <c r="BP3261" s="29"/>
      <c r="BQ3261" s="26"/>
      <c r="BR3261" s="27"/>
    </row>
    <row r="3262" spans="1:70" ht="30" hidden="1" customHeight="1">
      <c r="A3262" s="18">
        <v>3258</v>
      </c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W3262" s="29"/>
      <c r="X3262" s="29"/>
      <c r="Y3262" s="29"/>
      <c r="Z3262" s="29"/>
      <c r="AA3262" s="29"/>
      <c r="AB3262" s="29"/>
      <c r="AC3262" s="29"/>
      <c r="AD3262" s="29"/>
      <c r="AE3262" s="29"/>
      <c r="AF3262" s="29"/>
      <c r="AG3262" s="29"/>
      <c r="AH3262" s="29"/>
      <c r="AI3262" s="29"/>
      <c r="AJ3262" s="29"/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9"/>
      <c r="AX3262" s="29"/>
      <c r="AY3262" s="29"/>
      <c r="AZ3262" s="29"/>
      <c r="BA3262" s="29"/>
      <c r="BB3262" s="29"/>
      <c r="BC3262" s="29"/>
      <c r="BD3262" s="29"/>
      <c r="BE3262" s="29"/>
      <c r="BF3262" s="29"/>
      <c r="BG3262" s="29"/>
      <c r="BH3262" s="29"/>
      <c r="BI3262" s="29"/>
      <c r="BJ3262" s="29"/>
      <c r="BK3262" s="18"/>
      <c r="BL3262" s="18"/>
      <c r="BM3262" s="23"/>
      <c r="BN3262" s="24"/>
      <c r="BO3262" s="29"/>
      <c r="BP3262" s="29"/>
      <c r="BQ3262" s="26"/>
      <c r="BR3262" s="27"/>
    </row>
    <row r="3263" spans="1:70" ht="30" hidden="1" customHeight="1">
      <c r="A3263" s="18">
        <v>3259</v>
      </c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18"/>
      <c r="BL3263" s="18"/>
      <c r="BM3263" s="23"/>
      <c r="BN3263" s="24"/>
      <c r="BO3263" s="29"/>
      <c r="BP3263" s="29"/>
      <c r="BQ3263" s="26"/>
      <c r="BR3263" s="27"/>
    </row>
    <row r="3264" spans="1:70" ht="30" hidden="1" customHeight="1">
      <c r="A3264" s="18">
        <v>3260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29"/>
      <c r="AZ3264" s="29"/>
      <c r="BA3264" s="29"/>
      <c r="BB3264" s="29"/>
      <c r="BC3264" s="29"/>
      <c r="BD3264" s="29"/>
      <c r="BE3264" s="29"/>
      <c r="BF3264" s="29"/>
      <c r="BG3264" s="29"/>
      <c r="BH3264" s="29"/>
      <c r="BI3264" s="29"/>
      <c r="BJ3264" s="29"/>
      <c r="BK3264" s="18"/>
      <c r="BL3264" s="18"/>
      <c r="BM3264" s="23"/>
      <c r="BN3264" s="24"/>
      <c r="BO3264" s="29"/>
      <c r="BP3264" s="29"/>
      <c r="BQ3264" s="26"/>
      <c r="BR3264" s="27"/>
    </row>
    <row r="3265" spans="1:70" ht="30" hidden="1" customHeight="1">
      <c r="A3265" s="18">
        <v>3261</v>
      </c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29"/>
      <c r="AG3265" s="29"/>
      <c r="AH3265" s="29"/>
      <c r="AI3265" s="29"/>
      <c r="AJ3265" s="29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9"/>
      <c r="AX3265" s="29"/>
      <c r="AY3265" s="29"/>
      <c r="AZ3265" s="29"/>
      <c r="BA3265" s="29"/>
      <c r="BB3265" s="29"/>
      <c r="BC3265" s="29"/>
      <c r="BD3265" s="29"/>
      <c r="BE3265" s="29"/>
      <c r="BF3265" s="29"/>
      <c r="BG3265" s="29"/>
      <c r="BH3265" s="29"/>
      <c r="BI3265" s="29"/>
      <c r="BJ3265" s="29"/>
      <c r="BK3265" s="18"/>
      <c r="BL3265" s="18"/>
      <c r="BM3265" s="23"/>
      <c r="BN3265" s="24"/>
      <c r="BO3265" s="29"/>
      <c r="BP3265" s="29"/>
      <c r="BQ3265" s="26"/>
      <c r="BR3265" s="27"/>
    </row>
    <row r="3266" spans="1:70" ht="30" hidden="1" customHeight="1">
      <c r="A3266" s="18">
        <v>3262</v>
      </c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9"/>
      <c r="BC3266" s="29"/>
      <c r="BD3266" s="29"/>
      <c r="BE3266" s="29"/>
      <c r="BF3266" s="29"/>
      <c r="BG3266" s="29"/>
      <c r="BH3266" s="29"/>
      <c r="BI3266" s="29"/>
      <c r="BJ3266" s="29"/>
      <c r="BK3266" s="18"/>
      <c r="BL3266" s="18"/>
      <c r="BM3266" s="23"/>
      <c r="BN3266" s="24"/>
      <c r="BO3266" s="29"/>
      <c r="BP3266" s="29"/>
      <c r="BQ3266" s="26"/>
      <c r="BR3266" s="27"/>
    </row>
    <row r="3267" spans="1:70" ht="30" hidden="1" customHeight="1">
      <c r="A3267" s="18">
        <v>3263</v>
      </c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29"/>
      <c r="AC3267" s="29"/>
      <c r="AD3267" s="29"/>
      <c r="AE3267" s="29"/>
      <c r="AF3267" s="29"/>
      <c r="AG3267" s="29"/>
      <c r="AH3267" s="29"/>
      <c r="AI3267" s="29"/>
      <c r="AJ3267" s="29"/>
      <c r="AK3267" s="29"/>
      <c r="AL3267" s="29"/>
      <c r="AM3267" s="29"/>
      <c r="AN3267" s="29"/>
      <c r="AO3267" s="29"/>
      <c r="AP3267" s="29"/>
      <c r="AQ3267" s="29"/>
      <c r="AR3267" s="29"/>
      <c r="AS3267" s="29"/>
      <c r="AT3267" s="29"/>
      <c r="AU3267" s="29"/>
      <c r="AV3267" s="29"/>
      <c r="AW3267" s="29"/>
      <c r="AX3267" s="29"/>
      <c r="AY3267" s="29"/>
      <c r="AZ3267" s="29"/>
      <c r="BA3267" s="29"/>
      <c r="BB3267" s="29"/>
      <c r="BC3267" s="29"/>
      <c r="BD3267" s="29"/>
      <c r="BE3267" s="29"/>
      <c r="BF3267" s="29"/>
      <c r="BG3267" s="29"/>
      <c r="BH3267" s="29"/>
      <c r="BI3267" s="29"/>
      <c r="BJ3267" s="29"/>
      <c r="BK3267" s="18"/>
      <c r="BL3267" s="18"/>
      <c r="BM3267" s="23"/>
      <c r="BN3267" s="24"/>
      <c r="BO3267" s="29"/>
      <c r="BP3267" s="29"/>
      <c r="BQ3267" s="26"/>
      <c r="BR3267" s="27"/>
    </row>
    <row r="3268" spans="1:70" ht="30" hidden="1" customHeight="1">
      <c r="A3268" s="18">
        <v>3264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29"/>
      <c r="BA3268" s="29"/>
      <c r="BB3268" s="29"/>
      <c r="BC3268" s="29"/>
      <c r="BD3268" s="29"/>
      <c r="BE3268" s="29"/>
      <c r="BF3268" s="29"/>
      <c r="BG3268" s="29"/>
      <c r="BH3268" s="29"/>
      <c r="BI3268" s="29"/>
      <c r="BJ3268" s="29"/>
      <c r="BK3268" s="18"/>
      <c r="BL3268" s="18"/>
      <c r="BM3268" s="23"/>
      <c r="BN3268" s="24"/>
      <c r="BO3268" s="29"/>
      <c r="BP3268" s="29"/>
      <c r="BQ3268" s="26"/>
      <c r="BR3268" s="27"/>
    </row>
    <row r="3269" spans="1:70" ht="30" hidden="1" customHeight="1">
      <c r="A3269" s="18">
        <v>3265</v>
      </c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9"/>
      <c r="AX3269" s="29"/>
      <c r="AY3269" s="29"/>
      <c r="AZ3269" s="29"/>
      <c r="BA3269" s="29"/>
      <c r="BB3269" s="29"/>
      <c r="BC3269" s="29"/>
      <c r="BD3269" s="29"/>
      <c r="BE3269" s="29"/>
      <c r="BF3269" s="29"/>
      <c r="BG3269" s="29"/>
      <c r="BH3269" s="29"/>
      <c r="BI3269" s="29"/>
      <c r="BJ3269" s="29"/>
      <c r="BK3269" s="18"/>
      <c r="BL3269" s="18"/>
      <c r="BM3269" s="23"/>
      <c r="BN3269" s="24"/>
      <c r="BO3269" s="29"/>
      <c r="BP3269" s="29"/>
      <c r="BQ3269" s="26"/>
      <c r="BR3269" s="27"/>
    </row>
    <row r="3270" spans="1:70" ht="30" hidden="1" customHeight="1">
      <c r="A3270" s="18">
        <v>3266</v>
      </c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W3270" s="29"/>
      <c r="X3270" s="29"/>
      <c r="Y3270" s="29"/>
      <c r="Z3270" s="29"/>
      <c r="AA3270" s="29"/>
      <c r="AB3270" s="29"/>
      <c r="AC3270" s="29"/>
      <c r="AD3270" s="29"/>
      <c r="AE3270" s="29"/>
      <c r="AF3270" s="29"/>
      <c r="AG3270" s="29"/>
      <c r="AH3270" s="29"/>
      <c r="AI3270" s="29"/>
      <c r="AJ3270" s="29"/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I3270" s="29"/>
      <c r="BJ3270" s="29"/>
      <c r="BK3270" s="18"/>
      <c r="BL3270" s="18"/>
      <c r="BM3270" s="23"/>
      <c r="BN3270" s="24"/>
      <c r="BO3270" s="29"/>
      <c r="BP3270" s="29"/>
      <c r="BQ3270" s="26"/>
      <c r="BR3270" s="27"/>
    </row>
    <row r="3271" spans="1:70" ht="30" hidden="1" customHeight="1">
      <c r="A3271" s="18">
        <v>3267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/>
      <c r="AB3271" s="29"/>
      <c r="AC3271" s="29"/>
      <c r="AD3271" s="29"/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9"/>
      <c r="BC3271" s="29"/>
      <c r="BD3271" s="29"/>
      <c r="BE3271" s="29"/>
      <c r="BF3271" s="29"/>
      <c r="BG3271" s="29"/>
      <c r="BH3271" s="29"/>
      <c r="BI3271" s="29"/>
      <c r="BJ3271" s="29"/>
      <c r="BK3271" s="18"/>
      <c r="BL3271" s="18"/>
      <c r="BM3271" s="23"/>
      <c r="BN3271" s="24"/>
      <c r="BO3271" s="29"/>
      <c r="BP3271" s="29"/>
      <c r="BQ3271" s="26"/>
      <c r="BR3271" s="27"/>
    </row>
    <row r="3272" spans="1:70" ht="30" hidden="1" customHeight="1">
      <c r="A3272" s="18">
        <v>3268</v>
      </c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9"/>
      <c r="BC3272" s="29"/>
      <c r="BD3272" s="29"/>
      <c r="BE3272" s="29"/>
      <c r="BF3272" s="29"/>
      <c r="BG3272" s="29"/>
      <c r="BH3272" s="29"/>
      <c r="BI3272" s="29"/>
      <c r="BJ3272" s="29"/>
      <c r="BK3272" s="18"/>
      <c r="BL3272" s="18"/>
      <c r="BM3272" s="23"/>
      <c r="BN3272" s="24"/>
      <c r="BO3272" s="29"/>
      <c r="BP3272" s="29"/>
      <c r="BQ3272" s="26"/>
      <c r="BR3272" s="27"/>
    </row>
    <row r="3273" spans="1:70" ht="30" hidden="1" customHeight="1">
      <c r="A3273" s="18">
        <v>3269</v>
      </c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9"/>
      <c r="BC3273" s="29"/>
      <c r="BD3273" s="29"/>
      <c r="BE3273" s="29"/>
      <c r="BF3273" s="29"/>
      <c r="BG3273" s="29"/>
      <c r="BH3273" s="29"/>
      <c r="BI3273" s="29"/>
      <c r="BJ3273" s="29"/>
      <c r="BK3273" s="18"/>
      <c r="BL3273" s="18"/>
      <c r="BM3273" s="23"/>
      <c r="BN3273" s="24"/>
      <c r="BO3273" s="29"/>
      <c r="BP3273" s="29"/>
      <c r="BQ3273" s="26"/>
      <c r="BR3273" s="27"/>
    </row>
    <row r="3274" spans="1:70" ht="30" hidden="1" customHeight="1">
      <c r="A3274" s="18">
        <v>3270</v>
      </c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29"/>
      <c r="X3274" s="29"/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29"/>
      <c r="AJ3274" s="29"/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29"/>
      <c r="BA3274" s="29"/>
      <c r="BB3274" s="29"/>
      <c r="BC3274" s="29"/>
      <c r="BD3274" s="29"/>
      <c r="BE3274" s="29"/>
      <c r="BF3274" s="29"/>
      <c r="BG3274" s="29"/>
      <c r="BH3274" s="29"/>
      <c r="BI3274" s="29"/>
      <c r="BJ3274" s="29"/>
      <c r="BK3274" s="18"/>
      <c r="BL3274" s="18"/>
      <c r="BM3274" s="23"/>
      <c r="BN3274" s="24"/>
      <c r="BO3274" s="29"/>
      <c r="BP3274" s="29"/>
      <c r="BQ3274" s="26"/>
      <c r="BR3274" s="27"/>
    </row>
    <row r="3275" spans="1:70" ht="30" hidden="1" customHeight="1">
      <c r="A3275" s="18">
        <v>3271</v>
      </c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9"/>
      <c r="AX3275" s="29"/>
      <c r="AY3275" s="29"/>
      <c r="AZ3275" s="29"/>
      <c r="BA3275" s="29"/>
      <c r="BB3275" s="29"/>
      <c r="BC3275" s="29"/>
      <c r="BD3275" s="29"/>
      <c r="BE3275" s="29"/>
      <c r="BF3275" s="29"/>
      <c r="BG3275" s="29"/>
      <c r="BH3275" s="29"/>
      <c r="BI3275" s="29"/>
      <c r="BJ3275" s="29"/>
      <c r="BK3275" s="18"/>
      <c r="BL3275" s="18"/>
      <c r="BM3275" s="23"/>
      <c r="BN3275" s="24"/>
      <c r="BO3275" s="29"/>
      <c r="BP3275" s="29"/>
      <c r="BQ3275" s="26"/>
      <c r="BR3275" s="27"/>
    </row>
    <row r="3276" spans="1:70" ht="30" hidden="1" customHeight="1">
      <c r="A3276" s="18">
        <v>3272</v>
      </c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/>
      <c r="Y3276" s="29"/>
      <c r="Z3276" s="29"/>
      <c r="AA3276" s="29"/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9"/>
      <c r="BC3276" s="29"/>
      <c r="BD3276" s="29"/>
      <c r="BE3276" s="29"/>
      <c r="BF3276" s="29"/>
      <c r="BG3276" s="29"/>
      <c r="BH3276" s="29"/>
      <c r="BI3276" s="29"/>
      <c r="BJ3276" s="29"/>
      <c r="BK3276" s="18"/>
      <c r="BL3276" s="18"/>
      <c r="BM3276" s="23"/>
      <c r="BN3276" s="24"/>
      <c r="BO3276" s="29"/>
      <c r="BP3276" s="29"/>
      <c r="BQ3276" s="26"/>
      <c r="BR3276" s="27"/>
    </row>
    <row r="3277" spans="1:70" ht="30" hidden="1" customHeight="1">
      <c r="A3277" s="18">
        <v>3273</v>
      </c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9"/>
      <c r="BC3277" s="29"/>
      <c r="BD3277" s="29"/>
      <c r="BE3277" s="29"/>
      <c r="BF3277" s="29"/>
      <c r="BG3277" s="29"/>
      <c r="BH3277" s="29"/>
      <c r="BI3277" s="29"/>
      <c r="BJ3277" s="29"/>
      <c r="BK3277" s="18"/>
      <c r="BL3277" s="18"/>
      <c r="BM3277" s="23"/>
      <c r="BN3277" s="24"/>
      <c r="BO3277" s="29"/>
      <c r="BP3277" s="29"/>
      <c r="BQ3277" s="26"/>
      <c r="BR3277" s="27"/>
    </row>
    <row r="3278" spans="1:70" ht="30" hidden="1" customHeight="1">
      <c r="A3278" s="18">
        <v>3274</v>
      </c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9"/>
      <c r="BC3278" s="29"/>
      <c r="BD3278" s="29"/>
      <c r="BE3278" s="29"/>
      <c r="BF3278" s="29"/>
      <c r="BG3278" s="29"/>
      <c r="BH3278" s="29"/>
      <c r="BI3278" s="29"/>
      <c r="BJ3278" s="29"/>
      <c r="BK3278" s="18"/>
      <c r="BL3278" s="18"/>
      <c r="BM3278" s="23"/>
      <c r="BN3278" s="24"/>
      <c r="BO3278" s="29"/>
      <c r="BP3278" s="29"/>
      <c r="BQ3278" s="26"/>
      <c r="BR3278" s="27"/>
    </row>
    <row r="3279" spans="1:70" ht="30" hidden="1" customHeight="1">
      <c r="A3279" s="18">
        <v>3275</v>
      </c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29"/>
      <c r="AH3279" s="29"/>
      <c r="AI3279" s="29"/>
      <c r="AJ3279" s="29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9"/>
      <c r="BC3279" s="29"/>
      <c r="BD3279" s="29"/>
      <c r="BE3279" s="29"/>
      <c r="BF3279" s="29"/>
      <c r="BG3279" s="29"/>
      <c r="BH3279" s="29"/>
      <c r="BI3279" s="29"/>
      <c r="BJ3279" s="29"/>
      <c r="BK3279" s="18"/>
      <c r="BL3279" s="18"/>
      <c r="BM3279" s="23"/>
      <c r="BN3279" s="24"/>
      <c r="BO3279" s="29"/>
      <c r="BP3279" s="29"/>
      <c r="BQ3279" s="26"/>
      <c r="BR3279" s="27"/>
    </row>
    <row r="3280" spans="1:70" ht="30" hidden="1" customHeight="1">
      <c r="A3280" s="18">
        <v>3276</v>
      </c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9"/>
      <c r="AX3280" s="29"/>
      <c r="AY3280" s="29"/>
      <c r="AZ3280" s="29"/>
      <c r="BA3280" s="29"/>
      <c r="BB3280" s="29"/>
      <c r="BC3280" s="29"/>
      <c r="BD3280" s="29"/>
      <c r="BE3280" s="29"/>
      <c r="BF3280" s="29"/>
      <c r="BG3280" s="29"/>
      <c r="BH3280" s="29"/>
      <c r="BI3280" s="29"/>
      <c r="BJ3280" s="29"/>
      <c r="BK3280" s="18"/>
      <c r="BL3280" s="18"/>
      <c r="BM3280" s="23"/>
      <c r="BN3280" s="24"/>
      <c r="BO3280" s="29"/>
      <c r="BP3280" s="29"/>
      <c r="BQ3280" s="26"/>
      <c r="BR3280" s="27"/>
    </row>
    <row r="3281" spans="1:70" ht="30" hidden="1" customHeight="1">
      <c r="A3281" s="18">
        <v>3277</v>
      </c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W3281" s="29"/>
      <c r="X3281" s="29"/>
      <c r="Y3281" s="29"/>
      <c r="Z3281" s="29"/>
      <c r="AA3281" s="29"/>
      <c r="AB3281" s="29"/>
      <c r="AC3281" s="29"/>
      <c r="AD3281" s="29"/>
      <c r="AE3281" s="29"/>
      <c r="AF3281" s="29"/>
      <c r="AG3281" s="29"/>
      <c r="AH3281" s="29"/>
      <c r="AI3281" s="29"/>
      <c r="AJ3281" s="29"/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9"/>
      <c r="AX3281" s="29"/>
      <c r="AY3281" s="29"/>
      <c r="AZ3281" s="29"/>
      <c r="BA3281" s="29"/>
      <c r="BB3281" s="29"/>
      <c r="BC3281" s="29"/>
      <c r="BD3281" s="29"/>
      <c r="BE3281" s="29"/>
      <c r="BF3281" s="29"/>
      <c r="BG3281" s="29"/>
      <c r="BH3281" s="29"/>
      <c r="BI3281" s="29"/>
      <c r="BJ3281" s="29"/>
      <c r="BK3281" s="18"/>
      <c r="BL3281" s="18"/>
      <c r="BM3281" s="23"/>
      <c r="BN3281" s="24"/>
      <c r="BO3281" s="29"/>
      <c r="BP3281" s="29"/>
      <c r="BQ3281" s="26"/>
      <c r="BR3281" s="27"/>
    </row>
    <row r="3282" spans="1:70" ht="30" hidden="1" customHeight="1">
      <c r="A3282" s="18">
        <v>3278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9"/>
      <c r="BC3282" s="29"/>
      <c r="BD3282" s="29"/>
      <c r="BE3282" s="29"/>
      <c r="BF3282" s="29"/>
      <c r="BG3282" s="29"/>
      <c r="BH3282" s="29"/>
      <c r="BI3282" s="29"/>
      <c r="BJ3282" s="29"/>
      <c r="BK3282" s="18"/>
      <c r="BL3282" s="18"/>
      <c r="BM3282" s="23"/>
      <c r="BN3282" s="24"/>
      <c r="BO3282" s="29"/>
      <c r="BP3282" s="29"/>
      <c r="BQ3282" s="26"/>
      <c r="BR3282" s="27"/>
    </row>
    <row r="3283" spans="1:70" ht="30" hidden="1" customHeight="1">
      <c r="A3283" s="18">
        <v>3279</v>
      </c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/>
      <c r="Y3283" s="29"/>
      <c r="Z3283" s="29"/>
      <c r="AA3283" s="29"/>
      <c r="AB3283" s="29"/>
      <c r="AC3283" s="29"/>
      <c r="AD3283" s="29"/>
      <c r="AE3283" s="29"/>
      <c r="AF3283" s="29"/>
      <c r="AG3283" s="29"/>
      <c r="AH3283" s="29"/>
      <c r="AI3283" s="29"/>
      <c r="AJ3283" s="29"/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9"/>
      <c r="AX3283" s="29"/>
      <c r="AY3283" s="29"/>
      <c r="AZ3283" s="29"/>
      <c r="BA3283" s="29"/>
      <c r="BB3283" s="29"/>
      <c r="BC3283" s="29"/>
      <c r="BD3283" s="29"/>
      <c r="BE3283" s="29"/>
      <c r="BF3283" s="29"/>
      <c r="BG3283" s="29"/>
      <c r="BH3283" s="29"/>
      <c r="BI3283" s="29"/>
      <c r="BJ3283" s="29"/>
      <c r="BK3283" s="18"/>
      <c r="BL3283" s="18"/>
      <c r="BM3283" s="23"/>
      <c r="BN3283" s="24"/>
      <c r="BO3283" s="29"/>
      <c r="BP3283" s="29"/>
      <c r="BQ3283" s="26"/>
      <c r="BR3283" s="27"/>
    </row>
    <row r="3284" spans="1:70" ht="30" hidden="1" customHeight="1">
      <c r="A3284" s="18">
        <v>3280</v>
      </c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9"/>
      <c r="BC3284" s="29"/>
      <c r="BD3284" s="29"/>
      <c r="BE3284" s="29"/>
      <c r="BF3284" s="29"/>
      <c r="BG3284" s="29"/>
      <c r="BH3284" s="29"/>
      <c r="BI3284" s="29"/>
      <c r="BJ3284" s="29"/>
      <c r="BK3284" s="18"/>
      <c r="BL3284" s="18"/>
      <c r="BM3284" s="23"/>
      <c r="BN3284" s="24"/>
      <c r="BO3284" s="29"/>
      <c r="BP3284" s="29"/>
      <c r="BQ3284" s="26"/>
      <c r="BR3284" s="27"/>
    </row>
    <row r="3285" spans="1:70" ht="30" hidden="1" customHeight="1">
      <c r="A3285" s="18">
        <v>3281</v>
      </c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W3285" s="29"/>
      <c r="X3285" s="29"/>
      <c r="Y3285" s="29"/>
      <c r="Z3285" s="29"/>
      <c r="AA3285" s="29"/>
      <c r="AB3285" s="29"/>
      <c r="AC3285" s="29"/>
      <c r="AD3285" s="29"/>
      <c r="AE3285" s="29"/>
      <c r="AF3285" s="29"/>
      <c r="AG3285" s="29"/>
      <c r="AH3285" s="29"/>
      <c r="AI3285" s="29"/>
      <c r="AJ3285" s="29"/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9"/>
      <c r="AX3285" s="29"/>
      <c r="AY3285" s="29"/>
      <c r="AZ3285" s="29"/>
      <c r="BA3285" s="29"/>
      <c r="BB3285" s="29"/>
      <c r="BC3285" s="29"/>
      <c r="BD3285" s="29"/>
      <c r="BE3285" s="29"/>
      <c r="BF3285" s="29"/>
      <c r="BG3285" s="29"/>
      <c r="BH3285" s="29"/>
      <c r="BI3285" s="29"/>
      <c r="BJ3285" s="29"/>
      <c r="BK3285" s="18"/>
      <c r="BL3285" s="18"/>
      <c r="BM3285" s="23"/>
      <c r="BN3285" s="24"/>
      <c r="BO3285" s="29"/>
      <c r="BP3285" s="29"/>
      <c r="BQ3285" s="26"/>
      <c r="BR3285" s="27"/>
    </row>
    <row r="3286" spans="1:70" ht="30" hidden="1" customHeight="1">
      <c r="A3286" s="18">
        <v>3282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9"/>
      <c r="BC3286" s="29"/>
      <c r="BD3286" s="29"/>
      <c r="BE3286" s="29"/>
      <c r="BF3286" s="29"/>
      <c r="BG3286" s="29"/>
      <c r="BH3286" s="29"/>
      <c r="BI3286" s="29"/>
      <c r="BJ3286" s="29"/>
      <c r="BK3286" s="18"/>
      <c r="BL3286" s="18"/>
      <c r="BM3286" s="23"/>
      <c r="BN3286" s="24"/>
      <c r="BO3286" s="29"/>
      <c r="BP3286" s="29"/>
      <c r="BQ3286" s="26"/>
      <c r="BR3286" s="27"/>
    </row>
    <row r="3287" spans="1:70" ht="30" hidden="1" customHeight="1">
      <c r="A3287" s="18">
        <v>3283</v>
      </c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  <c r="BI3287" s="29"/>
      <c r="BJ3287" s="29"/>
      <c r="BK3287" s="18"/>
      <c r="BL3287" s="18"/>
      <c r="BM3287" s="23"/>
      <c r="BN3287" s="24"/>
      <c r="BO3287" s="29"/>
      <c r="BP3287" s="29"/>
      <c r="BQ3287" s="26"/>
      <c r="BR3287" s="27"/>
    </row>
    <row r="3288" spans="1:70" ht="30" hidden="1" customHeight="1">
      <c r="A3288" s="18">
        <v>3284</v>
      </c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29"/>
      <c r="AC3288" s="29"/>
      <c r="AD3288" s="29"/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9"/>
      <c r="BC3288" s="29"/>
      <c r="BD3288" s="29"/>
      <c r="BE3288" s="29"/>
      <c r="BF3288" s="29"/>
      <c r="BG3288" s="29"/>
      <c r="BH3288" s="29"/>
      <c r="BI3288" s="29"/>
      <c r="BJ3288" s="29"/>
      <c r="BK3288" s="18"/>
      <c r="BL3288" s="18"/>
      <c r="BM3288" s="23"/>
      <c r="BN3288" s="24"/>
      <c r="BO3288" s="29"/>
      <c r="BP3288" s="29"/>
      <c r="BQ3288" s="26"/>
      <c r="BR3288" s="27"/>
    </row>
    <row r="3289" spans="1:70" ht="30" hidden="1" customHeight="1">
      <c r="A3289" s="18">
        <v>3285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29"/>
      <c r="AG3289" s="29"/>
      <c r="AH3289" s="29"/>
      <c r="AI3289" s="29"/>
      <c r="AJ3289" s="29"/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9"/>
      <c r="AX3289" s="29"/>
      <c r="AY3289" s="29"/>
      <c r="AZ3289" s="29"/>
      <c r="BA3289" s="29"/>
      <c r="BB3289" s="29"/>
      <c r="BC3289" s="29"/>
      <c r="BD3289" s="29"/>
      <c r="BE3289" s="29"/>
      <c r="BF3289" s="29"/>
      <c r="BG3289" s="29"/>
      <c r="BH3289" s="29"/>
      <c r="BI3289" s="29"/>
      <c r="BJ3289" s="29"/>
      <c r="BK3289" s="18"/>
      <c r="BL3289" s="18"/>
      <c r="BM3289" s="23"/>
      <c r="BN3289" s="24"/>
      <c r="BO3289" s="29"/>
      <c r="BP3289" s="29"/>
      <c r="BQ3289" s="26"/>
      <c r="BR3289" s="27"/>
    </row>
    <row r="3290" spans="1:70" ht="30" hidden="1" customHeight="1">
      <c r="A3290" s="18">
        <v>3286</v>
      </c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9"/>
      <c r="BC3290" s="29"/>
      <c r="BD3290" s="29"/>
      <c r="BE3290" s="29"/>
      <c r="BF3290" s="29"/>
      <c r="BG3290" s="29"/>
      <c r="BH3290" s="29"/>
      <c r="BI3290" s="29"/>
      <c r="BJ3290" s="29"/>
      <c r="BK3290" s="18"/>
      <c r="BL3290" s="18"/>
      <c r="BM3290" s="23"/>
      <c r="BN3290" s="24"/>
      <c r="BO3290" s="29"/>
      <c r="BP3290" s="29"/>
      <c r="BQ3290" s="26"/>
      <c r="BR3290" s="27"/>
    </row>
    <row r="3291" spans="1:70" ht="30" hidden="1" customHeight="1">
      <c r="A3291" s="18">
        <v>3287</v>
      </c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29"/>
      <c r="AC3291" s="29"/>
      <c r="AD3291" s="29"/>
      <c r="AE3291" s="29"/>
      <c r="AF3291" s="29"/>
      <c r="AG3291" s="29"/>
      <c r="AH3291" s="29"/>
      <c r="AI3291" s="29"/>
      <c r="AJ3291" s="29"/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9"/>
      <c r="AX3291" s="29"/>
      <c r="AY3291" s="29"/>
      <c r="AZ3291" s="29"/>
      <c r="BA3291" s="29"/>
      <c r="BB3291" s="29"/>
      <c r="BC3291" s="29"/>
      <c r="BD3291" s="29"/>
      <c r="BE3291" s="29"/>
      <c r="BF3291" s="29"/>
      <c r="BG3291" s="29"/>
      <c r="BH3291" s="29"/>
      <c r="BI3291" s="29"/>
      <c r="BJ3291" s="29"/>
      <c r="BK3291" s="18"/>
      <c r="BL3291" s="18"/>
      <c r="BM3291" s="23"/>
      <c r="BN3291" s="24"/>
      <c r="BO3291" s="29"/>
      <c r="BP3291" s="29"/>
      <c r="BQ3291" s="26"/>
      <c r="BR3291" s="27"/>
    </row>
    <row r="3292" spans="1:70" ht="30" hidden="1" customHeight="1">
      <c r="A3292" s="18">
        <v>3288</v>
      </c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/>
      <c r="Y3292" s="29"/>
      <c r="Z3292" s="29"/>
      <c r="AA3292" s="29"/>
      <c r="AB3292" s="29"/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9"/>
      <c r="AX3292" s="29"/>
      <c r="AY3292" s="29"/>
      <c r="AZ3292" s="29"/>
      <c r="BA3292" s="29"/>
      <c r="BB3292" s="29"/>
      <c r="BC3292" s="29"/>
      <c r="BD3292" s="29"/>
      <c r="BE3292" s="29"/>
      <c r="BF3292" s="29"/>
      <c r="BG3292" s="29"/>
      <c r="BH3292" s="29"/>
      <c r="BI3292" s="29"/>
      <c r="BJ3292" s="29"/>
      <c r="BK3292" s="18"/>
      <c r="BL3292" s="18"/>
      <c r="BM3292" s="23"/>
      <c r="BN3292" s="24"/>
      <c r="BO3292" s="29"/>
      <c r="BP3292" s="29"/>
      <c r="BQ3292" s="26"/>
      <c r="BR3292" s="27"/>
    </row>
    <row r="3293" spans="1:70" ht="30" hidden="1" customHeight="1">
      <c r="A3293" s="18">
        <v>3289</v>
      </c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9"/>
      <c r="AX3293" s="29"/>
      <c r="AY3293" s="29"/>
      <c r="AZ3293" s="29"/>
      <c r="BA3293" s="29"/>
      <c r="BB3293" s="29"/>
      <c r="BC3293" s="29"/>
      <c r="BD3293" s="29"/>
      <c r="BE3293" s="29"/>
      <c r="BF3293" s="29"/>
      <c r="BG3293" s="29"/>
      <c r="BH3293" s="29"/>
      <c r="BI3293" s="29"/>
      <c r="BJ3293" s="29"/>
      <c r="BK3293" s="18"/>
      <c r="BL3293" s="18"/>
      <c r="BM3293" s="23"/>
      <c r="BN3293" s="24"/>
      <c r="BO3293" s="29"/>
      <c r="BP3293" s="29"/>
      <c r="BQ3293" s="26"/>
      <c r="BR3293" s="27"/>
    </row>
    <row r="3294" spans="1:70" ht="30" hidden="1" customHeight="1">
      <c r="A3294" s="18">
        <v>3290</v>
      </c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29"/>
      <c r="BA3294" s="29"/>
      <c r="BB3294" s="29"/>
      <c r="BC3294" s="29"/>
      <c r="BD3294" s="29"/>
      <c r="BE3294" s="29"/>
      <c r="BF3294" s="29"/>
      <c r="BG3294" s="29"/>
      <c r="BH3294" s="29"/>
      <c r="BI3294" s="29"/>
      <c r="BJ3294" s="29"/>
      <c r="BK3294" s="18"/>
      <c r="BL3294" s="18"/>
      <c r="BM3294" s="23"/>
      <c r="BN3294" s="24"/>
      <c r="BO3294" s="29"/>
      <c r="BP3294" s="29"/>
      <c r="BQ3294" s="26"/>
      <c r="BR3294" s="27"/>
    </row>
    <row r="3295" spans="1:70" ht="30" hidden="1" customHeight="1">
      <c r="A3295" s="18">
        <v>3291</v>
      </c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W3295" s="29"/>
      <c r="X3295" s="29"/>
      <c r="Y3295" s="29"/>
      <c r="Z3295" s="29"/>
      <c r="AA3295" s="29"/>
      <c r="AB3295" s="29"/>
      <c r="AC3295" s="29"/>
      <c r="AD3295" s="29"/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9"/>
      <c r="AX3295" s="29"/>
      <c r="AY3295" s="29"/>
      <c r="AZ3295" s="29"/>
      <c r="BA3295" s="29"/>
      <c r="BB3295" s="29"/>
      <c r="BC3295" s="29"/>
      <c r="BD3295" s="29"/>
      <c r="BE3295" s="29"/>
      <c r="BF3295" s="29"/>
      <c r="BG3295" s="29"/>
      <c r="BH3295" s="29"/>
      <c r="BI3295" s="29"/>
      <c r="BJ3295" s="29"/>
      <c r="BK3295" s="18"/>
      <c r="BL3295" s="18"/>
      <c r="BM3295" s="23"/>
      <c r="BN3295" s="24"/>
      <c r="BO3295" s="29"/>
      <c r="BP3295" s="29"/>
      <c r="BQ3295" s="26"/>
      <c r="BR3295" s="27"/>
    </row>
    <row r="3296" spans="1:70" ht="30" hidden="1" customHeight="1">
      <c r="A3296" s="18">
        <v>3292</v>
      </c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18"/>
      <c r="BL3296" s="18"/>
      <c r="BM3296" s="23"/>
      <c r="BN3296" s="24"/>
      <c r="BO3296" s="29"/>
      <c r="BP3296" s="29"/>
      <c r="BQ3296" s="26"/>
      <c r="BR3296" s="27"/>
    </row>
    <row r="3297" spans="1:70" ht="30" hidden="1" customHeight="1">
      <c r="A3297" s="18">
        <v>3293</v>
      </c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18"/>
      <c r="BL3297" s="18"/>
      <c r="BM3297" s="23"/>
      <c r="BN3297" s="24"/>
      <c r="BO3297" s="29"/>
      <c r="BP3297" s="29"/>
      <c r="BQ3297" s="26"/>
      <c r="BR3297" s="27"/>
    </row>
    <row r="3298" spans="1:70" ht="30" hidden="1" customHeight="1">
      <c r="A3298" s="18">
        <v>3294</v>
      </c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18"/>
      <c r="BL3298" s="18"/>
      <c r="BM3298" s="23"/>
      <c r="BN3298" s="24"/>
      <c r="BO3298" s="29"/>
      <c r="BP3298" s="29"/>
      <c r="BQ3298" s="26"/>
      <c r="BR3298" s="27"/>
    </row>
    <row r="3299" spans="1:70" ht="30" hidden="1" customHeight="1">
      <c r="A3299" s="18">
        <v>3295</v>
      </c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18"/>
      <c r="BL3299" s="18"/>
      <c r="BM3299" s="23"/>
      <c r="BN3299" s="24"/>
      <c r="BO3299" s="29"/>
      <c r="BP3299" s="29"/>
      <c r="BQ3299" s="26"/>
      <c r="BR3299" s="27"/>
    </row>
    <row r="3300" spans="1:70" ht="30" hidden="1" customHeight="1">
      <c r="A3300" s="18">
        <v>3296</v>
      </c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18"/>
      <c r="BL3300" s="18"/>
      <c r="BM3300" s="23"/>
      <c r="BN3300" s="24"/>
      <c r="BO3300" s="29"/>
      <c r="BP3300" s="29"/>
      <c r="BQ3300" s="26"/>
      <c r="BR3300" s="27"/>
    </row>
    <row r="3301" spans="1:70" ht="30" hidden="1" customHeight="1">
      <c r="A3301" s="18">
        <v>3297</v>
      </c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18"/>
      <c r="BL3301" s="18"/>
      <c r="BM3301" s="23"/>
      <c r="BN3301" s="24"/>
      <c r="BO3301" s="29"/>
      <c r="BP3301" s="29"/>
      <c r="BQ3301" s="26"/>
      <c r="BR3301" s="27"/>
    </row>
    <row r="3302" spans="1:70" ht="30" hidden="1" customHeight="1">
      <c r="A3302" s="18">
        <v>3298</v>
      </c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18"/>
      <c r="BL3302" s="18"/>
      <c r="BM3302" s="23"/>
      <c r="BN3302" s="24"/>
      <c r="BO3302" s="29"/>
      <c r="BP3302" s="29"/>
      <c r="BQ3302" s="26"/>
      <c r="BR3302" s="27"/>
    </row>
    <row r="3303" spans="1:70" ht="30" hidden="1" customHeight="1">
      <c r="A3303" s="18">
        <v>3299</v>
      </c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18"/>
      <c r="BL3303" s="18"/>
      <c r="BM3303" s="23"/>
      <c r="BN3303" s="24"/>
      <c r="BO3303" s="29"/>
      <c r="BP3303" s="29"/>
      <c r="BQ3303" s="26"/>
      <c r="BR3303" s="27"/>
    </row>
    <row r="3304" spans="1:70" ht="30" hidden="1" customHeight="1">
      <c r="A3304" s="18">
        <v>3300</v>
      </c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18"/>
      <c r="BL3304" s="18"/>
      <c r="BM3304" s="23"/>
      <c r="BN3304" s="24"/>
      <c r="BO3304" s="29"/>
      <c r="BP3304" s="29"/>
      <c r="BQ3304" s="26"/>
      <c r="BR3304" s="27"/>
    </row>
    <row r="3305" spans="1:70" ht="30" hidden="1" customHeight="1">
      <c r="A3305" s="18">
        <v>3301</v>
      </c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29"/>
      <c r="X3305" s="29"/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9"/>
      <c r="BC3305" s="29"/>
      <c r="BD3305" s="29"/>
      <c r="BE3305" s="29"/>
      <c r="BF3305" s="29"/>
      <c r="BG3305" s="29"/>
      <c r="BH3305" s="29"/>
      <c r="BI3305" s="29"/>
      <c r="BJ3305" s="29"/>
      <c r="BK3305" s="18"/>
      <c r="BL3305" s="18"/>
      <c r="BM3305" s="23"/>
      <c r="BN3305" s="24"/>
      <c r="BO3305" s="29"/>
      <c r="BP3305" s="29"/>
      <c r="BQ3305" s="26"/>
      <c r="BR3305" s="27"/>
    </row>
    <row r="3306" spans="1:70" ht="30" hidden="1" customHeight="1">
      <c r="A3306" s="18">
        <v>3302</v>
      </c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9"/>
      <c r="AX3306" s="29"/>
      <c r="AY3306" s="29"/>
      <c r="AZ3306" s="29"/>
      <c r="BA3306" s="29"/>
      <c r="BB3306" s="29"/>
      <c r="BC3306" s="29"/>
      <c r="BD3306" s="29"/>
      <c r="BE3306" s="29"/>
      <c r="BF3306" s="29"/>
      <c r="BG3306" s="29"/>
      <c r="BH3306" s="29"/>
      <c r="BI3306" s="29"/>
      <c r="BJ3306" s="29"/>
      <c r="BK3306" s="18"/>
      <c r="BL3306" s="18"/>
      <c r="BM3306" s="23"/>
      <c r="BN3306" s="24"/>
      <c r="BO3306" s="29"/>
      <c r="BP3306" s="29"/>
      <c r="BQ3306" s="26"/>
      <c r="BR3306" s="27"/>
    </row>
    <row r="3307" spans="1:70" ht="30" hidden="1" customHeight="1">
      <c r="A3307" s="18">
        <v>3303</v>
      </c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W3307" s="29"/>
      <c r="X3307" s="29"/>
      <c r="Y3307" s="29"/>
      <c r="Z3307" s="29"/>
      <c r="AA3307" s="29"/>
      <c r="AB3307" s="29"/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9"/>
      <c r="AX3307" s="29"/>
      <c r="AY3307" s="29"/>
      <c r="AZ3307" s="29"/>
      <c r="BA3307" s="29"/>
      <c r="BB3307" s="29"/>
      <c r="BC3307" s="29"/>
      <c r="BD3307" s="29"/>
      <c r="BE3307" s="29"/>
      <c r="BF3307" s="29"/>
      <c r="BG3307" s="29"/>
      <c r="BH3307" s="29"/>
      <c r="BI3307" s="29"/>
      <c r="BJ3307" s="29"/>
      <c r="BK3307" s="18"/>
      <c r="BL3307" s="18"/>
      <c r="BM3307" s="23"/>
      <c r="BN3307" s="24"/>
      <c r="BO3307" s="29"/>
      <c r="BP3307" s="29"/>
      <c r="BQ3307" s="26"/>
      <c r="BR3307" s="27"/>
    </row>
    <row r="3308" spans="1:70" ht="30" hidden="1" customHeight="1">
      <c r="A3308" s="18">
        <v>3304</v>
      </c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9"/>
      <c r="BC3308" s="29"/>
      <c r="BD3308" s="29"/>
      <c r="BE3308" s="29"/>
      <c r="BF3308" s="29"/>
      <c r="BG3308" s="29"/>
      <c r="BH3308" s="29"/>
      <c r="BI3308" s="29"/>
      <c r="BJ3308" s="29"/>
      <c r="BK3308" s="18"/>
      <c r="BL3308" s="18"/>
      <c r="BM3308" s="23"/>
      <c r="BN3308" s="24"/>
      <c r="BO3308" s="29"/>
      <c r="BP3308" s="29"/>
      <c r="BQ3308" s="26"/>
      <c r="BR3308" s="27"/>
    </row>
    <row r="3309" spans="1:70" ht="30" hidden="1" customHeight="1">
      <c r="A3309" s="18">
        <v>3305</v>
      </c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W3309" s="29"/>
      <c r="X3309" s="29"/>
      <c r="Y3309" s="29"/>
      <c r="Z3309" s="29"/>
      <c r="AA3309" s="29"/>
      <c r="AB3309" s="29"/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9"/>
      <c r="AX3309" s="29"/>
      <c r="AY3309" s="29"/>
      <c r="AZ3309" s="29"/>
      <c r="BA3309" s="29"/>
      <c r="BB3309" s="29"/>
      <c r="BC3309" s="29"/>
      <c r="BD3309" s="29"/>
      <c r="BE3309" s="29"/>
      <c r="BF3309" s="29"/>
      <c r="BG3309" s="29"/>
      <c r="BH3309" s="29"/>
      <c r="BI3309" s="29"/>
      <c r="BJ3309" s="29"/>
      <c r="BK3309" s="18"/>
      <c r="BL3309" s="18"/>
      <c r="BM3309" s="23"/>
      <c r="BN3309" s="24"/>
      <c r="BO3309" s="29"/>
      <c r="BP3309" s="29"/>
      <c r="BQ3309" s="26"/>
      <c r="BR3309" s="27"/>
    </row>
    <row r="3310" spans="1:70" ht="30" hidden="1" customHeight="1">
      <c r="A3310" s="18">
        <v>3306</v>
      </c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W3310" s="29"/>
      <c r="X3310" s="29"/>
      <c r="Y3310" s="29"/>
      <c r="Z3310" s="29"/>
      <c r="AA3310" s="29"/>
      <c r="AB3310" s="29"/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9"/>
      <c r="AX3310" s="29"/>
      <c r="AY3310" s="29"/>
      <c r="AZ3310" s="29"/>
      <c r="BA3310" s="29"/>
      <c r="BB3310" s="29"/>
      <c r="BC3310" s="29"/>
      <c r="BD3310" s="29"/>
      <c r="BE3310" s="29"/>
      <c r="BF3310" s="29"/>
      <c r="BG3310" s="29"/>
      <c r="BH3310" s="29"/>
      <c r="BI3310" s="29"/>
      <c r="BJ3310" s="29"/>
      <c r="BK3310" s="18"/>
      <c r="BL3310" s="18"/>
      <c r="BM3310" s="23"/>
      <c r="BN3310" s="24"/>
      <c r="BO3310" s="29"/>
      <c r="BP3310" s="29"/>
      <c r="BQ3310" s="26"/>
      <c r="BR3310" s="27"/>
    </row>
    <row r="3311" spans="1:70" ht="30" hidden="1" customHeight="1">
      <c r="A3311" s="18">
        <v>3307</v>
      </c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9"/>
      <c r="BC3311" s="29"/>
      <c r="BD3311" s="29"/>
      <c r="BE3311" s="29"/>
      <c r="BF3311" s="29"/>
      <c r="BG3311" s="29"/>
      <c r="BH3311" s="29"/>
      <c r="BI3311" s="29"/>
      <c r="BJ3311" s="29"/>
      <c r="BK3311" s="18"/>
      <c r="BL3311" s="18"/>
      <c r="BM3311" s="23"/>
      <c r="BN3311" s="24"/>
      <c r="BO3311" s="29"/>
      <c r="BP3311" s="29"/>
      <c r="BQ3311" s="26"/>
      <c r="BR3311" s="27"/>
    </row>
    <row r="3312" spans="1:70" ht="30" hidden="1" customHeight="1">
      <c r="A3312" s="18">
        <v>3308</v>
      </c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9"/>
      <c r="AX3312" s="29"/>
      <c r="AY3312" s="29"/>
      <c r="AZ3312" s="29"/>
      <c r="BA3312" s="29"/>
      <c r="BB3312" s="29"/>
      <c r="BC3312" s="29"/>
      <c r="BD3312" s="29"/>
      <c r="BE3312" s="29"/>
      <c r="BF3312" s="29"/>
      <c r="BG3312" s="29"/>
      <c r="BH3312" s="29"/>
      <c r="BI3312" s="29"/>
      <c r="BJ3312" s="29"/>
      <c r="BK3312" s="18"/>
      <c r="BL3312" s="18"/>
      <c r="BM3312" s="23"/>
      <c r="BN3312" s="24"/>
      <c r="BO3312" s="29"/>
      <c r="BP3312" s="29"/>
      <c r="BQ3312" s="26"/>
      <c r="BR3312" s="27"/>
    </row>
    <row r="3313" spans="1:70" ht="30" hidden="1" customHeight="1">
      <c r="A3313" s="18">
        <v>3309</v>
      </c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9"/>
      <c r="BC3313" s="29"/>
      <c r="BD3313" s="29"/>
      <c r="BE3313" s="29"/>
      <c r="BF3313" s="29"/>
      <c r="BG3313" s="29"/>
      <c r="BH3313" s="29"/>
      <c r="BI3313" s="29"/>
      <c r="BJ3313" s="29"/>
      <c r="BK3313" s="18"/>
      <c r="BL3313" s="18"/>
      <c r="BM3313" s="23"/>
      <c r="BN3313" s="24"/>
      <c r="BO3313" s="29"/>
      <c r="BP3313" s="29"/>
      <c r="BQ3313" s="26"/>
      <c r="BR3313" s="27"/>
    </row>
    <row r="3314" spans="1:70" ht="30" hidden="1" customHeight="1">
      <c r="A3314" s="18">
        <v>3310</v>
      </c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18"/>
      <c r="BL3314" s="18"/>
      <c r="BM3314" s="23"/>
      <c r="BN3314" s="24"/>
      <c r="BO3314" s="29"/>
      <c r="BP3314" s="29"/>
      <c r="BQ3314" s="26"/>
      <c r="BR3314" s="27"/>
    </row>
    <row r="3315" spans="1:70" ht="30" hidden="1" customHeight="1">
      <c r="A3315" s="18">
        <v>3311</v>
      </c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9"/>
      <c r="AX3315" s="29"/>
      <c r="AY3315" s="29"/>
      <c r="AZ3315" s="29"/>
      <c r="BA3315" s="29"/>
      <c r="BB3315" s="29"/>
      <c r="BC3315" s="29"/>
      <c r="BD3315" s="29"/>
      <c r="BE3315" s="29"/>
      <c r="BF3315" s="29"/>
      <c r="BG3315" s="29"/>
      <c r="BH3315" s="29"/>
      <c r="BI3315" s="29"/>
      <c r="BJ3315" s="29"/>
      <c r="BK3315" s="18"/>
      <c r="BL3315" s="18"/>
      <c r="BM3315" s="23"/>
      <c r="BN3315" s="24"/>
      <c r="BO3315" s="29"/>
      <c r="BP3315" s="29"/>
      <c r="BQ3315" s="26"/>
      <c r="BR3315" s="27"/>
    </row>
    <row r="3316" spans="1:70" ht="30" hidden="1" customHeight="1">
      <c r="A3316" s="18">
        <v>3312</v>
      </c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18"/>
      <c r="BL3316" s="18"/>
      <c r="BM3316" s="23"/>
      <c r="BN3316" s="24"/>
      <c r="BO3316" s="29"/>
      <c r="BP3316" s="29"/>
      <c r="BQ3316" s="26"/>
      <c r="BR3316" s="27"/>
    </row>
    <row r="3317" spans="1:70" ht="30" hidden="1" customHeight="1">
      <c r="A3317" s="18">
        <v>3313</v>
      </c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  <c r="BI3317" s="29"/>
      <c r="BJ3317" s="29"/>
      <c r="BK3317" s="18"/>
      <c r="BL3317" s="18"/>
      <c r="BM3317" s="23"/>
      <c r="BN3317" s="24"/>
      <c r="BO3317" s="29"/>
      <c r="BP3317" s="29"/>
      <c r="BQ3317" s="26"/>
      <c r="BR3317" s="27"/>
    </row>
    <row r="3318" spans="1:70" ht="30" hidden="1" customHeight="1">
      <c r="A3318" s="18">
        <v>3314</v>
      </c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9"/>
      <c r="AX3318" s="29"/>
      <c r="AY3318" s="29"/>
      <c r="AZ3318" s="29"/>
      <c r="BA3318" s="29"/>
      <c r="BB3318" s="29"/>
      <c r="BC3318" s="29"/>
      <c r="BD3318" s="29"/>
      <c r="BE3318" s="29"/>
      <c r="BF3318" s="29"/>
      <c r="BG3318" s="29"/>
      <c r="BH3318" s="29"/>
      <c r="BI3318" s="29"/>
      <c r="BJ3318" s="29"/>
      <c r="BK3318" s="18"/>
      <c r="BL3318" s="18"/>
      <c r="BM3318" s="23"/>
      <c r="BN3318" s="24"/>
      <c r="BO3318" s="29"/>
      <c r="BP3318" s="29"/>
      <c r="BQ3318" s="26"/>
      <c r="BR3318" s="27"/>
    </row>
    <row r="3319" spans="1:70" ht="30" hidden="1" customHeight="1">
      <c r="A3319" s="18">
        <v>3315</v>
      </c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9"/>
      <c r="BC3319" s="29"/>
      <c r="BD3319" s="29"/>
      <c r="BE3319" s="29"/>
      <c r="BF3319" s="29"/>
      <c r="BG3319" s="29"/>
      <c r="BH3319" s="29"/>
      <c r="BI3319" s="29"/>
      <c r="BJ3319" s="29"/>
      <c r="BK3319" s="18"/>
      <c r="BL3319" s="18"/>
      <c r="BM3319" s="23"/>
      <c r="BN3319" s="24"/>
      <c r="BO3319" s="29"/>
      <c r="BP3319" s="29"/>
      <c r="BQ3319" s="26"/>
      <c r="BR3319" s="27"/>
    </row>
    <row r="3320" spans="1:70" ht="30" hidden="1" customHeight="1">
      <c r="A3320" s="18">
        <v>3316</v>
      </c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18"/>
      <c r="BL3320" s="18"/>
      <c r="BM3320" s="23"/>
      <c r="BN3320" s="24"/>
      <c r="BO3320" s="29"/>
      <c r="BP3320" s="29"/>
      <c r="BQ3320" s="26"/>
      <c r="BR3320" s="27"/>
    </row>
    <row r="3321" spans="1:70" ht="30" hidden="1" customHeight="1">
      <c r="A3321" s="18">
        <v>3317</v>
      </c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9"/>
      <c r="BC3321" s="29"/>
      <c r="BD3321" s="29"/>
      <c r="BE3321" s="29"/>
      <c r="BF3321" s="29"/>
      <c r="BG3321" s="29"/>
      <c r="BH3321" s="29"/>
      <c r="BI3321" s="29"/>
      <c r="BJ3321" s="29"/>
      <c r="BK3321" s="18"/>
      <c r="BL3321" s="18"/>
      <c r="BM3321" s="23"/>
      <c r="BN3321" s="24"/>
      <c r="BO3321" s="29"/>
      <c r="BP3321" s="29"/>
      <c r="BQ3321" s="26"/>
      <c r="BR3321" s="27"/>
    </row>
    <row r="3322" spans="1:70" ht="30" hidden="1" customHeight="1">
      <c r="A3322" s="18">
        <v>3318</v>
      </c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29"/>
      <c r="AC3322" s="29"/>
      <c r="AD3322" s="29"/>
      <c r="AE3322" s="29"/>
      <c r="AF3322" s="29"/>
      <c r="AG3322" s="29"/>
      <c r="AH3322" s="29"/>
      <c r="AI3322" s="29"/>
      <c r="AJ3322" s="29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18"/>
      <c r="BL3322" s="18"/>
      <c r="BM3322" s="23"/>
      <c r="BN3322" s="24"/>
      <c r="BO3322" s="29"/>
      <c r="BP3322" s="29"/>
      <c r="BQ3322" s="26"/>
      <c r="BR3322" s="27"/>
    </row>
    <row r="3323" spans="1:70" ht="30" hidden="1" customHeight="1">
      <c r="A3323" s="18">
        <v>3319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29"/>
      <c r="BA3323" s="29"/>
      <c r="BB3323" s="29"/>
      <c r="BC3323" s="29"/>
      <c r="BD3323" s="29"/>
      <c r="BE3323" s="29"/>
      <c r="BF3323" s="29"/>
      <c r="BG3323" s="29"/>
      <c r="BH3323" s="29"/>
      <c r="BI3323" s="29"/>
      <c r="BJ3323" s="29"/>
      <c r="BK3323" s="18"/>
      <c r="BL3323" s="18"/>
      <c r="BM3323" s="23"/>
      <c r="BN3323" s="24"/>
      <c r="BO3323" s="29"/>
      <c r="BP3323" s="29"/>
      <c r="BQ3323" s="26"/>
      <c r="BR3323" s="27"/>
    </row>
    <row r="3324" spans="1:70" ht="30" hidden="1" customHeight="1">
      <c r="A3324" s="18">
        <v>3320</v>
      </c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9"/>
      <c r="BC3324" s="29"/>
      <c r="BD3324" s="29"/>
      <c r="BE3324" s="29"/>
      <c r="BF3324" s="29"/>
      <c r="BG3324" s="29"/>
      <c r="BH3324" s="29"/>
      <c r="BI3324" s="29"/>
      <c r="BJ3324" s="29"/>
      <c r="BK3324" s="18"/>
      <c r="BL3324" s="18"/>
      <c r="BM3324" s="23"/>
      <c r="BN3324" s="24"/>
      <c r="BO3324" s="29"/>
      <c r="BP3324" s="29"/>
      <c r="BQ3324" s="26"/>
      <c r="BR3324" s="27"/>
    </row>
    <row r="3325" spans="1:70" ht="30" hidden="1" customHeight="1">
      <c r="A3325" s="18">
        <v>3321</v>
      </c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W3325" s="29"/>
      <c r="X3325" s="29"/>
      <c r="Y3325" s="29"/>
      <c r="Z3325" s="29"/>
      <c r="AA3325" s="29"/>
      <c r="AB3325" s="29"/>
      <c r="AC3325" s="29"/>
      <c r="AD3325" s="29"/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9"/>
      <c r="BC3325" s="29"/>
      <c r="BD3325" s="29"/>
      <c r="BE3325" s="29"/>
      <c r="BF3325" s="29"/>
      <c r="BG3325" s="29"/>
      <c r="BH3325" s="29"/>
      <c r="BI3325" s="29"/>
      <c r="BJ3325" s="29"/>
      <c r="BK3325" s="18"/>
      <c r="BL3325" s="18"/>
      <c r="BM3325" s="23"/>
      <c r="BN3325" s="24"/>
      <c r="BO3325" s="29"/>
      <c r="BP3325" s="29"/>
      <c r="BQ3325" s="26"/>
      <c r="BR3325" s="27"/>
    </row>
    <row r="3326" spans="1:70" ht="30" hidden="1" customHeight="1">
      <c r="A3326" s="18">
        <v>3322</v>
      </c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9"/>
      <c r="BC3326" s="29"/>
      <c r="BD3326" s="29"/>
      <c r="BE3326" s="29"/>
      <c r="BF3326" s="29"/>
      <c r="BG3326" s="29"/>
      <c r="BH3326" s="29"/>
      <c r="BI3326" s="29"/>
      <c r="BJ3326" s="29"/>
      <c r="BK3326" s="18"/>
      <c r="BL3326" s="18"/>
      <c r="BM3326" s="23"/>
      <c r="BN3326" s="24"/>
      <c r="BO3326" s="29"/>
      <c r="BP3326" s="29"/>
      <c r="BQ3326" s="26"/>
      <c r="BR3326" s="27"/>
    </row>
    <row r="3327" spans="1:70" ht="30" hidden="1" customHeight="1">
      <c r="A3327" s="18">
        <v>3323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W3327" s="29"/>
      <c r="X3327" s="29"/>
      <c r="Y3327" s="29"/>
      <c r="Z3327" s="29"/>
      <c r="AA3327" s="29"/>
      <c r="AB3327" s="29"/>
      <c r="AC3327" s="29"/>
      <c r="AD3327" s="29"/>
      <c r="AE3327" s="29"/>
      <c r="AF3327" s="29"/>
      <c r="AG3327" s="29"/>
      <c r="AH3327" s="29"/>
      <c r="AI3327" s="29"/>
      <c r="AJ3327" s="29"/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9"/>
      <c r="AX3327" s="29"/>
      <c r="AY3327" s="29"/>
      <c r="AZ3327" s="29"/>
      <c r="BA3327" s="29"/>
      <c r="BB3327" s="29"/>
      <c r="BC3327" s="29"/>
      <c r="BD3327" s="29"/>
      <c r="BE3327" s="29"/>
      <c r="BF3327" s="29"/>
      <c r="BG3327" s="29"/>
      <c r="BH3327" s="29"/>
      <c r="BI3327" s="29"/>
      <c r="BJ3327" s="29"/>
      <c r="BK3327" s="18"/>
      <c r="BL3327" s="18"/>
      <c r="BM3327" s="23"/>
      <c r="BN3327" s="24"/>
      <c r="BO3327" s="29"/>
      <c r="BP3327" s="29"/>
      <c r="BQ3327" s="26"/>
      <c r="BR3327" s="27"/>
    </row>
    <row r="3328" spans="1:70" ht="30" hidden="1" customHeight="1">
      <c r="A3328" s="18">
        <v>3324</v>
      </c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29"/>
      <c r="AZ3328" s="29"/>
      <c r="BA3328" s="29"/>
      <c r="BB3328" s="29"/>
      <c r="BC3328" s="29"/>
      <c r="BD3328" s="29"/>
      <c r="BE3328" s="29"/>
      <c r="BF3328" s="29"/>
      <c r="BG3328" s="29"/>
      <c r="BH3328" s="29"/>
      <c r="BI3328" s="29"/>
      <c r="BJ3328" s="29"/>
      <c r="BK3328" s="18"/>
      <c r="BL3328" s="18"/>
      <c r="BM3328" s="23"/>
      <c r="BN3328" s="24"/>
      <c r="BO3328" s="29"/>
      <c r="BP3328" s="29"/>
      <c r="BQ3328" s="26"/>
      <c r="BR3328" s="27"/>
    </row>
    <row r="3329" spans="1:70" ht="30" hidden="1" customHeight="1">
      <c r="A3329" s="18">
        <v>3325</v>
      </c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29"/>
      <c r="X3329" s="29"/>
      <c r="Y3329" s="29"/>
      <c r="Z3329" s="29"/>
      <c r="AA3329" s="29"/>
      <c r="AB3329" s="29"/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9"/>
      <c r="BC3329" s="29"/>
      <c r="BD3329" s="29"/>
      <c r="BE3329" s="29"/>
      <c r="BF3329" s="29"/>
      <c r="BG3329" s="29"/>
      <c r="BH3329" s="29"/>
      <c r="BI3329" s="29"/>
      <c r="BJ3329" s="29"/>
      <c r="BK3329" s="18"/>
      <c r="BL3329" s="18"/>
      <c r="BM3329" s="23"/>
      <c r="BN3329" s="24"/>
      <c r="BO3329" s="29"/>
      <c r="BP3329" s="29"/>
      <c r="BQ3329" s="26"/>
      <c r="BR3329" s="27"/>
    </row>
    <row r="3330" spans="1:70" ht="30" hidden="1" customHeight="1">
      <c r="A3330" s="18">
        <v>3326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9"/>
      <c r="BC3330" s="29"/>
      <c r="BD3330" s="29"/>
      <c r="BE3330" s="29"/>
      <c r="BF3330" s="29"/>
      <c r="BG3330" s="29"/>
      <c r="BH3330" s="29"/>
      <c r="BI3330" s="29"/>
      <c r="BJ3330" s="29"/>
      <c r="BK3330" s="18"/>
      <c r="BL3330" s="18"/>
      <c r="BM3330" s="23"/>
      <c r="BN3330" s="24"/>
      <c r="BO3330" s="29"/>
      <c r="BP3330" s="29"/>
      <c r="BQ3330" s="26"/>
      <c r="BR3330" s="27"/>
    </row>
    <row r="3331" spans="1:70" ht="30" hidden="1" customHeight="1">
      <c r="A3331" s="18">
        <v>3327</v>
      </c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29"/>
      <c r="AE3331" s="29"/>
      <c r="AF3331" s="29"/>
      <c r="AG3331" s="29"/>
      <c r="AH3331" s="29"/>
      <c r="AI3331" s="29"/>
      <c r="AJ3331" s="29"/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9"/>
      <c r="AX3331" s="29"/>
      <c r="AY3331" s="29"/>
      <c r="AZ3331" s="29"/>
      <c r="BA3331" s="29"/>
      <c r="BB3331" s="29"/>
      <c r="BC3331" s="29"/>
      <c r="BD3331" s="29"/>
      <c r="BE3331" s="29"/>
      <c r="BF3331" s="29"/>
      <c r="BG3331" s="29"/>
      <c r="BH3331" s="29"/>
      <c r="BI3331" s="29"/>
      <c r="BJ3331" s="29"/>
      <c r="BK3331" s="18"/>
      <c r="BL3331" s="18"/>
      <c r="BM3331" s="23"/>
      <c r="BN3331" s="24"/>
      <c r="BO3331" s="29"/>
      <c r="BP3331" s="29"/>
      <c r="BQ3331" s="26"/>
      <c r="BR3331" s="27"/>
    </row>
    <row r="3332" spans="1:70" ht="30" hidden="1" customHeight="1">
      <c r="A3332" s="18">
        <v>3328</v>
      </c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9"/>
      <c r="BC3332" s="29"/>
      <c r="BD3332" s="29"/>
      <c r="BE3332" s="29"/>
      <c r="BF3332" s="29"/>
      <c r="BG3332" s="29"/>
      <c r="BH3332" s="29"/>
      <c r="BI3332" s="29"/>
      <c r="BJ3332" s="29"/>
      <c r="BK3332" s="18"/>
      <c r="BL3332" s="18"/>
      <c r="BM3332" s="23"/>
      <c r="BN3332" s="24"/>
      <c r="BO3332" s="29"/>
      <c r="BP3332" s="29"/>
      <c r="BQ3332" s="26"/>
      <c r="BR3332" s="27"/>
    </row>
    <row r="3333" spans="1:70" ht="30" hidden="1" customHeight="1">
      <c r="A3333" s="18">
        <v>3329</v>
      </c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W3333" s="29"/>
      <c r="X3333" s="29"/>
      <c r="Y3333" s="29"/>
      <c r="Z3333" s="29"/>
      <c r="AA3333" s="29"/>
      <c r="AB3333" s="29"/>
      <c r="AC3333" s="29"/>
      <c r="AD3333" s="29"/>
      <c r="AE3333" s="29"/>
      <c r="AF3333" s="29"/>
      <c r="AG3333" s="29"/>
      <c r="AH3333" s="29"/>
      <c r="AI3333" s="29"/>
      <c r="AJ3333" s="29"/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9"/>
      <c r="AX3333" s="29"/>
      <c r="AY3333" s="29"/>
      <c r="AZ3333" s="29"/>
      <c r="BA3333" s="29"/>
      <c r="BB3333" s="29"/>
      <c r="BC3333" s="29"/>
      <c r="BD3333" s="29"/>
      <c r="BE3333" s="29"/>
      <c r="BF3333" s="29"/>
      <c r="BG3333" s="29"/>
      <c r="BH3333" s="29"/>
      <c r="BI3333" s="29"/>
      <c r="BJ3333" s="29"/>
      <c r="BK3333" s="18"/>
      <c r="BL3333" s="18"/>
      <c r="BM3333" s="23"/>
      <c r="BN3333" s="24"/>
      <c r="BO3333" s="29"/>
      <c r="BP3333" s="29"/>
      <c r="BQ3333" s="26"/>
      <c r="BR3333" s="27"/>
    </row>
    <row r="3334" spans="1:70" ht="30" hidden="1" customHeight="1">
      <c r="A3334" s="18">
        <v>3330</v>
      </c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18"/>
      <c r="BL3334" s="18"/>
      <c r="BM3334" s="23"/>
      <c r="BN3334" s="24"/>
      <c r="BO3334" s="29"/>
      <c r="BP3334" s="29"/>
      <c r="BQ3334" s="26"/>
      <c r="BR3334" s="27"/>
    </row>
    <row r="3335" spans="1:70" ht="30" hidden="1" customHeight="1">
      <c r="A3335" s="18">
        <v>3331</v>
      </c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W3335" s="29"/>
      <c r="X3335" s="29"/>
      <c r="Y3335" s="29"/>
      <c r="Z3335" s="29"/>
      <c r="AA3335" s="29"/>
      <c r="AB3335" s="29"/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9"/>
      <c r="AX3335" s="29"/>
      <c r="AY3335" s="29"/>
      <c r="AZ3335" s="29"/>
      <c r="BA3335" s="29"/>
      <c r="BB3335" s="29"/>
      <c r="BC3335" s="29"/>
      <c r="BD3335" s="29"/>
      <c r="BE3335" s="29"/>
      <c r="BF3335" s="29"/>
      <c r="BG3335" s="29"/>
      <c r="BH3335" s="29"/>
      <c r="BI3335" s="29"/>
      <c r="BJ3335" s="29"/>
      <c r="BK3335" s="18"/>
      <c r="BL3335" s="18"/>
      <c r="BM3335" s="23"/>
      <c r="BN3335" s="24"/>
      <c r="BO3335" s="29"/>
      <c r="BP3335" s="29"/>
      <c r="BQ3335" s="26"/>
      <c r="BR3335" s="27"/>
    </row>
    <row r="3336" spans="1:70" ht="30" hidden="1" customHeight="1">
      <c r="A3336" s="18">
        <v>3332</v>
      </c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9"/>
      <c r="AX3336" s="29"/>
      <c r="AY3336" s="29"/>
      <c r="AZ3336" s="29"/>
      <c r="BA3336" s="29"/>
      <c r="BB3336" s="29"/>
      <c r="BC3336" s="29"/>
      <c r="BD3336" s="29"/>
      <c r="BE3336" s="29"/>
      <c r="BF3336" s="29"/>
      <c r="BG3336" s="29"/>
      <c r="BH3336" s="29"/>
      <c r="BI3336" s="29"/>
      <c r="BJ3336" s="29"/>
      <c r="BK3336" s="18"/>
      <c r="BL3336" s="18"/>
      <c r="BM3336" s="23"/>
      <c r="BN3336" s="24"/>
      <c r="BO3336" s="29"/>
      <c r="BP3336" s="29"/>
      <c r="BQ3336" s="26"/>
      <c r="BR3336" s="27"/>
    </row>
    <row r="3337" spans="1:70" ht="30" hidden="1" customHeight="1">
      <c r="A3337" s="18">
        <v>3333</v>
      </c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W3337" s="29"/>
      <c r="X3337" s="29"/>
      <c r="Y3337" s="29"/>
      <c r="Z3337" s="29"/>
      <c r="AA3337" s="29"/>
      <c r="AB3337" s="29"/>
      <c r="AC3337" s="29"/>
      <c r="AD3337" s="29"/>
      <c r="AE3337" s="29"/>
      <c r="AF3337" s="29"/>
      <c r="AG3337" s="29"/>
      <c r="AH3337" s="29"/>
      <c r="AI3337" s="29"/>
      <c r="AJ3337" s="29"/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9"/>
      <c r="AX3337" s="29"/>
      <c r="AY3337" s="29"/>
      <c r="AZ3337" s="29"/>
      <c r="BA3337" s="29"/>
      <c r="BB3337" s="29"/>
      <c r="BC3337" s="29"/>
      <c r="BD3337" s="29"/>
      <c r="BE3337" s="29"/>
      <c r="BF3337" s="29"/>
      <c r="BG3337" s="29"/>
      <c r="BH3337" s="29"/>
      <c r="BI3337" s="29"/>
      <c r="BJ3337" s="29"/>
      <c r="BK3337" s="18"/>
      <c r="BL3337" s="18"/>
      <c r="BM3337" s="23"/>
      <c r="BN3337" s="24"/>
      <c r="BO3337" s="29"/>
      <c r="BP3337" s="29"/>
      <c r="BQ3337" s="26"/>
      <c r="BR3337" s="27"/>
    </row>
    <row r="3338" spans="1:70" ht="30" hidden="1" customHeight="1">
      <c r="A3338" s="18">
        <v>3334</v>
      </c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18"/>
      <c r="BL3338" s="18"/>
      <c r="BM3338" s="23"/>
      <c r="BN3338" s="24"/>
      <c r="BO3338" s="29"/>
      <c r="BP3338" s="29"/>
      <c r="BQ3338" s="26"/>
      <c r="BR3338" s="27"/>
    </row>
    <row r="3339" spans="1:70" ht="30" hidden="1" customHeight="1">
      <c r="A3339" s="18">
        <v>3335</v>
      </c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W3339" s="29"/>
      <c r="X3339" s="29"/>
      <c r="Y3339" s="29"/>
      <c r="Z3339" s="29"/>
      <c r="AA3339" s="29"/>
      <c r="AB3339" s="29"/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9"/>
      <c r="AX3339" s="29"/>
      <c r="AY3339" s="29"/>
      <c r="AZ3339" s="29"/>
      <c r="BA3339" s="29"/>
      <c r="BB3339" s="29"/>
      <c r="BC3339" s="29"/>
      <c r="BD3339" s="29"/>
      <c r="BE3339" s="29"/>
      <c r="BF3339" s="29"/>
      <c r="BG3339" s="29"/>
      <c r="BH3339" s="29"/>
      <c r="BI3339" s="29"/>
      <c r="BJ3339" s="29"/>
      <c r="BK3339" s="18"/>
      <c r="BL3339" s="18"/>
      <c r="BM3339" s="23"/>
      <c r="BN3339" s="24"/>
      <c r="BO3339" s="29"/>
      <c r="BP3339" s="29"/>
      <c r="BQ3339" s="26"/>
      <c r="BR3339" s="27"/>
    </row>
    <row r="3340" spans="1:70" ht="30" hidden="1" customHeight="1">
      <c r="A3340" s="18">
        <v>3336</v>
      </c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9"/>
      <c r="BC3340" s="29"/>
      <c r="BD3340" s="29"/>
      <c r="BE3340" s="29"/>
      <c r="BF3340" s="29"/>
      <c r="BG3340" s="29"/>
      <c r="BH3340" s="29"/>
      <c r="BI3340" s="29"/>
      <c r="BJ3340" s="29"/>
      <c r="BK3340" s="18"/>
      <c r="BL3340" s="18"/>
      <c r="BM3340" s="23"/>
      <c r="BN3340" s="24"/>
      <c r="BO3340" s="29"/>
      <c r="BP3340" s="29"/>
      <c r="BQ3340" s="26"/>
      <c r="BR3340" s="27"/>
    </row>
    <row r="3341" spans="1:70" ht="30" hidden="1" customHeight="1">
      <c r="A3341" s="18">
        <v>3337</v>
      </c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/>
      <c r="BI3341" s="29"/>
      <c r="BJ3341" s="29"/>
      <c r="BK3341" s="18"/>
      <c r="BL3341" s="18"/>
      <c r="BM3341" s="23"/>
      <c r="BN3341" s="24"/>
      <c r="BO3341" s="29"/>
      <c r="BP3341" s="29"/>
      <c r="BQ3341" s="26"/>
      <c r="BR3341" s="27"/>
    </row>
    <row r="3342" spans="1:70" ht="30" hidden="1" customHeight="1">
      <c r="A3342" s="18">
        <v>3338</v>
      </c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  <c r="AX3342" s="29"/>
      <c r="AY3342" s="29"/>
      <c r="AZ3342" s="29"/>
      <c r="BA3342" s="29"/>
      <c r="BB3342" s="29"/>
      <c r="BC3342" s="29"/>
      <c r="BD3342" s="29"/>
      <c r="BE3342" s="29"/>
      <c r="BF3342" s="29"/>
      <c r="BG3342" s="29"/>
      <c r="BH3342" s="29"/>
      <c r="BI3342" s="29"/>
      <c r="BJ3342" s="29"/>
      <c r="BK3342" s="18"/>
      <c r="BL3342" s="18"/>
      <c r="BM3342" s="23"/>
      <c r="BN3342" s="24"/>
      <c r="BO3342" s="29"/>
      <c r="BP3342" s="29"/>
      <c r="BQ3342" s="26"/>
      <c r="BR3342" s="27"/>
    </row>
    <row r="3343" spans="1:70" ht="30" hidden="1" customHeight="1">
      <c r="A3343" s="18">
        <v>3339</v>
      </c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9"/>
      <c r="BC3343" s="29"/>
      <c r="BD3343" s="29"/>
      <c r="BE3343" s="29"/>
      <c r="BF3343" s="29"/>
      <c r="BG3343" s="29"/>
      <c r="BH3343" s="29"/>
      <c r="BI3343" s="29"/>
      <c r="BJ3343" s="29"/>
      <c r="BK3343" s="18"/>
      <c r="BL3343" s="18"/>
      <c r="BM3343" s="23"/>
      <c r="BN3343" s="24"/>
      <c r="BO3343" s="29"/>
      <c r="BP3343" s="29"/>
      <c r="BQ3343" s="26"/>
      <c r="BR3343" s="27"/>
    </row>
    <row r="3344" spans="1:70" ht="30" hidden="1" customHeight="1">
      <c r="A3344" s="18">
        <v>3340</v>
      </c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18"/>
      <c r="BL3344" s="18"/>
      <c r="BM3344" s="23"/>
      <c r="BN3344" s="24"/>
      <c r="BO3344" s="29"/>
      <c r="BP3344" s="29"/>
      <c r="BQ3344" s="26"/>
      <c r="BR3344" s="27"/>
    </row>
    <row r="3345" spans="1:70" ht="30" hidden="1" customHeight="1">
      <c r="A3345" s="18">
        <v>3341</v>
      </c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9"/>
      <c r="BC3345" s="29"/>
      <c r="BD3345" s="29"/>
      <c r="BE3345" s="29"/>
      <c r="BF3345" s="29"/>
      <c r="BG3345" s="29"/>
      <c r="BH3345" s="29"/>
      <c r="BI3345" s="29"/>
      <c r="BJ3345" s="29"/>
      <c r="BK3345" s="18"/>
      <c r="BL3345" s="18"/>
      <c r="BM3345" s="23"/>
      <c r="BN3345" s="24"/>
      <c r="BO3345" s="29"/>
      <c r="BP3345" s="29"/>
      <c r="BQ3345" s="26"/>
      <c r="BR3345" s="27"/>
    </row>
    <row r="3346" spans="1:70" ht="30" hidden="1" customHeight="1">
      <c r="A3346" s="18">
        <v>3342</v>
      </c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/>
      <c r="BD3346" s="29"/>
      <c r="BE3346" s="29"/>
      <c r="BF3346" s="29"/>
      <c r="BG3346" s="29"/>
      <c r="BH3346" s="29"/>
      <c r="BI3346" s="29"/>
      <c r="BJ3346" s="29"/>
      <c r="BK3346" s="18"/>
      <c r="BL3346" s="18"/>
      <c r="BM3346" s="23"/>
      <c r="BN3346" s="24"/>
      <c r="BO3346" s="29"/>
      <c r="BP3346" s="29"/>
      <c r="BQ3346" s="26"/>
      <c r="BR3346" s="27"/>
    </row>
    <row r="3347" spans="1:70" ht="30" hidden="1" customHeight="1">
      <c r="A3347" s="18">
        <v>3343</v>
      </c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9"/>
      <c r="BC3347" s="29"/>
      <c r="BD3347" s="29"/>
      <c r="BE3347" s="29"/>
      <c r="BF3347" s="29"/>
      <c r="BG3347" s="29"/>
      <c r="BH3347" s="29"/>
      <c r="BI3347" s="29"/>
      <c r="BJ3347" s="29"/>
      <c r="BK3347" s="18"/>
      <c r="BL3347" s="18"/>
      <c r="BM3347" s="23"/>
      <c r="BN3347" s="24"/>
      <c r="BO3347" s="29"/>
      <c r="BP3347" s="29"/>
      <c r="BQ3347" s="26"/>
      <c r="BR3347" s="27"/>
    </row>
    <row r="3348" spans="1:70" ht="30" hidden="1" customHeight="1">
      <c r="A3348" s="18">
        <v>3344</v>
      </c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9"/>
      <c r="BC3348" s="29"/>
      <c r="BD3348" s="29"/>
      <c r="BE3348" s="29"/>
      <c r="BF3348" s="29"/>
      <c r="BG3348" s="29"/>
      <c r="BH3348" s="29"/>
      <c r="BI3348" s="29"/>
      <c r="BJ3348" s="29"/>
      <c r="BK3348" s="18"/>
      <c r="BL3348" s="18"/>
      <c r="BM3348" s="23"/>
      <c r="BN3348" s="24"/>
      <c r="BO3348" s="29"/>
      <c r="BP3348" s="29"/>
      <c r="BQ3348" s="26"/>
      <c r="BR3348" s="27"/>
    </row>
    <row r="3349" spans="1:70" ht="30" hidden="1" customHeight="1">
      <c r="A3349" s="18">
        <v>3345</v>
      </c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29"/>
      <c r="AV3349" s="29"/>
      <c r="AW3349" s="29"/>
      <c r="AX3349" s="29"/>
      <c r="AY3349" s="29"/>
      <c r="AZ3349" s="29"/>
      <c r="BA3349" s="29"/>
      <c r="BB3349" s="29"/>
      <c r="BC3349" s="29"/>
      <c r="BD3349" s="29"/>
      <c r="BE3349" s="29"/>
      <c r="BF3349" s="29"/>
      <c r="BG3349" s="29"/>
      <c r="BH3349" s="29"/>
      <c r="BI3349" s="29"/>
      <c r="BJ3349" s="29"/>
      <c r="BK3349" s="18"/>
      <c r="BL3349" s="18"/>
      <c r="BM3349" s="23"/>
      <c r="BN3349" s="24"/>
      <c r="BO3349" s="29"/>
      <c r="BP3349" s="29"/>
      <c r="BQ3349" s="26"/>
      <c r="BR3349" s="27"/>
    </row>
    <row r="3350" spans="1:70" ht="30" hidden="1" customHeight="1">
      <c r="A3350" s="18">
        <v>3346</v>
      </c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29"/>
      <c r="AZ3350" s="29"/>
      <c r="BA3350" s="29"/>
      <c r="BB3350" s="29"/>
      <c r="BC3350" s="29"/>
      <c r="BD3350" s="29"/>
      <c r="BE3350" s="29"/>
      <c r="BF3350" s="29"/>
      <c r="BG3350" s="29"/>
      <c r="BH3350" s="29"/>
      <c r="BI3350" s="29"/>
      <c r="BJ3350" s="29"/>
      <c r="BK3350" s="18"/>
      <c r="BL3350" s="18"/>
      <c r="BM3350" s="23"/>
      <c r="BN3350" s="24"/>
      <c r="BO3350" s="29"/>
      <c r="BP3350" s="29"/>
      <c r="BQ3350" s="26"/>
      <c r="BR3350" s="27"/>
    </row>
    <row r="3351" spans="1:70" ht="30" hidden="1" customHeight="1">
      <c r="A3351" s="18">
        <v>3347</v>
      </c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18"/>
      <c r="BL3351" s="18"/>
      <c r="BM3351" s="23"/>
      <c r="BN3351" s="24"/>
      <c r="BO3351" s="29"/>
      <c r="BP3351" s="29"/>
      <c r="BQ3351" s="26"/>
      <c r="BR3351" s="27"/>
    </row>
    <row r="3352" spans="1:70" ht="30" hidden="1" customHeight="1">
      <c r="A3352" s="18">
        <v>3348</v>
      </c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18"/>
      <c r="BL3352" s="18"/>
      <c r="BM3352" s="23"/>
      <c r="BN3352" s="24"/>
      <c r="BO3352" s="29"/>
      <c r="BP3352" s="29"/>
      <c r="BQ3352" s="26"/>
      <c r="BR3352" s="27"/>
    </row>
    <row r="3353" spans="1:70" ht="30" hidden="1" customHeight="1">
      <c r="A3353" s="18">
        <v>3349</v>
      </c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18"/>
      <c r="BL3353" s="18"/>
      <c r="BM3353" s="23"/>
      <c r="BN3353" s="24"/>
      <c r="BO3353" s="29"/>
      <c r="BP3353" s="29"/>
      <c r="BQ3353" s="26"/>
      <c r="BR3353" s="27"/>
    </row>
    <row r="3354" spans="1:70" ht="30" hidden="1" customHeight="1">
      <c r="A3354" s="18">
        <v>3350</v>
      </c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18"/>
      <c r="BL3354" s="18"/>
      <c r="BM3354" s="23"/>
      <c r="BN3354" s="24"/>
      <c r="BO3354" s="29"/>
      <c r="BP3354" s="29"/>
      <c r="BQ3354" s="26"/>
      <c r="BR3354" s="27"/>
    </row>
    <row r="3355" spans="1:70" ht="30" hidden="1" customHeight="1">
      <c r="A3355" s="18">
        <v>3351</v>
      </c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18"/>
      <c r="BL3355" s="18"/>
      <c r="BM3355" s="23"/>
      <c r="BN3355" s="24"/>
      <c r="BO3355" s="29"/>
      <c r="BP3355" s="29"/>
      <c r="BQ3355" s="26"/>
      <c r="BR3355" s="27"/>
    </row>
    <row r="3356" spans="1:70" ht="30" hidden="1" customHeight="1">
      <c r="A3356" s="18">
        <v>3352</v>
      </c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18"/>
      <c r="BL3356" s="18"/>
      <c r="BM3356" s="23"/>
      <c r="BN3356" s="24"/>
      <c r="BO3356" s="29"/>
      <c r="BP3356" s="29"/>
      <c r="BQ3356" s="26"/>
      <c r="BR3356" s="27"/>
    </row>
    <row r="3357" spans="1:70" ht="30" hidden="1" customHeight="1">
      <c r="A3357" s="18">
        <v>3353</v>
      </c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18"/>
      <c r="BL3357" s="18"/>
      <c r="BM3357" s="23"/>
      <c r="BN3357" s="24"/>
      <c r="BO3357" s="29"/>
      <c r="BP3357" s="29"/>
      <c r="BQ3357" s="26"/>
      <c r="BR3357" s="27"/>
    </row>
    <row r="3358" spans="1:70" ht="30" hidden="1" customHeight="1">
      <c r="A3358" s="18">
        <v>3354</v>
      </c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18"/>
      <c r="BL3358" s="18"/>
      <c r="BM3358" s="23"/>
      <c r="BN3358" s="24"/>
      <c r="BO3358" s="29"/>
      <c r="BP3358" s="29"/>
      <c r="BQ3358" s="26"/>
      <c r="BR3358" s="27"/>
    </row>
    <row r="3359" spans="1:70" ht="30" hidden="1" customHeight="1">
      <c r="A3359" s="18">
        <v>3355</v>
      </c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29"/>
      <c r="BB3359" s="29"/>
      <c r="BC3359" s="29"/>
      <c r="BD3359" s="29"/>
      <c r="BE3359" s="29"/>
      <c r="BF3359" s="29"/>
      <c r="BG3359" s="29"/>
      <c r="BH3359" s="29"/>
      <c r="BI3359" s="29"/>
      <c r="BJ3359" s="29"/>
      <c r="BK3359" s="18"/>
      <c r="BL3359" s="18"/>
      <c r="BM3359" s="23"/>
      <c r="BN3359" s="24"/>
      <c r="BO3359" s="29"/>
      <c r="BP3359" s="29"/>
      <c r="BQ3359" s="26"/>
      <c r="BR3359" s="27"/>
    </row>
    <row r="3360" spans="1:70" ht="30" hidden="1" customHeight="1">
      <c r="A3360" s="18">
        <v>3356</v>
      </c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9"/>
      <c r="AX3360" s="29"/>
      <c r="AY3360" s="29"/>
      <c r="AZ3360" s="29"/>
      <c r="BA3360" s="29"/>
      <c r="BB3360" s="29"/>
      <c r="BC3360" s="29"/>
      <c r="BD3360" s="29"/>
      <c r="BE3360" s="29"/>
      <c r="BF3360" s="29"/>
      <c r="BG3360" s="29"/>
      <c r="BH3360" s="29"/>
      <c r="BI3360" s="29"/>
      <c r="BJ3360" s="29"/>
      <c r="BK3360" s="18"/>
      <c r="BL3360" s="18"/>
      <c r="BM3360" s="23"/>
      <c r="BN3360" s="24"/>
      <c r="BO3360" s="29"/>
      <c r="BP3360" s="29"/>
      <c r="BQ3360" s="26"/>
      <c r="BR3360" s="27"/>
    </row>
    <row r="3361" spans="1:70" ht="30" hidden="1" customHeight="1">
      <c r="A3361" s="18">
        <v>3357</v>
      </c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9"/>
      <c r="AX3361" s="29"/>
      <c r="AY3361" s="29"/>
      <c r="AZ3361" s="29"/>
      <c r="BA3361" s="29"/>
      <c r="BB3361" s="29"/>
      <c r="BC3361" s="29"/>
      <c r="BD3361" s="29"/>
      <c r="BE3361" s="29"/>
      <c r="BF3361" s="29"/>
      <c r="BG3361" s="29"/>
      <c r="BH3361" s="29"/>
      <c r="BI3361" s="29"/>
      <c r="BJ3361" s="29"/>
      <c r="BK3361" s="18"/>
      <c r="BL3361" s="18"/>
      <c r="BM3361" s="23"/>
      <c r="BN3361" s="24"/>
      <c r="BO3361" s="29"/>
      <c r="BP3361" s="29"/>
      <c r="BQ3361" s="26"/>
      <c r="BR3361" s="27"/>
    </row>
    <row r="3362" spans="1:70" ht="30" hidden="1" customHeight="1">
      <c r="A3362" s="18">
        <v>3358</v>
      </c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18"/>
      <c r="BL3362" s="18"/>
      <c r="BM3362" s="23"/>
      <c r="BN3362" s="24"/>
      <c r="BO3362" s="29"/>
      <c r="BP3362" s="29"/>
      <c r="BQ3362" s="26"/>
      <c r="BR3362" s="27"/>
    </row>
    <row r="3363" spans="1:70" ht="30" hidden="1" customHeight="1">
      <c r="A3363" s="18">
        <v>3359</v>
      </c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9"/>
      <c r="AX3363" s="29"/>
      <c r="AY3363" s="29"/>
      <c r="AZ3363" s="29"/>
      <c r="BA3363" s="29"/>
      <c r="BB3363" s="29"/>
      <c r="BC3363" s="29"/>
      <c r="BD3363" s="29"/>
      <c r="BE3363" s="29"/>
      <c r="BF3363" s="29"/>
      <c r="BG3363" s="29"/>
      <c r="BH3363" s="29"/>
      <c r="BI3363" s="29"/>
      <c r="BJ3363" s="29"/>
      <c r="BK3363" s="18"/>
      <c r="BL3363" s="18"/>
      <c r="BM3363" s="23"/>
      <c r="BN3363" s="24"/>
      <c r="BO3363" s="29"/>
      <c r="BP3363" s="29"/>
      <c r="BQ3363" s="26"/>
      <c r="BR3363" s="27"/>
    </row>
    <row r="3364" spans="1:70" ht="30" hidden="1" customHeight="1">
      <c r="A3364" s="18">
        <v>3360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18"/>
      <c r="BL3364" s="18"/>
      <c r="BM3364" s="23"/>
      <c r="BN3364" s="24"/>
      <c r="BO3364" s="29"/>
      <c r="BP3364" s="29"/>
      <c r="BQ3364" s="26"/>
      <c r="BR3364" s="27"/>
    </row>
    <row r="3365" spans="1:70" ht="30" hidden="1" customHeight="1">
      <c r="A3365" s="18">
        <v>3361</v>
      </c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  <c r="BI3365" s="29"/>
      <c r="BJ3365" s="29"/>
      <c r="BK3365" s="18"/>
      <c r="BL3365" s="18"/>
      <c r="BM3365" s="23"/>
      <c r="BN3365" s="24"/>
      <c r="BO3365" s="29"/>
      <c r="BP3365" s="29"/>
      <c r="BQ3365" s="26"/>
      <c r="BR3365" s="27"/>
    </row>
    <row r="3366" spans="1:70" ht="30" hidden="1" customHeight="1">
      <c r="A3366" s="18">
        <v>3362</v>
      </c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/>
      <c r="BK3366" s="18"/>
      <c r="BL3366" s="18"/>
      <c r="BM3366" s="23"/>
      <c r="BN3366" s="24"/>
      <c r="BO3366" s="29"/>
      <c r="BP3366" s="29"/>
      <c r="BQ3366" s="26"/>
      <c r="BR3366" s="27"/>
    </row>
    <row r="3367" spans="1:70" ht="30" hidden="1" customHeight="1">
      <c r="A3367" s="18">
        <v>3363</v>
      </c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29"/>
      <c r="AV3367" s="29"/>
      <c r="AW3367" s="29"/>
      <c r="AX3367" s="29"/>
      <c r="AY3367" s="29"/>
      <c r="AZ3367" s="29"/>
      <c r="BA3367" s="29"/>
      <c r="BB3367" s="29"/>
      <c r="BC3367" s="29"/>
      <c r="BD3367" s="29"/>
      <c r="BE3367" s="29"/>
      <c r="BF3367" s="29"/>
      <c r="BG3367" s="29"/>
      <c r="BH3367" s="29"/>
      <c r="BI3367" s="29"/>
      <c r="BJ3367" s="29"/>
      <c r="BK3367" s="18"/>
      <c r="BL3367" s="18"/>
      <c r="BM3367" s="23"/>
      <c r="BN3367" s="24"/>
      <c r="BO3367" s="29"/>
      <c r="BP3367" s="29"/>
      <c r="BQ3367" s="26"/>
      <c r="BR3367" s="27"/>
    </row>
    <row r="3368" spans="1:70" ht="30" hidden="1" customHeight="1">
      <c r="A3368" s="18">
        <v>3364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9"/>
      <c r="BC3368" s="29"/>
      <c r="BD3368" s="29"/>
      <c r="BE3368" s="29"/>
      <c r="BF3368" s="29"/>
      <c r="BG3368" s="29"/>
      <c r="BH3368" s="29"/>
      <c r="BI3368" s="29"/>
      <c r="BJ3368" s="29"/>
      <c r="BK3368" s="18"/>
      <c r="BL3368" s="18"/>
      <c r="BM3368" s="23"/>
      <c r="BN3368" s="24"/>
      <c r="BO3368" s="29"/>
      <c r="BP3368" s="29"/>
      <c r="BQ3368" s="26"/>
      <c r="BR3368" s="27"/>
    </row>
    <row r="3369" spans="1:70" ht="30" hidden="1" customHeight="1">
      <c r="A3369" s="18">
        <v>3365</v>
      </c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9"/>
      <c r="AX3369" s="29"/>
      <c r="AY3369" s="29"/>
      <c r="AZ3369" s="29"/>
      <c r="BA3369" s="29"/>
      <c r="BB3369" s="29"/>
      <c r="BC3369" s="29"/>
      <c r="BD3369" s="29"/>
      <c r="BE3369" s="29"/>
      <c r="BF3369" s="29"/>
      <c r="BG3369" s="29"/>
      <c r="BH3369" s="29"/>
      <c r="BI3369" s="29"/>
      <c r="BJ3369" s="29"/>
      <c r="BK3369" s="18"/>
      <c r="BL3369" s="18"/>
      <c r="BM3369" s="23"/>
      <c r="BN3369" s="24"/>
      <c r="BO3369" s="29"/>
      <c r="BP3369" s="29"/>
      <c r="BQ3369" s="26"/>
      <c r="BR3369" s="27"/>
    </row>
    <row r="3370" spans="1:70" ht="30" hidden="1" customHeight="1">
      <c r="A3370" s="18">
        <v>3366</v>
      </c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18"/>
      <c r="BL3370" s="18"/>
      <c r="BM3370" s="23"/>
      <c r="BN3370" s="24"/>
      <c r="BO3370" s="29"/>
      <c r="BP3370" s="29"/>
      <c r="BQ3370" s="26"/>
      <c r="BR3370" s="27"/>
    </row>
    <row r="3371" spans="1:70" ht="30" hidden="1" customHeight="1">
      <c r="A3371" s="18">
        <v>3367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29"/>
      <c r="BB3371" s="29"/>
      <c r="BC3371" s="29"/>
      <c r="BD3371" s="29"/>
      <c r="BE3371" s="29"/>
      <c r="BF3371" s="29"/>
      <c r="BG3371" s="29"/>
      <c r="BH3371" s="29"/>
      <c r="BI3371" s="29"/>
      <c r="BJ3371" s="29"/>
      <c r="BK3371" s="18"/>
      <c r="BL3371" s="18"/>
      <c r="BM3371" s="23"/>
      <c r="BN3371" s="24"/>
      <c r="BO3371" s="29"/>
      <c r="BP3371" s="29"/>
      <c r="BQ3371" s="26"/>
      <c r="BR3371" s="27"/>
    </row>
    <row r="3372" spans="1:70" ht="30" hidden="1" customHeight="1">
      <c r="A3372" s="18">
        <v>3368</v>
      </c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18"/>
      <c r="BL3372" s="18"/>
      <c r="BM3372" s="23"/>
      <c r="BN3372" s="24"/>
      <c r="BO3372" s="29"/>
      <c r="BP3372" s="29"/>
      <c r="BQ3372" s="26"/>
      <c r="BR3372" s="27"/>
    </row>
    <row r="3373" spans="1:70" ht="30" hidden="1" customHeight="1">
      <c r="A3373" s="18">
        <v>3369</v>
      </c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9"/>
      <c r="AX3373" s="29"/>
      <c r="AY3373" s="29"/>
      <c r="AZ3373" s="29"/>
      <c r="BA3373" s="29"/>
      <c r="BB3373" s="29"/>
      <c r="BC3373" s="29"/>
      <c r="BD3373" s="29"/>
      <c r="BE3373" s="29"/>
      <c r="BF3373" s="29"/>
      <c r="BG3373" s="29"/>
      <c r="BH3373" s="29"/>
      <c r="BI3373" s="29"/>
      <c r="BJ3373" s="29"/>
      <c r="BK3373" s="18"/>
      <c r="BL3373" s="18"/>
      <c r="BM3373" s="23"/>
      <c r="BN3373" s="24"/>
      <c r="BO3373" s="29"/>
      <c r="BP3373" s="29"/>
      <c r="BQ3373" s="26"/>
      <c r="BR3373" s="27"/>
    </row>
    <row r="3374" spans="1:70" ht="30" hidden="1" customHeight="1">
      <c r="A3374" s="18">
        <v>3370</v>
      </c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9"/>
      <c r="BC3374" s="29"/>
      <c r="BD3374" s="29"/>
      <c r="BE3374" s="29"/>
      <c r="BF3374" s="29"/>
      <c r="BG3374" s="29"/>
      <c r="BH3374" s="29"/>
      <c r="BI3374" s="29"/>
      <c r="BJ3374" s="29"/>
      <c r="BK3374" s="18"/>
      <c r="BL3374" s="18"/>
      <c r="BM3374" s="23"/>
      <c r="BN3374" s="24"/>
      <c r="BO3374" s="29"/>
      <c r="BP3374" s="29"/>
      <c r="BQ3374" s="26"/>
      <c r="BR3374" s="27"/>
    </row>
    <row r="3375" spans="1:70" ht="30" hidden="1" customHeight="1">
      <c r="A3375" s="18">
        <v>3371</v>
      </c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29"/>
      <c r="AZ3375" s="29"/>
      <c r="BA3375" s="29"/>
      <c r="BB3375" s="29"/>
      <c r="BC3375" s="29"/>
      <c r="BD3375" s="29"/>
      <c r="BE3375" s="29"/>
      <c r="BF3375" s="29"/>
      <c r="BG3375" s="29"/>
      <c r="BH3375" s="29"/>
      <c r="BI3375" s="29"/>
      <c r="BJ3375" s="29"/>
      <c r="BK3375" s="18"/>
      <c r="BL3375" s="18"/>
      <c r="BM3375" s="23"/>
      <c r="BN3375" s="24"/>
      <c r="BO3375" s="29"/>
      <c r="BP3375" s="29"/>
      <c r="BQ3375" s="26"/>
      <c r="BR3375" s="27"/>
    </row>
    <row r="3376" spans="1:70" ht="30" hidden="1" customHeight="1">
      <c r="A3376" s="18">
        <v>3372</v>
      </c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9"/>
      <c r="AX3376" s="29"/>
      <c r="AY3376" s="29"/>
      <c r="AZ3376" s="29"/>
      <c r="BA3376" s="29"/>
      <c r="BB3376" s="29"/>
      <c r="BC3376" s="29"/>
      <c r="BD3376" s="29"/>
      <c r="BE3376" s="29"/>
      <c r="BF3376" s="29"/>
      <c r="BG3376" s="29"/>
      <c r="BH3376" s="29"/>
      <c r="BI3376" s="29"/>
      <c r="BJ3376" s="29"/>
      <c r="BK3376" s="18"/>
      <c r="BL3376" s="18"/>
      <c r="BM3376" s="23"/>
      <c r="BN3376" s="24"/>
      <c r="BO3376" s="29"/>
      <c r="BP3376" s="29"/>
      <c r="BQ3376" s="26"/>
      <c r="BR3376" s="27"/>
    </row>
    <row r="3377" spans="1:70" ht="30" hidden="1" customHeight="1">
      <c r="A3377" s="18">
        <v>3373</v>
      </c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29"/>
      <c r="BB3377" s="29"/>
      <c r="BC3377" s="29"/>
      <c r="BD3377" s="29"/>
      <c r="BE3377" s="29"/>
      <c r="BF3377" s="29"/>
      <c r="BG3377" s="29"/>
      <c r="BH3377" s="29"/>
      <c r="BI3377" s="29"/>
      <c r="BJ3377" s="29"/>
      <c r="BK3377" s="18"/>
      <c r="BL3377" s="18"/>
      <c r="BM3377" s="23"/>
      <c r="BN3377" s="24"/>
      <c r="BO3377" s="29"/>
      <c r="BP3377" s="29"/>
      <c r="BQ3377" s="26"/>
      <c r="BR3377" s="27"/>
    </row>
    <row r="3378" spans="1:70" ht="30" hidden="1" customHeight="1">
      <c r="A3378" s="18">
        <v>3374</v>
      </c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9"/>
      <c r="BC3378" s="29"/>
      <c r="BD3378" s="29"/>
      <c r="BE3378" s="29"/>
      <c r="BF3378" s="29"/>
      <c r="BG3378" s="29"/>
      <c r="BH3378" s="29"/>
      <c r="BI3378" s="29"/>
      <c r="BJ3378" s="29"/>
      <c r="BK3378" s="18"/>
      <c r="BL3378" s="18"/>
      <c r="BM3378" s="23"/>
      <c r="BN3378" s="24"/>
      <c r="BO3378" s="29"/>
      <c r="BP3378" s="29"/>
      <c r="BQ3378" s="26"/>
      <c r="BR3378" s="27"/>
    </row>
    <row r="3379" spans="1:70" ht="30" hidden="1" customHeight="1">
      <c r="A3379" s="18">
        <v>3375</v>
      </c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9"/>
      <c r="AX3379" s="29"/>
      <c r="AY3379" s="29"/>
      <c r="AZ3379" s="29"/>
      <c r="BA3379" s="29"/>
      <c r="BB3379" s="29"/>
      <c r="BC3379" s="29"/>
      <c r="BD3379" s="29"/>
      <c r="BE3379" s="29"/>
      <c r="BF3379" s="29"/>
      <c r="BG3379" s="29"/>
      <c r="BH3379" s="29"/>
      <c r="BI3379" s="29"/>
      <c r="BJ3379" s="29"/>
      <c r="BK3379" s="18"/>
      <c r="BL3379" s="18"/>
      <c r="BM3379" s="23"/>
      <c r="BN3379" s="24"/>
      <c r="BO3379" s="29"/>
      <c r="BP3379" s="29"/>
      <c r="BQ3379" s="26"/>
      <c r="BR3379" s="27"/>
    </row>
    <row r="3380" spans="1:70" ht="30" hidden="1" customHeight="1">
      <c r="A3380" s="18">
        <v>3376</v>
      </c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18"/>
      <c r="BL3380" s="18"/>
      <c r="BM3380" s="23"/>
      <c r="BN3380" s="24"/>
      <c r="BO3380" s="29"/>
      <c r="BP3380" s="29"/>
      <c r="BQ3380" s="26"/>
      <c r="BR3380" s="27"/>
    </row>
    <row r="3381" spans="1:70" ht="30" hidden="1" customHeight="1">
      <c r="A3381" s="18">
        <v>3377</v>
      </c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29"/>
      <c r="AZ3381" s="29"/>
      <c r="BA3381" s="29"/>
      <c r="BB3381" s="29"/>
      <c r="BC3381" s="29"/>
      <c r="BD3381" s="29"/>
      <c r="BE3381" s="29"/>
      <c r="BF3381" s="29"/>
      <c r="BG3381" s="29"/>
      <c r="BH3381" s="29"/>
      <c r="BI3381" s="29"/>
      <c r="BJ3381" s="29"/>
      <c r="BK3381" s="18"/>
      <c r="BL3381" s="18"/>
      <c r="BM3381" s="23"/>
      <c r="BN3381" s="24"/>
      <c r="BO3381" s="29"/>
      <c r="BP3381" s="29"/>
      <c r="BQ3381" s="26"/>
      <c r="BR3381" s="27"/>
    </row>
    <row r="3382" spans="1:70" ht="30" hidden="1" customHeight="1">
      <c r="A3382" s="18">
        <v>3378</v>
      </c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18"/>
      <c r="BL3382" s="18"/>
      <c r="BM3382" s="23"/>
      <c r="BN3382" s="24"/>
      <c r="BO3382" s="29"/>
      <c r="BP3382" s="29"/>
      <c r="BQ3382" s="26"/>
      <c r="BR3382" s="27"/>
    </row>
    <row r="3383" spans="1:70" ht="30" hidden="1" customHeight="1">
      <c r="A3383" s="18">
        <v>3379</v>
      </c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9"/>
      <c r="AX3383" s="29"/>
      <c r="AY3383" s="29"/>
      <c r="AZ3383" s="29"/>
      <c r="BA3383" s="29"/>
      <c r="BB3383" s="29"/>
      <c r="BC3383" s="29"/>
      <c r="BD3383" s="29"/>
      <c r="BE3383" s="29"/>
      <c r="BF3383" s="29"/>
      <c r="BG3383" s="29"/>
      <c r="BH3383" s="29"/>
      <c r="BI3383" s="29"/>
      <c r="BJ3383" s="29"/>
      <c r="BK3383" s="18"/>
      <c r="BL3383" s="18"/>
      <c r="BM3383" s="23"/>
      <c r="BN3383" s="24"/>
      <c r="BO3383" s="29"/>
      <c r="BP3383" s="29"/>
      <c r="BQ3383" s="26"/>
      <c r="BR3383" s="27"/>
    </row>
    <row r="3384" spans="1:70" ht="30" hidden="1" customHeight="1">
      <c r="A3384" s="18">
        <v>3380</v>
      </c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9"/>
      <c r="BC3384" s="29"/>
      <c r="BD3384" s="29"/>
      <c r="BE3384" s="29"/>
      <c r="BF3384" s="29"/>
      <c r="BG3384" s="29"/>
      <c r="BH3384" s="29"/>
      <c r="BI3384" s="29"/>
      <c r="BJ3384" s="29"/>
      <c r="BK3384" s="18"/>
      <c r="BL3384" s="18"/>
      <c r="BM3384" s="23"/>
      <c r="BN3384" s="24"/>
      <c r="BO3384" s="29"/>
      <c r="BP3384" s="29"/>
      <c r="BQ3384" s="26"/>
      <c r="BR3384" s="27"/>
    </row>
    <row r="3385" spans="1:70" ht="30" hidden="1" customHeight="1">
      <c r="A3385" s="18">
        <v>3381</v>
      </c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9"/>
      <c r="AX3385" s="29"/>
      <c r="AY3385" s="29"/>
      <c r="AZ3385" s="29"/>
      <c r="BA3385" s="29"/>
      <c r="BB3385" s="29"/>
      <c r="BC3385" s="29"/>
      <c r="BD3385" s="29"/>
      <c r="BE3385" s="29"/>
      <c r="BF3385" s="29"/>
      <c r="BG3385" s="29"/>
      <c r="BH3385" s="29"/>
      <c r="BI3385" s="29"/>
      <c r="BJ3385" s="29"/>
      <c r="BK3385" s="18"/>
      <c r="BL3385" s="18"/>
      <c r="BM3385" s="23"/>
      <c r="BN3385" s="24"/>
      <c r="BO3385" s="29"/>
      <c r="BP3385" s="29"/>
      <c r="BQ3385" s="26"/>
      <c r="BR3385" s="27"/>
    </row>
    <row r="3386" spans="1:70" ht="30" hidden="1" customHeight="1">
      <c r="A3386" s="18">
        <v>3382</v>
      </c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9"/>
      <c r="BC3386" s="29"/>
      <c r="BD3386" s="29"/>
      <c r="BE3386" s="29"/>
      <c r="BF3386" s="29"/>
      <c r="BG3386" s="29"/>
      <c r="BH3386" s="29"/>
      <c r="BI3386" s="29"/>
      <c r="BJ3386" s="29"/>
      <c r="BK3386" s="18"/>
      <c r="BL3386" s="18"/>
      <c r="BM3386" s="23"/>
      <c r="BN3386" s="24"/>
      <c r="BO3386" s="29"/>
      <c r="BP3386" s="29"/>
      <c r="BQ3386" s="26"/>
      <c r="BR3386" s="27"/>
    </row>
    <row r="3387" spans="1:70" ht="30" hidden="1" customHeight="1">
      <c r="A3387" s="18">
        <v>3383</v>
      </c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9"/>
      <c r="AX3387" s="29"/>
      <c r="AY3387" s="29"/>
      <c r="AZ3387" s="29"/>
      <c r="BA3387" s="29"/>
      <c r="BB3387" s="29"/>
      <c r="BC3387" s="29"/>
      <c r="BD3387" s="29"/>
      <c r="BE3387" s="29"/>
      <c r="BF3387" s="29"/>
      <c r="BG3387" s="29"/>
      <c r="BH3387" s="29"/>
      <c r="BI3387" s="29"/>
      <c r="BJ3387" s="29"/>
      <c r="BK3387" s="18"/>
      <c r="BL3387" s="18"/>
      <c r="BM3387" s="23"/>
      <c r="BN3387" s="24"/>
      <c r="BO3387" s="29"/>
      <c r="BP3387" s="29"/>
      <c r="BQ3387" s="26"/>
      <c r="BR3387" s="27"/>
    </row>
    <row r="3388" spans="1:70" ht="30" hidden="1" customHeight="1">
      <c r="A3388" s="18">
        <v>3384</v>
      </c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9"/>
      <c r="BC3388" s="29"/>
      <c r="BD3388" s="29"/>
      <c r="BE3388" s="29"/>
      <c r="BF3388" s="29"/>
      <c r="BG3388" s="29"/>
      <c r="BH3388" s="29"/>
      <c r="BI3388" s="29"/>
      <c r="BJ3388" s="29"/>
      <c r="BK3388" s="18"/>
      <c r="BL3388" s="18"/>
      <c r="BM3388" s="23"/>
      <c r="BN3388" s="24"/>
      <c r="BO3388" s="29"/>
      <c r="BP3388" s="29"/>
      <c r="BQ3388" s="26"/>
      <c r="BR3388" s="27"/>
    </row>
    <row r="3389" spans="1:70" ht="30" hidden="1" customHeight="1">
      <c r="A3389" s="18">
        <v>3385</v>
      </c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  <c r="AX3389" s="29"/>
      <c r="AY3389" s="29"/>
      <c r="AZ3389" s="29"/>
      <c r="BA3389" s="29"/>
      <c r="BB3389" s="29"/>
      <c r="BC3389" s="29"/>
      <c r="BD3389" s="29"/>
      <c r="BE3389" s="29"/>
      <c r="BF3389" s="29"/>
      <c r="BG3389" s="29"/>
      <c r="BH3389" s="29"/>
      <c r="BI3389" s="29"/>
      <c r="BJ3389" s="29"/>
      <c r="BK3389" s="18"/>
      <c r="BL3389" s="18"/>
      <c r="BM3389" s="23"/>
      <c r="BN3389" s="24"/>
      <c r="BO3389" s="29"/>
      <c r="BP3389" s="29"/>
      <c r="BQ3389" s="26"/>
      <c r="BR3389" s="27"/>
    </row>
    <row r="3390" spans="1:70" ht="30" hidden="1" customHeight="1">
      <c r="A3390" s="18">
        <v>3386</v>
      </c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9"/>
      <c r="AX3390" s="29"/>
      <c r="AY3390" s="29"/>
      <c r="AZ3390" s="29"/>
      <c r="BA3390" s="29"/>
      <c r="BB3390" s="29"/>
      <c r="BC3390" s="29"/>
      <c r="BD3390" s="29"/>
      <c r="BE3390" s="29"/>
      <c r="BF3390" s="29"/>
      <c r="BG3390" s="29"/>
      <c r="BH3390" s="29"/>
      <c r="BI3390" s="29"/>
      <c r="BJ3390" s="29"/>
      <c r="BK3390" s="18"/>
      <c r="BL3390" s="18"/>
      <c r="BM3390" s="23"/>
      <c r="BN3390" s="24"/>
      <c r="BO3390" s="29"/>
      <c r="BP3390" s="29"/>
      <c r="BQ3390" s="26"/>
      <c r="BR3390" s="27"/>
    </row>
    <row r="3391" spans="1:70" ht="30" hidden="1" customHeight="1">
      <c r="A3391" s="18">
        <v>3387</v>
      </c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9"/>
      <c r="AX3391" s="29"/>
      <c r="AY3391" s="29"/>
      <c r="AZ3391" s="29"/>
      <c r="BA3391" s="29"/>
      <c r="BB3391" s="29"/>
      <c r="BC3391" s="29"/>
      <c r="BD3391" s="29"/>
      <c r="BE3391" s="29"/>
      <c r="BF3391" s="29"/>
      <c r="BG3391" s="29"/>
      <c r="BH3391" s="29"/>
      <c r="BI3391" s="29"/>
      <c r="BJ3391" s="29"/>
      <c r="BK3391" s="18"/>
      <c r="BL3391" s="18"/>
      <c r="BM3391" s="23"/>
      <c r="BN3391" s="24"/>
      <c r="BO3391" s="29"/>
      <c r="BP3391" s="29"/>
      <c r="BQ3391" s="26"/>
      <c r="BR3391" s="27"/>
    </row>
    <row r="3392" spans="1:70" ht="30" hidden="1" customHeight="1">
      <c r="A3392" s="18">
        <v>3388</v>
      </c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9"/>
      <c r="AX3392" s="29"/>
      <c r="AY3392" s="29"/>
      <c r="AZ3392" s="29"/>
      <c r="BA3392" s="29"/>
      <c r="BB3392" s="29"/>
      <c r="BC3392" s="29"/>
      <c r="BD3392" s="29"/>
      <c r="BE3392" s="29"/>
      <c r="BF3392" s="29"/>
      <c r="BG3392" s="29"/>
      <c r="BH3392" s="29"/>
      <c r="BI3392" s="29"/>
      <c r="BJ3392" s="29"/>
      <c r="BK3392" s="18"/>
      <c r="BL3392" s="18"/>
      <c r="BM3392" s="23"/>
      <c r="BN3392" s="24"/>
      <c r="BO3392" s="29"/>
      <c r="BP3392" s="29"/>
      <c r="BQ3392" s="26"/>
      <c r="BR3392" s="27"/>
    </row>
    <row r="3393" spans="1:70" ht="30" hidden="1" customHeight="1">
      <c r="A3393" s="18">
        <v>3389</v>
      </c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29"/>
      <c r="AV3393" s="29"/>
      <c r="AW3393" s="29"/>
      <c r="AX3393" s="29"/>
      <c r="AY3393" s="29"/>
      <c r="AZ3393" s="29"/>
      <c r="BA3393" s="29"/>
      <c r="BB3393" s="29"/>
      <c r="BC3393" s="29"/>
      <c r="BD3393" s="29"/>
      <c r="BE3393" s="29"/>
      <c r="BF3393" s="29"/>
      <c r="BG3393" s="29"/>
      <c r="BH3393" s="29"/>
      <c r="BI3393" s="29"/>
      <c r="BJ3393" s="29"/>
      <c r="BK3393" s="18"/>
      <c r="BL3393" s="18"/>
      <c r="BM3393" s="23"/>
      <c r="BN3393" s="24"/>
      <c r="BO3393" s="29"/>
      <c r="BP3393" s="29"/>
      <c r="BQ3393" s="26"/>
      <c r="BR3393" s="27"/>
    </row>
    <row r="3394" spans="1:70" ht="30" hidden="1" customHeight="1">
      <c r="A3394" s="18">
        <v>3390</v>
      </c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18"/>
      <c r="BL3394" s="18"/>
      <c r="BM3394" s="23"/>
      <c r="BN3394" s="24"/>
      <c r="BO3394" s="29"/>
      <c r="BP3394" s="29"/>
      <c r="BQ3394" s="26"/>
      <c r="BR3394" s="27"/>
    </row>
    <row r="3395" spans="1:70" ht="30" hidden="1" customHeight="1">
      <c r="A3395" s="18">
        <v>3391</v>
      </c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/>
      <c r="BF3395" s="29"/>
      <c r="BG3395" s="29"/>
      <c r="BH3395" s="29"/>
      <c r="BI3395" s="29"/>
      <c r="BJ3395" s="29"/>
      <c r="BK3395" s="18"/>
      <c r="BL3395" s="18"/>
      <c r="BM3395" s="23"/>
      <c r="BN3395" s="24"/>
      <c r="BO3395" s="29"/>
      <c r="BP3395" s="29"/>
      <c r="BQ3395" s="26"/>
      <c r="BR3395" s="27"/>
    </row>
    <row r="3396" spans="1:70" ht="30" hidden="1" customHeight="1">
      <c r="A3396" s="18">
        <v>3392</v>
      </c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29"/>
      <c r="BA3396" s="29"/>
      <c r="BB3396" s="29"/>
      <c r="BC3396" s="29"/>
      <c r="BD3396" s="29"/>
      <c r="BE3396" s="29"/>
      <c r="BF3396" s="29"/>
      <c r="BG3396" s="29"/>
      <c r="BH3396" s="29"/>
      <c r="BI3396" s="29"/>
      <c r="BJ3396" s="29"/>
      <c r="BK3396" s="18"/>
      <c r="BL3396" s="18"/>
      <c r="BM3396" s="23"/>
      <c r="BN3396" s="24"/>
      <c r="BO3396" s="29"/>
      <c r="BP3396" s="29"/>
      <c r="BQ3396" s="26"/>
      <c r="BR3396" s="27"/>
    </row>
    <row r="3397" spans="1:70" ht="30" hidden="1" customHeight="1">
      <c r="A3397" s="18">
        <v>3393</v>
      </c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9"/>
      <c r="AX3397" s="29"/>
      <c r="AY3397" s="29"/>
      <c r="AZ3397" s="29"/>
      <c r="BA3397" s="29"/>
      <c r="BB3397" s="29"/>
      <c r="BC3397" s="29"/>
      <c r="BD3397" s="29"/>
      <c r="BE3397" s="29"/>
      <c r="BF3397" s="29"/>
      <c r="BG3397" s="29"/>
      <c r="BH3397" s="29"/>
      <c r="BI3397" s="29"/>
      <c r="BJ3397" s="29"/>
      <c r="BK3397" s="18"/>
      <c r="BL3397" s="18"/>
      <c r="BM3397" s="23"/>
      <c r="BN3397" s="24"/>
      <c r="BO3397" s="29"/>
      <c r="BP3397" s="29"/>
      <c r="BQ3397" s="26"/>
      <c r="BR3397" s="27"/>
    </row>
    <row r="3398" spans="1:70" ht="30" hidden="1" customHeight="1">
      <c r="A3398" s="18">
        <v>3394</v>
      </c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18"/>
      <c r="BL3398" s="18"/>
      <c r="BM3398" s="23"/>
      <c r="BN3398" s="24"/>
      <c r="BO3398" s="29"/>
      <c r="BP3398" s="29"/>
      <c r="BQ3398" s="26"/>
      <c r="BR3398" s="27"/>
    </row>
    <row r="3399" spans="1:70" ht="30" hidden="1" customHeight="1">
      <c r="A3399" s="18">
        <v>3395</v>
      </c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9"/>
      <c r="BC3399" s="29"/>
      <c r="BD3399" s="29"/>
      <c r="BE3399" s="29"/>
      <c r="BF3399" s="29"/>
      <c r="BG3399" s="29"/>
      <c r="BH3399" s="29"/>
      <c r="BI3399" s="29"/>
      <c r="BJ3399" s="29"/>
      <c r="BK3399" s="18"/>
      <c r="BL3399" s="18"/>
      <c r="BM3399" s="23"/>
      <c r="BN3399" s="24"/>
      <c r="BO3399" s="29"/>
      <c r="BP3399" s="29"/>
      <c r="BQ3399" s="26"/>
      <c r="BR3399" s="27"/>
    </row>
    <row r="3400" spans="1:70" ht="30" hidden="1" customHeight="1">
      <c r="A3400" s="18">
        <v>3396</v>
      </c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9"/>
      <c r="AX3400" s="29"/>
      <c r="AY3400" s="29"/>
      <c r="AZ3400" s="29"/>
      <c r="BA3400" s="29"/>
      <c r="BB3400" s="29"/>
      <c r="BC3400" s="29"/>
      <c r="BD3400" s="29"/>
      <c r="BE3400" s="29"/>
      <c r="BF3400" s="29"/>
      <c r="BG3400" s="29"/>
      <c r="BH3400" s="29"/>
      <c r="BI3400" s="29"/>
      <c r="BJ3400" s="29"/>
      <c r="BK3400" s="18"/>
      <c r="BL3400" s="18"/>
      <c r="BM3400" s="23"/>
      <c r="BN3400" s="24"/>
      <c r="BO3400" s="29"/>
      <c r="BP3400" s="29"/>
      <c r="BQ3400" s="26"/>
      <c r="BR3400" s="27"/>
    </row>
    <row r="3401" spans="1:70" ht="30" hidden="1" customHeight="1">
      <c r="A3401" s="18">
        <v>3397</v>
      </c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9"/>
      <c r="BC3401" s="29"/>
      <c r="BD3401" s="29"/>
      <c r="BE3401" s="29"/>
      <c r="BF3401" s="29"/>
      <c r="BG3401" s="29"/>
      <c r="BH3401" s="29"/>
      <c r="BI3401" s="29"/>
      <c r="BJ3401" s="29"/>
      <c r="BK3401" s="18"/>
      <c r="BL3401" s="18"/>
      <c r="BM3401" s="23"/>
      <c r="BN3401" s="24"/>
      <c r="BO3401" s="29"/>
      <c r="BP3401" s="29"/>
      <c r="BQ3401" s="26"/>
      <c r="BR3401" s="27"/>
    </row>
    <row r="3402" spans="1:70" ht="30" hidden="1" customHeight="1">
      <c r="A3402" s="18">
        <v>3398</v>
      </c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9"/>
      <c r="AX3402" s="29"/>
      <c r="AY3402" s="29"/>
      <c r="AZ3402" s="29"/>
      <c r="BA3402" s="29"/>
      <c r="BB3402" s="29"/>
      <c r="BC3402" s="29"/>
      <c r="BD3402" s="29"/>
      <c r="BE3402" s="29"/>
      <c r="BF3402" s="29"/>
      <c r="BG3402" s="29"/>
      <c r="BH3402" s="29"/>
      <c r="BI3402" s="29"/>
      <c r="BJ3402" s="29"/>
      <c r="BK3402" s="18"/>
      <c r="BL3402" s="18"/>
      <c r="BM3402" s="23"/>
      <c r="BN3402" s="24"/>
      <c r="BO3402" s="29"/>
      <c r="BP3402" s="29"/>
      <c r="BQ3402" s="26"/>
      <c r="BR3402" s="27"/>
    </row>
    <row r="3403" spans="1:70" ht="30" hidden="1" customHeight="1">
      <c r="A3403" s="18">
        <v>3399</v>
      </c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9"/>
      <c r="AX3403" s="29"/>
      <c r="AY3403" s="29"/>
      <c r="AZ3403" s="29"/>
      <c r="BA3403" s="29"/>
      <c r="BB3403" s="29"/>
      <c r="BC3403" s="29"/>
      <c r="BD3403" s="29"/>
      <c r="BE3403" s="29"/>
      <c r="BF3403" s="29"/>
      <c r="BG3403" s="29"/>
      <c r="BH3403" s="29"/>
      <c r="BI3403" s="29"/>
      <c r="BJ3403" s="29"/>
      <c r="BK3403" s="18"/>
      <c r="BL3403" s="18"/>
      <c r="BM3403" s="23"/>
      <c r="BN3403" s="24"/>
      <c r="BO3403" s="29"/>
      <c r="BP3403" s="29"/>
      <c r="BQ3403" s="26"/>
      <c r="BR3403" s="27"/>
    </row>
    <row r="3404" spans="1:70" ht="30" hidden="1" customHeight="1">
      <c r="A3404" s="18">
        <v>3400</v>
      </c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9"/>
      <c r="AX3404" s="29"/>
      <c r="AY3404" s="29"/>
      <c r="AZ3404" s="29"/>
      <c r="BA3404" s="29"/>
      <c r="BB3404" s="29"/>
      <c r="BC3404" s="29"/>
      <c r="BD3404" s="29"/>
      <c r="BE3404" s="29"/>
      <c r="BF3404" s="29"/>
      <c r="BG3404" s="29"/>
      <c r="BH3404" s="29"/>
      <c r="BI3404" s="29"/>
      <c r="BJ3404" s="29"/>
      <c r="BK3404" s="18"/>
      <c r="BL3404" s="18"/>
      <c r="BM3404" s="23"/>
      <c r="BN3404" s="24"/>
      <c r="BO3404" s="29"/>
      <c r="BP3404" s="29"/>
      <c r="BQ3404" s="26"/>
      <c r="BR3404" s="27"/>
    </row>
    <row r="3405" spans="1:70" ht="30" hidden="1" customHeight="1">
      <c r="A3405" s="18">
        <v>3401</v>
      </c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29"/>
      <c r="BA3405" s="29"/>
      <c r="BB3405" s="29"/>
      <c r="BC3405" s="29"/>
      <c r="BD3405" s="29"/>
      <c r="BE3405" s="29"/>
      <c r="BF3405" s="29"/>
      <c r="BG3405" s="29"/>
      <c r="BH3405" s="29"/>
      <c r="BI3405" s="29"/>
      <c r="BJ3405" s="29"/>
      <c r="BK3405" s="18"/>
      <c r="BL3405" s="18"/>
      <c r="BM3405" s="23"/>
      <c r="BN3405" s="24"/>
      <c r="BO3405" s="29"/>
      <c r="BP3405" s="29"/>
      <c r="BQ3405" s="26"/>
      <c r="BR3405" s="27"/>
    </row>
    <row r="3406" spans="1:70" ht="30" hidden="1" customHeight="1">
      <c r="A3406" s="18">
        <v>3402</v>
      </c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9"/>
      <c r="AX3406" s="29"/>
      <c r="AY3406" s="29"/>
      <c r="AZ3406" s="29"/>
      <c r="BA3406" s="29"/>
      <c r="BB3406" s="29"/>
      <c r="BC3406" s="29"/>
      <c r="BD3406" s="29"/>
      <c r="BE3406" s="29"/>
      <c r="BF3406" s="29"/>
      <c r="BG3406" s="29"/>
      <c r="BH3406" s="29"/>
      <c r="BI3406" s="29"/>
      <c r="BJ3406" s="29"/>
      <c r="BK3406" s="18"/>
      <c r="BL3406" s="18"/>
      <c r="BM3406" s="23"/>
      <c r="BN3406" s="24"/>
      <c r="BO3406" s="29"/>
      <c r="BP3406" s="29"/>
      <c r="BQ3406" s="26"/>
      <c r="BR3406" s="27"/>
    </row>
    <row r="3407" spans="1:70" ht="30" hidden="1" customHeight="1">
      <c r="A3407" s="18">
        <v>3403</v>
      </c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9"/>
      <c r="AX3407" s="29"/>
      <c r="AY3407" s="29"/>
      <c r="AZ3407" s="29"/>
      <c r="BA3407" s="29"/>
      <c r="BB3407" s="29"/>
      <c r="BC3407" s="29"/>
      <c r="BD3407" s="29"/>
      <c r="BE3407" s="29"/>
      <c r="BF3407" s="29"/>
      <c r="BG3407" s="29"/>
      <c r="BH3407" s="29"/>
      <c r="BI3407" s="29"/>
      <c r="BJ3407" s="29"/>
      <c r="BK3407" s="18"/>
      <c r="BL3407" s="18"/>
      <c r="BM3407" s="23"/>
      <c r="BN3407" s="24"/>
      <c r="BO3407" s="29"/>
      <c r="BP3407" s="29"/>
      <c r="BQ3407" s="26"/>
      <c r="BR3407" s="27"/>
    </row>
    <row r="3408" spans="1:70" ht="30" hidden="1" customHeight="1">
      <c r="A3408" s="18">
        <v>3404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9"/>
      <c r="AX3408" s="29"/>
      <c r="AY3408" s="29"/>
      <c r="AZ3408" s="29"/>
      <c r="BA3408" s="29"/>
      <c r="BB3408" s="29"/>
      <c r="BC3408" s="29"/>
      <c r="BD3408" s="29"/>
      <c r="BE3408" s="29"/>
      <c r="BF3408" s="29"/>
      <c r="BG3408" s="29"/>
      <c r="BH3408" s="29"/>
      <c r="BI3408" s="29"/>
      <c r="BJ3408" s="29"/>
      <c r="BK3408" s="18"/>
      <c r="BL3408" s="18"/>
      <c r="BM3408" s="23"/>
      <c r="BN3408" s="24"/>
      <c r="BO3408" s="29"/>
      <c r="BP3408" s="29"/>
      <c r="BQ3408" s="26"/>
      <c r="BR3408" s="27"/>
    </row>
    <row r="3409" spans="1:70" ht="30" hidden="1" customHeight="1">
      <c r="A3409" s="18">
        <v>3405</v>
      </c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W3409" s="29"/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9"/>
      <c r="AX3409" s="29"/>
      <c r="AY3409" s="29"/>
      <c r="AZ3409" s="29"/>
      <c r="BA3409" s="29"/>
      <c r="BB3409" s="29"/>
      <c r="BC3409" s="29"/>
      <c r="BD3409" s="29"/>
      <c r="BE3409" s="29"/>
      <c r="BF3409" s="29"/>
      <c r="BG3409" s="29"/>
      <c r="BH3409" s="29"/>
      <c r="BI3409" s="29"/>
      <c r="BJ3409" s="29"/>
      <c r="BK3409" s="18"/>
      <c r="BL3409" s="18"/>
      <c r="BM3409" s="23"/>
      <c r="BN3409" s="24"/>
      <c r="BO3409" s="29"/>
      <c r="BP3409" s="29"/>
      <c r="BQ3409" s="26"/>
      <c r="BR3409" s="27"/>
    </row>
    <row r="3410" spans="1:70" ht="30" hidden="1" customHeight="1">
      <c r="A3410" s="18">
        <v>3406</v>
      </c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29"/>
      <c r="BB3410" s="29"/>
      <c r="BC3410" s="29"/>
      <c r="BD3410" s="29"/>
      <c r="BE3410" s="29"/>
      <c r="BF3410" s="29"/>
      <c r="BG3410" s="29"/>
      <c r="BH3410" s="29"/>
      <c r="BI3410" s="29"/>
      <c r="BJ3410" s="29"/>
      <c r="BK3410" s="18"/>
      <c r="BL3410" s="18"/>
      <c r="BM3410" s="23"/>
      <c r="BN3410" s="24"/>
      <c r="BO3410" s="29"/>
      <c r="BP3410" s="29"/>
      <c r="BQ3410" s="26"/>
      <c r="BR3410" s="27"/>
    </row>
    <row r="3411" spans="1:70" ht="30" hidden="1" customHeight="1">
      <c r="A3411" s="18">
        <v>3407</v>
      </c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9"/>
      <c r="BC3411" s="29"/>
      <c r="BD3411" s="29"/>
      <c r="BE3411" s="29"/>
      <c r="BF3411" s="29"/>
      <c r="BG3411" s="29"/>
      <c r="BH3411" s="29"/>
      <c r="BI3411" s="29"/>
      <c r="BJ3411" s="29"/>
      <c r="BK3411" s="18"/>
      <c r="BL3411" s="18"/>
      <c r="BM3411" s="23"/>
      <c r="BN3411" s="24"/>
      <c r="BO3411" s="29"/>
      <c r="BP3411" s="29"/>
      <c r="BQ3411" s="26"/>
      <c r="BR3411" s="27"/>
    </row>
    <row r="3412" spans="1:70" ht="30" hidden="1" customHeight="1">
      <c r="A3412" s="18">
        <v>3408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9"/>
      <c r="AX3412" s="29"/>
      <c r="AY3412" s="29"/>
      <c r="AZ3412" s="29"/>
      <c r="BA3412" s="29"/>
      <c r="BB3412" s="29"/>
      <c r="BC3412" s="29"/>
      <c r="BD3412" s="29"/>
      <c r="BE3412" s="29"/>
      <c r="BF3412" s="29"/>
      <c r="BG3412" s="29"/>
      <c r="BH3412" s="29"/>
      <c r="BI3412" s="29"/>
      <c r="BJ3412" s="29"/>
      <c r="BK3412" s="18"/>
      <c r="BL3412" s="18"/>
      <c r="BM3412" s="23"/>
      <c r="BN3412" s="24"/>
      <c r="BO3412" s="29"/>
      <c r="BP3412" s="29"/>
      <c r="BQ3412" s="26"/>
      <c r="BR3412" s="27"/>
    </row>
    <row r="3413" spans="1:70" ht="30" hidden="1" customHeight="1">
      <c r="A3413" s="18">
        <v>3409</v>
      </c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9"/>
      <c r="BC3413" s="29"/>
      <c r="BD3413" s="29"/>
      <c r="BE3413" s="29"/>
      <c r="BF3413" s="29"/>
      <c r="BG3413" s="29"/>
      <c r="BH3413" s="29"/>
      <c r="BI3413" s="29"/>
      <c r="BJ3413" s="29"/>
      <c r="BK3413" s="18"/>
      <c r="BL3413" s="18"/>
      <c r="BM3413" s="23"/>
      <c r="BN3413" s="24"/>
      <c r="BO3413" s="29"/>
      <c r="BP3413" s="29"/>
      <c r="BQ3413" s="26"/>
      <c r="BR3413" s="27"/>
    </row>
    <row r="3414" spans="1:70" ht="30" hidden="1" customHeight="1">
      <c r="A3414" s="18">
        <v>3410</v>
      </c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9"/>
      <c r="AX3414" s="29"/>
      <c r="AY3414" s="29"/>
      <c r="AZ3414" s="29"/>
      <c r="BA3414" s="29"/>
      <c r="BB3414" s="29"/>
      <c r="BC3414" s="29"/>
      <c r="BD3414" s="29"/>
      <c r="BE3414" s="29"/>
      <c r="BF3414" s="29"/>
      <c r="BG3414" s="29"/>
      <c r="BH3414" s="29"/>
      <c r="BI3414" s="29"/>
      <c r="BJ3414" s="29"/>
      <c r="BK3414" s="18"/>
      <c r="BL3414" s="18"/>
      <c r="BM3414" s="23"/>
      <c r="BN3414" s="24"/>
      <c r="BO3414" s="29"/>
      <c r="BP3414" s="29"/>
      <c r="BQ3414" s="26"/>
      <c r="BR3414" s="27"/>
    </row>
    <row r="3415" spans="1:70" ht="30" hidden="1" customHeight="1">
      <c r="A3415" s="18">
        <v>3411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9"/>
      <c r="BC3415" s="29"/>
      <c r="BD3415" s="29"/>
      <c r="BE3415" s="29"/>
      <c r="BF3415" s="29"/>
      <c r="BG3415" s="29"/>
      <c r="BH3415" s="29"/>
      <c r="BI3415" s="29"/>
      <c r="BJ3415" s="29"/>
      <c r="BK3415" s="18"/>
      <c r="BL3415" s="18"/>
      <c r="BM3415" s="23"/>
      <c r="BN3415" s="24"/>
      <c r="BO3415" s="29"/>
      <c r="BP3415" s="29"/>
      <c r="BQ3415" s="26"/>
      <c r="BR3415" s="27"/>
    </row>
    <row r="3416" spans="1:70" ht="30" hidden="1" customHeight="1">
      <c r="A3416" s="18">
        <v>3412</v>
      </c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29"/>
      <c r="BB3416" s="29"/>
      <c r="BC3416" s="29"/>
      <c r="BD3416" s="29"/>
      <c r="BE3416" s="29"/>
      <c r="BF3416" s="29"/>
      <c r="BG3416" s="29"/>
      <c r="BH3416" s="29"/>
      <c r="BI3416" s="29"/>
      <c r="BJ3416" s="29"/>
      <c r="BK3416" s="18"/>
      <c r="BL3416" s="18"/>
      <c r="BM3416" s="23"/>
      <c r="BN3416" s="24"/>
      <c r="BO3416" s="29"/>
      <c r="BP3416" s="29"/>
      <c r="BQ3416" s="26"/>
      <c r="BR3416" s="27"/>
    </row>
    <row r="3417" spans="1:70" ht="30" hidden="1" customHeight="1">
      <c r="A3417" s="18">
        <v>3413</v>
      </c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9"/>
      <c r="BC3417" s="29"/>
      <c r="BD3417" s="29"/>
      <c r="BE3417" s="29"/>
      <c r="BF3417" s="29"/>
      <c r="BG3417" s="29"/>
      <c r="BH3417" s="29"/>
      <c r="BI3417" s="29"/>
      <c r="BJ3417" s="29"/>
      <c r="BK3417" s="18"/>
      <c r="BL3417" s="18"/>
      <c r="BM3417" s="23"/>
      <c r="BN3417" s="24"/>
      <c r="BO3417" s="29"/>
      <c r="BP3417" s="29"/>
      <c r="BQ3417" s="26"/>
      <c r="BR3417" s="27"/>
    </row>
    <row r="3418" spans="1:70" ht="30" hidden="1" customHeight="1">
      <c r="A3418" s="18">
        <v>3414</v>
      </c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29"/>
      <c r="BB3418" s="29"/>
      <c r="BC3418" s="29"/>
      <c r="BD3418" s="29"/>
      <c r="BE3418" s="29"/>
      <c r="BF3418" s="29"/>
      <c r="BG3418" s="29"/>
      <c r="BH3418" s="29"/>
      <c r="BI3418" s="29"/>
      <c r="BJ3418" s="29"/>
      <c r="BK3418" s="18"/>
      <c r="BL3418" s="18"/>
      <c r="BM3418" s="23"/>
      <c r="BN3418" s="24"/>
      <c r="BO3418" s="29"/>
      <c r="BP3418" s="29"/>
      <c r="BQ3418" s="26"/>
      <c r="BR3418" s="27"/>
    </row>
    <row r="3419" spans="1:70" ht="30" hidden="1" customHeight="1">
      <c r="A3419" s="18">
        <v>3415</v>
      </c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9"/>
      <c r="AX3419" s="29"/>
      <c r="AY3419" s="29"/>
      <c r="AZ3419" s="29"/>
      <c r="BA3419" s="29"/>
      <c r="BB3419" s="29"/>
      <c r="BC3419" s="29"/>
      <c r="BD3419" s="29"/>
      <c r="BE3419" s="29"/>
      <c r="BF3419" s="29"/>
      <c r="BG3419" s="29"/>
      <c r="BH3419" s="29"/>
      <c r="BI3419" s="29"/>
      <c r="BJ3419" s="29"/>
      <c r="BK3419" s="18"/>
      <c r="BL3419" s="18"/>
      <c r="BM3419" s="23"/>
      <c r="BN3419" s="24"/>
      <c r="BO3419" s="29"/>
      <c r="BP3419" s="29"/>
      <c r="BQ3419" s="26"/>
      <c r="BR3419" s="27"/>
    </row>
    <row r="3420" spans="1:70" ht="30" hidden="1" customHeight="1">
      <c r="A3420" s="18">
        <v>3416</v>
      </c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18"/>
      <c r="BL3420" s="18"/>
      <c r="BM3420" s="23"/>
      <c r="BN3420" s="24"/>
      <c r="BO3420" s="29"/>
      <c r="BP3420" s="29"/>
      <c r="BQ3420" s="26"/>
      <c r="BR3420" s="27"/>
    </row>
    <row r="3421" spans="1:70" ht="30" hidden="1" customHeight="1">
      <c r="A3421" s="18">
        <v>3417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18"/>
      <c r="BL3421" s="18"/>
      <c r="BM3421" s="23"/>
      <c r="BN3421" s="24"/>
      <c r="BO3421" s="29"/>
      <c r="BP3421" s="29"/>
      <c r="BQ3421" s="26"/>
      <c r="BR3421" s="27"/>
    </row>
    <row r="3422" spans="1:70" ht="30" hidden="1" customHeight="1">
      <c r="A3422" s="18">
        <v>3418</v>
      </c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18"/>
      <c r="BL3422" s="18"/>
      <c r="BM3422" s="23"/>
      <c r="BN3422" s="24"/>
      <c r="BO3422" s="29"/>
      <c r="BP3422" s="29"/>
      <c r="BQ3422" s="26"/>
      <c r="BR3422" s="27"/>
    </row>
    <row r="3423" spans="1:70" ht="30" hidden="1" customHeight="1">
      <c r="A3423" s="18">
        <v>3419</v>
      </c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18"/>
      <c r="BL3423" s="18"/>
      <c r="BM3423" s="23"/>
      <c r="BN3423" s="24"/>
      <c r="BO3423" s="29"/>
      <c r="BP3423" s="29"/>
      <c r="BQ3423" s="26"/>
      <c r="BR3423" s="27"/>
    </row>
    <row r="3424" spans="1:70" ht="30" hidden="1" customHeight="1">
      <c r="A3424" s="18">
        <v>3420</v>
      </c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18"/>
      <c r="BL3424" s="18"/>
      <c r="BM3424" s="23"/>
      <c r="BN3424" s="24"/>
      <c r="BO3424" s="29"/>
      <c r="BP3424" s="29"/>
      <c r="BQ3424" s="26"/>
      <c r="BR3424" s="27"/>
    </row>
    <row r="3425" spans="1:70" ht="30" hidden="1" customHeight="1">
      <c r="A3425" s="18">
        <v>3421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18"/>
      <c r="BL3425" s="18"/>
      <c r="BM3425" s="23"/>
      <c r="BN3425" s="24"/>
      <c r="BO3425" s="29"/>
      <c r="BP3425" s="29"/>
      <c r="BQ3425" s="26"/>
      <c r="BR3425" s="27"/>
    </row>
    <row r="3426" spans="1:70" ht="30" hidden="1" customHeight="1">
      <c r="A3426" s="18">
        <v>3422</v>
      </c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18"/>
      <c r="BL3426" s="18"/>
      <c r="BM3426" s="23"/>
      <c r="BN3426" s="24"/>
      <c r="BO3426" s="29"/>
      <c r="BP3426" s="29"/>
      <c r="BQ3426" s="26"/>
      <c r="BR3426" s="27"/>
    </row>
    <row r="3427" spans="1:70" ht="30" hidden="1" customHeight="1">
      <c r="A3427" s="18">
        <v>3423</v>
      </c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18"/>
      <c r="BL3427" s="18"/>
      <c r="BM3427" s="23"/>
      <c r="BN3427" s="24"/>
      <c r="BO3427" s="29"/>
      <c r="BP3427" s="29"/>
      <c r="BQ3427" s="26"/>
      <c r="BR3427" s="27"/>
    </row>
    <row r="3428" spans="1:70" ht="30" hidden="1" customHeight="1">
      <c r="A3428" s="18">
        <v>3424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18"/>
      <c r="BL3428" s="18"/>
      <c r="BM3428" s="23"/>
      <c r="BN3428" s="24"/>
      <c r="BO3428" s="29"/>
      <c r="BP3428" s="29"/>
      <c r="BQ3428" s="26"/>
      <c r="BR3428" s="27"/>
    </row>
    <row r="3429" spans="1:70" ht="30" hidden="1" customHeight="1">
      <c r="A3429" s="18">
        <v>3425</v>
      </c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9"/>
      <c r="AX3429" s="29"/>
      <c r="AY3429" s="29"/>
      <c r="AZ3429" s="29"/>
      <c r="BA3429" s="29"/>
      <c r="BB3429" s="29"/>
      <c r="BC3429" s="29"/>
      <c r="BD3429" s="29"/>
      <c r="BE3429" s="29"/>
      <c r="BF3429" s="29"/>
      <c r="BG3429" s="29"/>
      <c r="BH3429" s="29"/>
      <c r="BI3429" s="29"/>
      <c r="BJ3429" s="29"/>
      <c r="BK3429" s="18"/>
      <c r="BL3429" s="18"/>
      <c r="BM3429" s="23"/>
      <c r="BN3429" s="24"/>
      <c r="BO3429" s="29"/>
      <c r="BP3429" s="29"/>
      <c r="BQ3429" s="26"/>
      <c r="BR3429" s="27"/>
    </row>
    <row r="3430" spans="1:70" ht="30" hidden="1" customHeight="1">
      <c r="A3430" s="18">
        <v>3426</v>
      </c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9"/>
      <c r="AX3430" s="29"/>
      <c r="AY3430" s="29"/>
      <c r="AZ3430" s="29"/>
      <c r="BA3430" s="29"/>
      <c r="BB3430" s="29"/>
      <c r="BC3430" s="29"/>
      <c r="BD3430" s="29"/>
      <c r="BE3430" s="29"/>
      <c r="BF3430" s="29"/>
      <c r="BG3430" s="29"/>
      <c r="BH3430" s="29"/>
      <c r="BI3430" s="29"/>
      <c r="BJ3430" s="29"/>
      <c r="BK3430" s="18"/>
      <c r="BL3430" s="18"/>
      <c r="BM3430" s="23"/>
      <c r="BN3430" s="24"/>
      <c r="BO3430" s="29"/>
      <c r="BP3430" s="29"/>
      <c r="BQ3430" s="26"/>
      <c r="BR3430" s="27"/>
    </row>
    <row r="3431" spans="1:70" ht="30" hidden="1" customHeight="1">
      <c r="A3431" s="18">
        <v>3427</v>
      </c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9"/>
      <c r="AX3431" s="29"/>
      <c r="AY3431" s="29"/>
      <c r="AZ3431" s="29"/>
      <c r="BA3431" s="29"/>
      <c r="BB3431" s="29"/>
      <c r="BC3431" s="29"/>
      <c r="BD3431" s="29"/>
      <c r="BE3431" s="29"/>
      <c r="BF3431" s="29"/>
      <c r="BG3431" s="29"/>
      <c r="BH3431" s="29"/>
      <c r="BI3431" s="29"/>
      <c r="BJ3431" s="29"/>
      <c r="BK3431" s="18"/>
      <c r="BL3431" s="18"/>
      <c r="BM3431" s="23"/>
      <c r="BN3431" s="24"/>
      <c r="BO3431" s="29"/>
      <c r="BP3431" s="29"/>
      <c r="BQ3431" s="26"/>
      <c r="BR3431" s="27"/>
    </row>
    <row r="3432" spans="1:70" ht="30" hidden="1" customHeight="1">
      <c r="A3432" s="18">
        <v>3428</v>
      </c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18"/>
      <c r="BL3432" s="18"/>
      <c r="BM3432" s="23"/>
      <c r="BN3432" s="24"/>
      <c r="BO3432" s="29"/>
      <c r="BP3432" s="29"/>
      <c r="BQ3432" s="26"/>
      <c r="BR3432" s="27"/>
    </row>
    <row r="3433" spans="1:70" ht="30" hidden="1" customHeight="1">
      <c r="A3433" s="18">
        <v>3429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18"/>
      <c r="BL3433" s="18"/>
      <c r="BM3433" s="23"/>
      <c r="BN3433" s="24"/>
      <c r="BO3433" s="29"/>
      <c r="BP3433" s="29"/>
      <c r="BQ3433" s="26"/>
      <c r="BR3433" s="27"/>
    </row>
    <row r="3434" spans="1:70" ht="30" hidden="1" customHeight="1">
      <c r="A3434" s="18">
        <v>3430</v>
      </c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18"/>
      <c r="BL3434" s="18"/>
      <c r="BM3434" s="23"/>
      <c r="BN3434" s="24"/>
      <c r="BO3434" s="29"/>
      <c r="BP3434" s="29"/>
      <c r="BQ3434" s="26"/>
      <c r="BR3434" s="27"/>
    </row>
    <row r="3435" spans="1:70" ht="30" hidden="1" customHeight="1">
      <c r="A3435" s="18">
        <v>3431</v>
      </c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18"/>
      <c r="BL3435" s="18"/>
      <c r="BM3435" s="23"/>
      <c r="BN3435" s="24"/>
      <c r="BO3435" s="29"/>
      <c r="BP3435" s="29"/>
      <c r="BQ3435" s="26"/>
      <c r="BR3435" s="27"/>
    </row>
    <row r="3436" spans="1:70" ht="30" hidden="1" customHeight="1">
      <c r="A3436" s="18">
        <v>3432</v>
      </c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18"/>
      <c r="BL3436" s="18"/>
      <c r="BM3436" s="23"/>
      <c r="BN3436" s="24"/>
      <c r="BO3436" s="29"/>
      <c r="BP3436" s="29"/>
      <c r="BQ3436" s="26"/>
      <c r="BR3436" s="27"/>
    </row>
    <row r="3437" spans="1:70" ht="30" hidden="1" customHeight="1">
      <c r="A3437" s="18">
        <v>3433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18"/>
      <c r="BL3437" s="18"/>
      <c r="BM3437" s="23"/>
      <c r="BN3437" s="24"/>
      <c r="BO3437" s="29"/>
      <c r="BP3437" s="29"/>
      <c r="BQ3437" s="26"/>
      <c r="BR3437" s="27"/>
    </row>
    <row r="3438" spans="1:70" ht="30" hidden="1" customHeight="1">
      <c r="A3438" s="18">
        <v>3434</v>
      </c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18"/>
      <c r="BL3438" s="18"/>
      <c r="BM3438" s="23"/>
      <c r="BN3438" s="24"/>
      <c r="BO3438" s="29"/>
      <c r="BP3438" s="29"/>
      <c r="BQ3438" s="26"/>
      <c r="BR3438" s="27"/>
    </row>
    <row r="3439" spans="1:70" ht="30" hidden="1" customHeight="1">
      <c r="A3439" s="18">
        <v>3435</v>
      </c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18"/>
      <c r="BL3439" s="18"/>
      <c r="BM3439" s="23"/>
      <c r="BN3439" s="24"/>
      <c r="BO3439" s="29"/>
      <c r="BP3439" s="29"/>
      <c r="BQ3439" s="26"/>
      <c r="BR3439" s="27"/>
    </row>
    <row r="3440" spans="1:70" ht="30" hidden="1" customHeight="1">
      <c r="A3440" s="18">
        <v>3436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18"/>
      <c r="BL3440" s="18"/>
      <c r="BM3440" s="23"/>
      <c r="BN3440" s="24"/>
      <c r="BO3440" s="29"/>
      <c r="BP3440" s="29"/>
      <c r="BQ3440" s="26"/>
      <c r="BR3440" s="27"/>
    </row>
    <row r="3441" spans="1:70" ht="30" hidden="1" customHeight="1">
      <c r="A3441" s="18">
        <v>3437</v>
      </c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18"/>
      <c r="BL3441" s="18"/>
      <c r="BM3441" s="23"/>
      <c r="BN3441" s="24"/>
      <c r="BO3441" s="29"/>
      <c r="BP3441" s="29"/>
      <c r="BQ3441" s="26"/>
      <c r="BR3441" s="27"/>
    </row>
    <row r="3442" spans="1:70" ht="30" hidden="1" customHeight="1">
      <c r="A3442" s="18">
        <v>3438</v>
      </c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18"/>
      <c r="BL3442" s="18"/>
      <c r="BM3442" s="23"/>
      <c r="BN3442" s="24"/>
      <c r="BO3442" s="29"/>
      <c r="BP3442" s="29"/>
      <c r="BQ3442" s="26"/>
      <c r="BR3442" s="27"/>
    </row>
    <row r="3443" spans="1:70" ht="30" hidden="1" customHeight="1">
      <c r="A3443" s="18">
        <v>3439</v>
      </c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18"/>
      <c r="BL3443" s="18"/>
      <c r="BM3443" s="23"/>
      <c r="BN3443" s="24"/>
      <c r="BO3443" s="29"/>
      <c r="BP3443" s="29"/>
      <c r="BQ3443" s="26"/>
      <c r="BR3443" s="27"/>
    </row>
    <row r="3444" spans="1:70" ht="30" hidden="1" customHeight="1">
      <c r="A3444" s="18">
        <v>3440</v>
      </c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18"/>
      <c r="BL3444" s="18"/>
      <c r="BM3444" s="23"/>
      <c r="BN3444" s="24"/>
      <c r="BO3444" s="29"/>
      <c r="BP3444" s="29"/>
      <c r="BQ3444" s="26"/>
      <c r="BR3444" s="27"/>
    </row>
    <row r="3445" spans="1:70" ht="30" hidden="1" customHeight="1">
      <c r="A3445" s="18">
        <v>3441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18"/>
      <c r="BL3445" s="18"/>
      <c r="BM3445" s="23"/>
      <c r="BN3445" s="24"/>
      <c r="BO3445" s="29"/>
      <c r="BP3445" s="29"/>
      <c r="BQ3445" s="26"/>
      <c r="BR3445" s="27"/>
    </row>
    <row r="3446" spans="1:70" ht="30" hidden="1" customHeight="1">
      <c r="A3446" s="18">
        <v>3442</v>
      </c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18"/>
      <c r="BL3446" s="18"/>
      <c r="BM3446" s="23"/>
      <c r="BN3446" s="24"/>
      <c r="BO3446" s="29"/>
      <c r="BP3446" s="29"/>
      <c r="BQ3446" s="26"/>
      <c r="BR3446" s="27"/>
    </row>
    <row r="3447" spans="1:70" ht="30" hidden="1" customHeight="1">
      <c r="A3447" s="18">
        <v>3443</v>
      </c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18"/>
      <c r="BL3447" s="18"/>
      <c r="BM3447" s="23"/>
      <c r="BN3447" s="24"/>
      <c r="BO3447" s="29"/>
      <c r="BP3447" s="29"/>
      <c r="BQ3447" s="26"/>
      <c r="BR3447" s="27"/>
    </row>
    <row r="3448" spans="1:70" ht="30" hidden="1" customHeight="1">
      <c r="A3448" s="18">
        <v>3444</v>
      </c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18"/>
      <c r="BL3448" s="18"/>
      <c r="BM3448" s="23"/>
      <c r="BN3448" s="24"/>
      <c r="BO3448" s="29"/>
      <c r="BP3448" s="29"/>
      <c r="BQ3448" s="26"/>
      <c r="BR3448" s="27"/>
    </row>
    <row r="3449" spans="1:70" ht="30" hidden="1" customHeight="1">
      <c r="A3449" s="18">
        <v>3445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18"/>
      <c r="BL3449" s="18"/>
      <c r="BM3449" s="23"/>
      <c r="BN3449" s="24"/>
      <c r="BO3449" s="29"/>
      <c r="BP3449" s="29"/>
      <c r="BQ3449" s="26"/>
      <c r="BR3449" s="27"/>
    </row>
    <row r="3450" spans="1:70" ht="30" hidden="1" customHeight="1">
      <c r="A3450" s="18">
        <v>3446</v>
      </c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9"/>
      <c r="AX3450" s="29"/>
      <c r="AY3450" s="29"/>
      <c r="AZ3450" s="29"/>
      <c r="BA3450" s="29"/>
      <c r="BB3450" s="29"/>
      <c r="BC3450" s="29"/>
      <c r="BD3450" s="29"/>
      <c r="BE3450" s="29"/>
      <c r="BF3450" s="29"/>
      <c r="BG3450" s="29"/>
      <c r="BH3450" s="29"/>
      <c r="BI3450" s="29"/>
      <c r="BJ3450" s="29"/>
      <c r="BK3450" s="18"/>
      <c r="BL3450" s="18"/>
      <c r="BM3450" s="23"/>
      <c r="BN3450" s="24"/>
      <c r="BO3450" s="29"/>
      <c r="BP3450" s="29"/>
      <c r="BQ3450" s="26"/>
      <c r="BR3450" s="27"/>
    </row>
    <row r="3451" spans="1:70" ht="30" hidden="1" customHeight="1">
      <c r="A3451" s="18">
        <v>3447</v>
      </c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29"/>
      <c r="AZ3451" s="29"/>
      <c r="BA3451" s="29"/>
      <c r="BB3451" s="29"/>
      <c r="BC3451" s="29"/>
      <c r="BD3451" s="29"/>
      <c r="BE3451" s="29"/>
      <c r="BF3451" s="29"/>
      <c r="BG3451" s="29"/>
      <c r="BH3451" s="29"/>
      <c r="BI3451" s="29"/>
      <c r="BJ3451" s="29"/>
      <c r="BK3451" s="18"/>
      <c r="BL3451" s="18"/>
      <c r="BM3451" s="23"/>
      <c r="BN3451" s="24"/>
      <c r="BO3451" s="29"/>
      <c r="BP3451" s="29"/>
      <c r="BQ3451" s="26"/>
      <c r="BR3451" s="27"/>
    </row>
    <row r="3452" spans="1:70" ht="30" hidden="1" customHeight="1">
      <c r="A3452" s="18">
        <v>3448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9"/>
      <c r="BC3452" s="29"/>
      <c r="BD3452" s="29"/>
      <c r="BE3452" s="29"/>
      <c r="BF3452" s="29"/>
      <c r="BG3452" s="29"/>
      <c r="BH3452" s="29"/>
      <c r="BI3452" s="29"/>
      <c r="BJ3452" s="29"/>
      <c r="BK3452" s="18"/>
      <c r="BL3452" s="18"/>
      <c r="BM3452" s="23"/>
      <c r="BN3452" s="24"/>
      <c r="BO3452" s="29"/>
      <c r="BP3452" s="29"/>
      <c r="BQ3452" s="26"/>
      <c r="BR3452" s="27"/>
    </row>
    <row r="3453" spans="1:70" ht="30" hidden="1" customHeight="1">
      <c r="A3453" s="18">
        <v>3449</v>
      </c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29"/>
      <c r="AV3453" s="29"/>
      <c r="AW3453" s="29"/>
      <c r="AX3453" s="29"/>
      <c r="AY3453" s="29"/>
      <c r="AZ3453" s="29"/>
      <c r="BA3453" s="29"/>
      <c r="BB3453" s="29"/>
      <c r="BC3453" s="29"/>
      <c r="BD3453" s="29"/>
      <c r="BE3453" s="29"/>
      <c r="BF3453" s="29"/>
      <c r="BG3453" s="29"/>
      <c r="BH3453" s="29"/>
      <c r="BI3453" s="29"/>
      <c r="BJ3453" s="29"/>
      <c r="BK3453" s="18"/>
      <c r="BL3453" s="18"/>
      <c r="BM3453" s="23"/>
      <c r="BN3453" s="24"/>
      <c r="BO3453" s="29"/>
      <c r="BP3453" s="29"/>
      <c r="BQ3453" s="26"/>
      <c r="BR3453" s="27"/>
    </row>
    <row r="3454" spans="1:70" ht="30" hidden="1" customHeight="1">
      <c r="A3454" s="18">
        <v>3450</v>
      </c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9"/>
      <c r="AX3454" s="29"/>
      <c r="AY3454" s="29"/>
      <c r="AZ3454" s="29"/>
      <c r="BA3454" s="29"/>
      <c r="BB3454" s="29"/>
      <c r="BC3454" s="29"/>
      <c r="BD3454" s="29"/>
      <c r="BE3454" s="29"/>
      <c r="BF3454" s="29"/>
      <c r="BG3454" s="29"/>
      <c r="BH3454" s="29"/>
      <c r="BI3454" s="29"/>
      <c r="BJ3454" s="29"/>
      <c r="BK3454" s="18"/>
      <c r="BL3454" s="18"/>
      <c r="BM3454" s="23"/>
      <c r="BN3454" s="24"/>
      <c r="BO3454" s="29"/>
      <c r="BP3454" s="29"/>
      <c r="BQ3454" s="26"/>
      <c r="BR3454" s="27"/>
    </row>
    <row r="3455" spans="1:70" ht="30" hidden="1" customHeight="1">
      <c r="A3455" s="18">
        <v>3451</v>
      </c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29"/>
      <c r="BB3455" s="29"/>
      <c r="BC3455" s="29"/>
      <c r="BD3455" s="29"/>
      <c r="BE3455" s="29"/>
      <c r="BF3455" s="29"/>
      <c r="BG3455" s="29"/>
      <c r="BH3455" s="29"/>
      <c r="BI3455" s="29"/>
      <c r="BJ3455" s="29"/>
      <c r="BK3455" s="18"/>
      <c r="BL3455" s="18"/>
      <c r="BM3455" s="23"/>
      <c r="BN3455" s="24"/>
      <c r="BO3455" s="29"/>
      <c r="BP3455" s="29"/>
      <c r="BQ3455" s="26"/>
      <c r="BR3455" s="27"/>
    </row>
    <row r="3456" spans="1:70" ht="30" hidden="1" customHeight="1">
      <c r="A3456" s="18">
        <v>3452</v>
      </c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9"/>
      <c r="AX3456" s="29"/>
      <c r="AY3456" s="29"/>
      <c r="AZ3456" s="29"/>
      <c r="BA3456" s="29"/>
      <c r="BB3456" s="29"/>
      <c r="BC3456" s="29"/>
      <c r="BD3456" s="29"/>
      <c r="BE3456" s="29"/>
      <c r="BF3456" s="29"/>
      <c r="BG3456" s="29"/>
      <c r="BH3456" s="29"/>
      <c r="BI3456" s="29"/>
      <c r="BJ3456" s="29"/>
      <c r="BK3456" s="18"/>
      <c r="BL3456" s="18"/>
      <c r="BM3456" s="23"/>
      <c r="BN3456" s="24"/>
      <c r="BO3456" s="29"/>
      <c r="BP3456" s="29"/>
      <c r="BQ3456" s="26"/>
      <c r="BR3456" s="27"/>
    </row>
    <row r="3457" spans="1:70" ht="30" hidden="1" customHeight="1">
      <c r="A3457" s="18">
        <v>3453</v>
      </c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29"/>
      <c r="AW3457" s="29"/>
      <c r="AX3457" s="29"/>
      <c r="AY3457" s="29"/>
      <c r="AZ3457" s="29"/>
      <c r="BA3457" s="29"/>
      <c r="BB3457" s="29"/>
      <c r="BC3457" s="29"/>
      <c r="BD3457" s="29"/>
      <c r="BE3457" s="29"/>
      <c r="BF3457" s="29"/>
      <c r="BG3457" s="29"/>
      <c r="BH3457" s="29"/>
      <c r="BI3457" s="29"/>
      <c r="BJ3457" s="29"/>
      <c r="BK3457" s="18"/>
      <c r="BL3457" s="18"/>
      <c r="BM3457" s="23"/>
      <c r="BN3457" s="24"/>
      <c r="BO3457" s="29"/>
      <c r="BP3457" s="29"/>
      <c r="BQ3457" s="26"/>
      <c r="BR3457" s="27"/>
    </row>
    <row r="3458" spans="1:70" ht="30" hidden="1" customHeight="1">
      <c r="A3458" s="18">
        <v>3454</v>
      </c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9"/>
      <c r="AX3458" s="29"/>
      <c r="AY3458" s="29"/>
      <c r="AZ3458" s="29"/>
      <c r="BA3458" s="29"/>
      <c r="BB3458" s="29"/>
      <c r="BC3458" s="29"/>
      <c r="BD3458" s="29"/>
      <c r="BE3458" s="29"/>
      <c r="BF3458" s="29"/>
      <c r="BG3458" s="29"/>
      <c r="BH3458" s="29"/>
      <c r="BI3458" s="29"/>
      <c r="BJ3458" s="29"/>
      <c r="BK3458" s="18"/>
      <c r="BL3458" s="18"/>
      <c r="BM3458" s="23"/>
      <c r="BN3458" s="24"/>
      <c r="BO3458" s="29"/>
      <c r="BP3458" s="29"/>
      <c r="BQ3458" s="26"/>
      <c r="BR3458" s="27"/>
    </row>
    <row r="3459" spans="1:70" ht="30" hidden="1" customHeight="1">
      <c r="A3459" s="18">
        <v>3455</v>
      </c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9"/>
      <c r="AX3459" s="29"/>
      <c r="AY3459" s="29"/>
      <c r="AZ3459" s="29"/>
      <c r="BA3459" s="29"/>
      <c r="BB3459" s="29"/>
      <c r="BC3459" s="29"/>
      <c r="BD3459" s="29"/>
      <c r="BE3459" s="29"/>
      <c r="BF3459" s="29"/>
      <c r="BG3459" s="29"/>
      <c r="BH3459" s="29"/>
      <c r="BI3459" s="29"/>
      <c r="BJ3459" s="29"/>
      <c r="BK3459" s="18"/>
      <c r="BL3459" s="18"/>
      <c r="BM3459" s="23"/>
      <c r="BN3459" s="24"/>
      <c r="BO3459" s="29"/>
      <c r="BP3459" s="29"/>
      <c r="BQ3459" s="26"/>
      <c r="BR3459" s="27"/>
    </row>
    <row r="3460" spans="1:70" ht="30" hidden="1" customHeight="1">
      <c r="A3460" s="18">
        <v>3456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9"/>
      <c r="BC3460" s="29"/>
      <c r="BD3460" s="29"/>
      <c r="BE3460" s="29"/>
      <c r="BF3460" s="29"/>
      <c r="BG3460" s="29"/>
      <c r="BH3460" s="29"/>
      <c r="BI3460" s="29"/>
      <c r="BJ3460" s="29"/>
      <c r="BK3460" s="18"/>
      <c r="BL3460" s="18"/>
      <c r="BM3460" s="23"/>
      <c r="BN3460" s="24"/>
      <c r="BO3460" s="29"/>
      <c r="BP3460" s="29"/>
      <c r="BQ3460" s="26"/>
      <c r="BR3460" s="27"/>
    </row>
    <row r="3461" spans="1:70" ht="30" hidden="1" customHeight="1">
      <c r="A3461" s="18">
        <v>3457</v>
      </c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9"/>
      <c r="BC3461" s="29"/>
      <c r="BD3461" s="29"/>
      <c r="BE3461" s="29"/>
      <c r="BF3461" s="29"/>
      <c r="BG3461" s="29"/>
      <c r="BH3461" s="29"/>
      <c r="BI3461" s="29"/>
      <c r="BJ3461" s="29"/>
      <c r="BK3461" s="18"/>
      <c r="BL3461" s="18"/>
      <c r="BM3461" s="23"/>
      <c r="BN3461" s="24"/>
      <c r="BO3461" s="29"/>
      <c r="BP3461" s="29"/>
      <c r="BQ3461" s="26"/>
      <c r="BR3461" s="27"/>
    </row>
    <row r="3462" spans="1:70" ht="30" hidden="1" customHeight="1">
      <c r="A3462" s="18">
        <v>3458</v>
      </c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9"/>
      <c r="AX3462" s="29"/>
      <c r="AY3462" s="29"/>
      <c r="AZ3462" s="29"/>
      <c r="BA3462" s="29"/>
      <c r="BB3462" s="29"/>
      <c r="BC3462" s="29"/>
      <c r="BD3462" s="29"/>
      <c r="BE3462" s="29"/>
      <c r="BF3462" s="29"/>
      <c r="BG3462" s="29"/>
      <c r="BH3462" s="29"/>
      <c r="BI3462" s="29"/>
      <c r="BJ3462" s="29"/>
      <c r="BK3462" s="18"/>
      <c r="BL3462" s="18"/>
      <c r="BM3462" s="23"/>
      <c r="BN3462" s="24"/>
      <c r="BO3462" s="29"/>
      <c r="BP3462" s="29"/>
      <c r="BQ3462" s="26"/>
      <c r="BR3462" s="27"/>
    </row>
    <row r="3463" spans="1:70" ht="30" hidden="1" customHeight="1">
      <c r="A3463" s="18">
        <v>3459</v>
      </c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29"/>
      <c r="AY3463" s="29"/>
      <c r="AZ3463" s="29"/>
      <c r="BA3463" s="29"/>
      <c r="BB3463" s="29"/>
      <c r="BC3463" s="29"/>
      <c r="BD3463" s="29"/>
      <c r="BE3463" s="29"/>
      <c r="BF3463" s="29"/>
      <c r="BG3463" s="29"/>
      <c r="BH3463" s="29"/>
      <c r="BI3463" s="29"/>
      <c r="BJ3463" s="29"/>
      <c r="BK3463" s="18"/>
      <c r="BL3463" s="18"/>
      <c r="BM3463" s="23"/>
      <c r="BN3463" s="24"/>
      <c r="BO3463" s="29"/>
      <c r="BP3463" s="29"/>
      <c r="BQ3463" s="26"/>
      <c r="BR3463" s="27"/>
    </row>
    <row r="3464" spans="1:70" ht="30" hidden="1" customHeight="1">
      <c r="A3464" s="18">
        <v>3460</v>
      </c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9"/>
      <c r="BC3464" s="29"/>
      <c r="BD3464" s="29"/>
      <c r="BE3464" s="29"/>
      <c r="BF3464" s="29"/>
      <c r="BG3464" s="29"/>
      <c r="BH3464" s="29"/>
      <c r="BI3464" s="29"/>
      <c r="BJ3464" s="29"/>
      <c r="BK3464" s="18"/>
      <c r="BL3464" s="18"/>
      <c r="BM3464" s="23"/>
      <c r="BN3464" s="24"/>
      <c r="BO3464" s="29"/>
      <c r="BP3464" s="29"/>
      <c r="BQ3464" s="26"/>
      <c r="BR3464" s="27"/>
    </row>
    <row r="3465" spans="1:70" ht="30" hidden="1" customHeight="1">
      <c r="A3465" s="18">
        <v>3461</v>
      </c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29"/>
      <c r="BG3465" s="29"/>
      <c r="BH3465" s="29"/>
      <c r="BI3465" s="29"/>
      <c r="BJ3465" s="29"/>
      <c r="BK3465" s="18"/>
      <c r="BL3465" s="18"/>
      <c r="BM3465" s="23"/>
      <c r="BN3465" s="24"/>
      <c r="BO3465" s="29"/>
      <c r="BP3465" s="29"/>
      <c r="BQ3465" s="26"/>
      <c r="BR3465" s="27"/>
    </row>
    <row r="3466" spans="1:70" ht="30" hidden="1" customHeight="1">
      <c r="A3466" s="18">
        <v>3462</v>
      </c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9"/>
      <c r="AX3466" s="29"/>
      <c r="AY3466" s="29"/>
      <c r="AZ3466" s="29"/>
      <c r="BA3466" s="29"/>
      <c r="BB3466" s="29"/>
      <c r="BC3466" s="29"/>
      <c r="BD3466" s="29"/>
      <c r="BE3466" s="29"/>
      <c r="BF3466" s="29"/>
      <c r="BG3466" s="29"/>
      <c r="BH3466" s="29"/>
      <c r="BI3466" s="29"/>
      <c r="BJ3466" s="29"/>
      <c r="BK3466" s="18"/>
      <c r="BL3466" s="18"/>
      <c r="BM3466" s="23"/>
      <c r="BN3466" s="24"/>
      <c r="BO3466" s="29"/>
      <c r="BP3466" s="29"/>
      <c r="BQ3466" s="26"/>
      <c r="BR3466" s="27"/>
    </row>
    <row r="3467" spans="1:70" ht="30" hidden="1" customHeight="1">
      <c r="A3467" s="18">
        <v>3463</v>
      </c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29"/>
      <c r="AZ3467" s="29"/>
      <c r="BA3467" s="29"/>
      <c r="BB3467" s="29"/>
      <c r="BC3467" s="29"/>
      <c r="BD3467" s="29"/>
      <c r="BE3467" s="29"/>
      <c r="BF3467" s="29"/>
      <c r="BG3467" s="29"/>
      <c r="BH3467" s="29"/>
      <c r="BI3467" s="29"/>
      <c r="BJ3467" s="29"/>
      <c r="BK3467" s="18"/>
      <c r="BL3467" s="18"/>
      <c r="BM3467" s="23"/>
      <c r="BN3467" s="24"/>
      <c r="BO3467" s="29"/>
      <c r="BP3467" s="29"/>
      <c r="BQ3467" s="26"/>
      <c r="BR3467" s="27"/>
    </row>
    <row r="3468" spans="1:70" ht="30" hidden="1" customHeight="1">
      <c r="A3468" s="18">
        <v>3464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18"/>
      <c r="BL3468" s="18"/>
      <c r="BM3468" s="23"/>
      <c r="BN3468" s="24"/>
      <c r="BO3468" s="29"/>
      <c r="BP3468" s="29"/>
      <c r="BQ3468" s="26"/>
      <c r="BR3468" s="27"/>
    </row>
    <row r="3469" spans="1:70" ht="30" hidden="1" customHeight="1">
      <c r="A3469" s="18">
        <v>3465</v>
      </c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9"/>
      <c r="AX3469" s="29"/>
      <c r="AY3469" s="29"/>
      <c r="AZ3469" s="29"/>
      <c r="BA3469" s="29"/>
      <c r="BB3469" s="29"/>
      <c r="BC3469" s="29"/>
      <c r="BD3469" s="29"/>
      <c r="BE3469" s="29"/>
      <c r="BF3469" s="29"/>
      <c r="BG3469" s="29"/>
      <c r="BH3469" s="29"/>
      <c r="BI3469" s="29"/>
      <c r="BJ3469" s="29"/>
      <c r="BK3469" s="18"/>
      <c r="BL3469" s="18"/>
      <c r="BM3469" s="23"/>
      <c r="BN3469" s="24"/>
      <c r="BO3469" s="29"/>
      <c r="BP3469" s="29"/>
      <c r="BQ3469" s="26"/>
      <c r="BR3469" s="27"/>
    </row>
    <row r="3470" spans="1:70" ht="30" hidden="1" customHeight="1">
      <c r="A3470" s="18">
        <v>3466</v>
      </c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18"/>
      <c r="BL3470" s="18"/>
      <c r="BM3470" s="23"/>
      <c r="BN3470" s="24"/>
      <c r="BO3470" s="29"/>
      <c r="BP3470" s="29"/>
      <c r="BQ3470" s="26"/>
      <c r="BR3470" s="27"/>
    </row>
    <row r="3471" spans="1:70" ht="30" hidden="1" customHeight="1">
      <c r="A3471" s="18">
        <v>3467</v>
      </c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9"/>
      <c r="AX3471" s="29"/>
      <c r="AY3471" s="29"/>
      <c r="AZ3471" s="29"/>
      <c r="BA3471" s="29"/>
      <c r="BB3471" s="29"/>
      <c r="BC3471" s="29"/>
      <c r="BD3471" s="29"/>
      <c r="BE3471" s="29"/>
      <c r="BF3471" s="29"/>
      <c r="BG3471" s="29"/>
      <c r="BH3471" s="29"/>
      <c r="BI3471" s="29"/>
      <c r="BJ3471" s="29"/>
      <c r="BK3471" s="18"/>
      <c r="BL3471" s="18"/>
      <c r="BM3471" s="23"/>
      <c r="BN3471" s="24"/>
      <c r="BO3471" s="29"/>
      <c r="BP3471" s="29"/>
      <c r="BQ3471" s="26"/>
      <c r="BR3471" s="27"/>
    </row>
    <row r="3472" spans="1:70" ht="30" hidden="1" customHeight="1">
      <c r="A3472" s="18">
        <v>3468</v>
      </c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29"/>
      <c r="AV3472" s="29"/>
      <c r="AW3472" s="29"/>
      <c r="AX3472" s="29"/>
      <c r="AY3472" s="29"/>
      <c r="AZ3472" s="29"/>
      <c r="BA3472" s="29"/>
      <c r="BB3472" s="29"/>
      <c r="BC3472" s="29"/>
      <c r="BD3472" s="29"/>
      <c r="BE3472" s="29"/>
      <c r="BF3472" s="29"/>
      <c r="BG3472" s="29"/>
      <c r="BH3472" s="29"/>
      <c r="BI3472" s="29"/>
      <c r="BJ3472" s="29"/>
      <c r="BK3472" s="18"/>
      <c r="BL3472" s="18"/>
      <c r="BM3472" s="23"/>
      <c r="BN3472" s="24"/>
      <c r="BO3472" s="29"/>
      <c r="BP3472" s="29"/>
      <c r="BQ3472" s="26"/>
      <c r="BR3472" s="27"/>
    </row>
    <row r="3473" spans="1:70" ht="30" hidden="1" customHeight="1">
      <c r="A3473" s="18">
        <v>3469</v>
      </c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9"/>
      <c r="AX3473" s="29"/>
      <c r="AY3473" s="29"/>
      <c r="AZ3473" s="29"/>
      <c r="BA3473" s="29"/>
      <c r="BB3473" s="29"/>
      <c r="BC3473" s="29"/>
      <c r="BD3473" s="29"/>
      <c r="BE3473" s="29"/>
      <c r="BF3473" s="29"/>
      <c r="BG3473" s="29"/>
      <c r="BH3473" s="29"/>
      <c r="BI3473" s="29"/>
      <c r="BJ3473" s="29"/>
      <c r="BK3473" s="18"/>
      <c r="BL3473" s="18"/>
      <c r="BM3473" s="23"/>
      <c r="BN3473" s="24"/>
      <c r="BO3473" s="29"/>
      <c r="BP3473" s="29"/>
      <c r="BQ3473" s="26"/>
      <c r="BR3473" s="27"/>
    </row>
    <row r="3474" spans="1:70" ht="30" hidden="1" customHeight="1">
      <c r="A3474" s="18">
        <v>3470</v>
      </c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18"/>
      <c r="BL3474" s="18"/>
      <c r="BM3474" s="23"/>
      <c r="BN3474" s="24"/>
      <c r="BO3474" s="29"/>
      <c r="BP3474" s="29"/>
      <c r="BQ3474" s="26"/>
      <c r="BR3474" s="27"/>
    </row>
    <row r="3475" spans="1:70" ht="30" hidden="1" customHeight="1">
      <c r="A3475" s="18">
        <v>3471</v>
      </c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18"/>
      <c r="BL3475" s="18"/>
      <c r="BM3475" s="23"/>
      <c r="BN3475" s="24"/>
      <c r="BO3475" s="29"/>
      <c r="BP3475" s="29"/>
      <c r="BQ3475" s="26"/>
      <c r="BR3475" s="27"/>
    </row>
    <row r="3476" spans="1:70" ht="30" hidden="1" customHeight="1">
      <c r="A3476" s="18">
        <v>3472</v>
      </c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18"/>
      <c r="BL3476" s="18"/>
      <c r="BM3476" s="23"/>
      <c r="BN3476" s="24"/>
      <c r="BO3476" s="29"/>
      <c r="BP3476" s="29"/>
      <c r="BQ3476" s="26"/>
      <c r="BR3476" s="27"/>
    </row>
    <row r="3477" spans="1:70" ht="30" hidden="1" customHeight="1">
      <c r="A3477" s="18">
        <v>3473</v>
      </c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18"/>
      <c r="BL3477" s="18"/>
      <c r="BM3477" s="23"/>
      <c r="BN3477" s="24"/>
      <c r="BO3477" s="29"/>
      <c r="BP3477" s="29"/>
      <c r="BQ3477" s="26"/>
      <c r="BR3477" s="27"/>
    </row>
    <row r="3478" spans="1:70" ht="30" hidden="1" customHeight="1">
      <c r="A3478" s="18">
        <v>3474</v>
      </c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18"/>
      <c r="BL3478" s="18"/>
      <c r="BM3478" s="23"/>
      <c r="BN3478" s="24"/>
      <c r="BO3478" s="29"/>
      <c r="BP3478" s="29"/>
      <c r="BQ3478" s="26"/>
      <c r="BR3478" s="27"/>
    </row>
    <row r="3479" spans="1:70" ht="30" hidden="1" customHeight="1">
      <c r="A3479" s="18">
        <v>3475</v>
      </c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18"/>
      <c r="BL3479" s="18"/>
      <c r="BM3479" s="23"/>
      <c r="BN3479" s="24"/>
      <c r="BO3479" s="29"/>
      <c r="BP3479" s="29"/>
      <c r="BQ3479" s="26"/>
      <c r="BR3479" s="27"/>
    </row>
    <row r="3480" spans="1:70" ht="30" hidden="1" customHeight="1">
      <c r="A3480" s="18">
        <v>3476</v>
      </c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18"/>
      <c r="BL3480" s="18"/>
      <c r="BM3480" s="23"/>
      <c r="BN3480" s="24"/>
      <c r="BO3480" s="29"/>
      <c r="BP3480" s="29"/>
      <c r="BQ3480" s="26"/>
      <c r="BR3480" s="27"/>
    </row>
    <row r="3481" spans="1:70" ht="30" hidden="1" customHeight="1">
      <c r="A3481" s="18">
        <v>3477</v>
      </c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18"/>
      <c r="BL3481" s="18"/>
      <c r="BM3481" s="23"/>
      <c r="BN3481" s="24"/>
      <c r="BO3481" s="29"/>
      <c r="BP3481" s="29"/>
      <c r="BQ3481" s="26"/>
      <c r="BR3481" s="27"/>
    </row>
    <row r="3482" spans="1:70" ht="30" hidden="1" customHeight="1">
      <c r="A3482" s="18">
        <v>3478</v>
      </c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18"/>
      <c r="BL3482" s="18"/>
      <c r="BM3482" s="23"/>
      <c r="BN3482" s="24"/>
      <c r="BO3482" s="29"/>
      <c r="BP3482" s="29"/>
      <c r="BQ3482" s="26"/>
      <c r="BR3482" s="27"/>
    </row>
    <row r="3483" spans="1:70" ht="30" hidden="1" customHeight="1">
      <c r="A3483" s="18">
        <v>3479</v>
      </c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18"/>
      <c r="BL3483" s="18"/>
      <c r="BM3483" s="23"/>
      <c r="BN3483" s="24"/>
      <c r="BO3483" s="29"/>
      <c r="BP3483" s="29"/>
      <c r="BQ3483" s="26"/>
      <c r="BR3483" s="27"/>
    </row>
    <row r="3484" spans="1:70" ht="30" hidden="1" customHeight="1">
      <c r="A3484" s="18">
        <v>3480</v>
      </c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  <c r="AX3484" s="29"/>
      <c r="AY3484" s="29"/>
      <c r="AZ3484" s="29"/>
      <c r="BA3484" s="29"/>
      <c r="BB3484" s="29"/>
      <c r="BC3484" s="29"/>
      <c r="BD3484" s="29"/>
      <c r="BE3484" s="29"/>
      <c r="BF3484" s="29"/>
      <c r="BG3484" s="29"/>
      <c r="BH3484" s="29"/>
      <c r="BI3484" s="29"/>
      <c r="BJ3484" s="29"/>
      <c r="BK3484" s="18"/>
      <c r="BL3484" s="18"/>
      <c r="BM3484" s="23"/>
      <c r="BN3484" s="24"/>
      <c r="BO3484" s="29"/>
      <c r="BP3484" s="29"/>
      <c r="BQ3484" s="26"/>
      <c r="BR3484" s="27"/>
    </row>
    <row r="3485" spans="1:70" ht="30" hidden="1" customHeight="1">
      <c r="A3485" s="18">
        <v>3481</v>
      </c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9"/>
      <c r="AX3485" s="29"/>
      <c r="AY3485" s="29"/>
      <c r="AZ3485" s="29"/>
      <c r="BA3485" s="29"/>
      <c r="BB3485" s="29"/>
      <c r="BC3485" s="29"/>
      <c r="BD3485" s="29"/>
      <c r="BE3485" s="29"/>
      <c r="BF3485" s="29"/>
      <c r="BG3485" s="29"/>
      <c r="BH3485" s="29"/>
      <c r="BI3485" s="29"/>
      <c r="BJ3485" s="29"/>
      <c r="BK3485" s="18"/>
      <c r="BL3485" s="18"/>
      <c r="BM3485" s="23"/>
      <c r="BN3485" s="24"/>
      <c r="BO3485" s="29"/>
      <c r="BP3485" s="29"/>
      <c r="BQ3485" s="26"/>
      <c r="BR3485" s="27"/>
    </row>
    <row r="3486" spans="1:70" ht="30" hidden="1" customHeight="1">
      <c r="A3486" s="18">
        <v>3482</v>
      </c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9"/>
      <c r="BC3486" s="29"/>
      <c r="BD3486" s="29"/>
      <c r="BE3486" s="29"/>
      <c r="BF3486" s="29"/>
      <c r="BG3486" s="29"/>
      <c r="BH3486" s="29"/>
      <c r="BI3486" s="29"/>
      <c r="BJ3486" s="29"/>
      <c r="BK3486" s="18"/>
      <c r="BL3486" s="18"/>
      <c r="BM3486" s="23"/>
      <c r="BN3486" s="24"/>
      <c r="BO3486" s="29"/>
      <c r="BP3486" s="29"/>
      <c r="BQ3486" s="26"/>
      <c r="BR3486" s="27"/>
    </row>
    <row r="3487" spans="1:70" ht="30" hidden="1" customHeight="1">
      <c r="A3487" s="18">
        <v>3483</v>
      </c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/>
      <c r="BB3487" s="29"/>
      <c r="BC3487" s="29"/>
      <c r="BD3487" s="29"/>
      <c r="BE3487" s="29"/>
      <c r="BF3487" s="29"/>
      <c r="BG3487" s="29"/>
      <c r="BH3487" s="29"/>
      <c r="BI3487" s="29"/>
      <c r="BJ3487" s="29"/>
      <c r="BK3487" s="18"/>
      <c r="BL3487" s="18"/>
      <c r="BM3487" s="23"/>
      <c r="BN3487" s="24"/>
      <c r="BO3487" s="29"/>
      <c r="BP3487" s="29"/>
      <c r="BQ3487" s="26"/>
      <c r="BR3487" s="27"/>
    </row>
    <row r="3488" spans="1:70" ht="30" hidden="1" customHeight="1">
      <c r="A3488" s="18">
        <v>3484</v>
      </c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18"/>
      <c r="BL3488" s="18"/>
      <c r="BM3488" s="23"/>
      <c r="BN3488" s="24"/>
      <c r="BO3488" s="29"/>
      <c r="BP3488" s="29"/>
      <c r="BQ3488" s="26"/>
      <c r="BR3488" s="27"/>
    </row>
    <row r="3489" spans="1:70" ht="30" hidden="1" customHeight="1">
      <c r="A3489" s="18">
        <v>3485</v>
      </c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29"/>
      <c r="AV3489" s="29"/>
      <c r="AW3489" s="29"/>
      <c r="AX3489" s="29"/>
      <c r="AY3489" s="29"/>
      <c r="AZ3489" s="29"/>
      <c r="BA3489" s="29"/>
      <c r="BB3489" s="29"/>
      <c r="BC3489" s="29"/>
      <c r="BD3489" s="29"/>
      <c r="BE3489" s="29"/>
      <c r="BF3489" s="29"/>
      <c r="BG3489" s="29"/>
      <c r="BH3489" s="29"/>
      <c r="BI3489" s="29"/>
      <c r="BJ3489" s="29"/>
      <c r="BK3489" s="18"/>
      <c r="BL3489" s="18"/>
      <c r="BM3489" s="23"/>
      <c r="BN3489" s="24"/>
      <c r="BO3489" s="29"/>
      <c r="BP3489" s="29"/>
      <c r="BQ3489" s="26"/>
      <c r="BR3489" s="27"/>
    </row>
    <row r="3490" spans="1:70" ht="30" hidden="1" customHeight="1">
      <c r="A3490" s="18">
        <v>3486</v>
      </c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9"/>
      <c r="AX3490" s="29"/>
      <c r="AY3490" s="29"/>
      <c r="AZ3490" s="29"/>
      <c r="BA3490" s="29"/>
      <c r="BB3490" s="29"/>
      <c r="BC3490" s="29"/>
      <c r="BD3490" s="29"/>
      <c r="BE3490" s="29"/>
      <c r="BF3490" s="29"/>
      <c r="BG3490" s="29"/>
      <c r="BH3490" s="29"/>
      <c r="BI3490" s="29"/>
      <c r="BJ3490" s="29"/>
      <c r="BK3490" s="18"/>
      <c r="BL3490" s="18"/>
      <c r="BM3490" s="23"/>
      <c r="BN3490" s="24"/>
      <c r="BO3490" s="29"/>
      <c r="BP3490" s="29"/>
      <c r="BQ3490" s="26"/>
      <c r="BR3490" s="27"/>
    </row>
    <row r="3491" spans="1:70" ht="30" hidden="1" customHeight="1">
      <c r="A3491" s="18">
        <v>3487</v>
      </c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/>
      <c r="BI3491" s="29"/>
      <c r="BJ3491" s="29"/>
      <c r="BK3491" s="18"/>
      <c r="BL3491" s="18"/>
      <c r="BM3491" s="23"/>
      <c r="BN3491" s="24"/>
      <c r="BO3491" s="29"/>
      <c r="BP3491" s="29"/>
      <c r="BQ3491" s="26"/>
      <c r="BR3491" s="27"/>
    </row>
    <row r="3492" spans="1:70" ht="30" hidden="1" customHeight="1">
      <c r="A3492" s="18">
        <v>3488</v>
      </c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  <c r="AX3492" s="29"/>
      <c r="AY3492" s="29"/>
      <c r="AZ3492" s="29"/>
      <c r="BA3492" s="29"/>
      <c r="BB3492" s="29"/>
      <c r="BC3492" s="29"/>
      <c r="BD3492" s="29"/>
      <c r="BE3492" s="29"/>
      <c r="BF3492" s="29"/>
      <c r="BG3492" s="29"/>
      <c r="BH3492" s="29"/>
      <c r="BI3492" s="29"/>
      <c r="BJ3492" s="29"/>
      <c r="BK3492" s="18"/>
      <c r="BL3492" s="18"/>
      <c r="BM3492" s="23"/>
      <c r="BN3492" s="24"/>
      <c r="BO3492" s="29"/>
      <c r="BP3492" s="29"/>
      <c r="BQ3492" s="26"/>
      <c r="BR3492" s="27"/>
    </row>
    <row r="3493" spans="1:70" ht="30" hidden="1" customHeight="1">
      <c r="A3493" s="18">
        <v>3489</v>
      </c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29"/>
      <c r="BA3493" s="29"/>
      <c r="BB3493" s="29"/>
      <c r="BC3493" s="29"/>
      <c r="BD3493" s="29"/>
      <c r="BE3493" s="29"/>
      <c r="BF3493" s="29"/>
      <c r="BG3493" s="29"/>
      <c r="BH3493" s="29"/>
      <c r="BI3493" s="29"/>
      <c r="BJ3493" s="29"/>
      <c r="BK3493" s="18"/>
      <c r="BL3493" s="18"/>
      <c r="BM3493" s="23"/>
      <c r="BN3493" s="24"/>
      <c r="BO3493" s="29"/>
      <c r="BP3493" s="29"/>
      <c r="BQ3493" s="26"/>
      <c r="BR3493" s="27"/>
    </row>
    <row r="3494" spans="1:70" ht="30" hidden="1" customHeight="1">
      <c r="A3494" s="18">
        <v>3490</v>
      </c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18"/>
      <c r="BL3494" s="18"/>
      <c r="BM3494" s="23"/>
      <c r="BN3494" s="24"/>
      <c r="BO3494" s="29"/>
      <c r="BP3494" s="29"/>
      <c r="BQ3494" s="26"/>
      <c r="BR3494" s="27"/>
    </row>
    <row r="3495" spans="1:70" ht="30" hidden="1" customHeight="1">
      <c r="A3495" s="18">
        <v>3491</v>
      </c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29"/>
      <c r="BA3495" s="29"/>
      <c r="BB3495" s="29"/>
      <c r="BC3495" s="29"/>
      <c r="BD3495" s="29"/>
      <c r="BE3495" s="29"/>
      <c r="BF3495" s="29"/>
      <c r="BG3495" s="29"/>
      <c r="BH3495" s="29"/>
      <c r="BI3495" s="29"/>
      <c r="BJ3495" s="29"/>
      <c r="BK3495" s="18"/>
      <c r="BL3495" s="18"/>
      <c r="BM3495" s="23"/>
      <c r="BN3495" s="24"/>
      <c r="BO3495" s="29"/>
      <c r="BP3495" s="29"/>
      <c r="BQ3495" s="26"/>
      <c r="BR3495" s="27"/>
    </row>
    <row r="3496" spans="1:70" ht="30" hidden="1" customHeight="1">
      <c r="A3496" s="18">
        <v>3492</v>
      </c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18"/>
      <c r="BL3496" s="18"/>
      <c r="BM3496" s="23"/>
      <c r="BN3496" s="24"/>
      <c r="BO3496" s="29"/>
      <c r="BP3496" s="29"/>
      <c r="BQ3496" s="26"/>
      <c r="BR3496" s="27"/>
    </row>
    <row r="3497" spans="1:70" ht="30" hidden="1" customHeight="1">
      <c r="A3497" s="18">
        <v>3493</v>
      </c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9"/>
      <c r="AX3497" s="29"/>
      <c r="AY3497" s="29"/>
      <c r="AZ3497" s="29"/>
      <c r="BA3497" s="29"/>
      <c r="BB3497" s="29"/>
      <c r="BC3497" s="29"/>
      <c r="BD3497" s="29"/>
      <c r="BE3497" s="29"/>
      <c r="BF3497" s="29"/>
      <c r="BG3497" s="29"/>
      <c r="BH3497" s="29"/>
      <c r="BI3497" s="29"/>
      <c r="BJ3497" s="29"/>
      <c r="BK3497" s="18"/>
      <c r="BL3497" s="18"/>
      <c r="BM3497" s="23"/>
      <c r="BN3497" s="24"/>
      <c r="BO3497" s="29"/>
      <c r="BP3497" s="29"/>
      <c r="BQ3497" s="26"/>
      <c r="BR3497" s="27"/>
    </row>
    <row r="3498" spans="1:70" ht="30" hidden="1" customHeight="1">
      <c r="A3498" s="18">
        <v>3494</v>
      </c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9"/>
      <c r="BC3498" s="29"/>
      <c r="BD3498" s="29"/>
      <c r="BE3498" s="29"/>
      <c r="BF3498" s="29"/>
      <c r="BG3498" s="29"/>
      <c r="BH3498" s="29"/>
      <c r="BI3498" s="29"/>
      <c r="BJ3498" s="29"/>
      <c r="BK3498" s="18"/>
      <c r="BL3498" s="18"/>
      <c r="BM3498" s="23"/>
      <c r="BN3498" s="24"/>
      <c r="BO3498" s="29"/>
      <c r="BP3498" s="29"/>
      <c r="BQ3498" s="26"/>
      <c r="BR3498" s="27"/>
    </row>
    <row r="3499" spans="1:70" ht="30" hidden="1" customHeight="1">
      <c r="A3499" s="18">
        <v>3495</v>
      </c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9"/>
      <c r="AX3499" s="29"/>
      <c r="AY3499" s="29"/>
      <c r="AZ3499" s="29"/>
      <c r="BA3499" s="29"/>
      <c r="BB3499" s="29"/>
      <c r="BC3499" s="29"/>
      <c r="BD3499" s="29"/>
      <c r="BE3499" s="29"/>
      <c r="BF3499" s="29"/>
      <c r="BG3499" s="29"/>
      <c r="BH3499" s="29"/>
      <c r="BI3499" s="29"/>
      <c r="BJ3499" s="29"/>
      <c r="BK3499" s="18"/>
      <c r="BL3499" s="18"/>
      <c r="BM3499" s="23"/>
      <c r="BN3499" s="24"/>
      <c r="BO3499" s="29"/>
      <c r="BP3499" s="29"/>
      <c r="BQ3499" s="26"/>
      <c r="BR3499" s="27"/>
    </row>
    <row r="3500" spans="1:70" ht="30" hidden="1" customHeight="1">
      <c r="A3500" s="18">
        <v>3496</v>
      </c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9"/>
      <c r="AX3500" s="29"/>
      <c r="AY3500" s="29"/>
      <c r="AZ3500" s="29"/>
      <c r="BA3500" s="29"/>
      <c r="BB3500" s="29"/>
      <c r="BC3500" s="29"/>
      <c r="BD3500" s="29"/>
      <c r="BE3500" s="29"/>
      <c r="BF3500" s="29"/>
      <c r="BG3500" s="29"/>
      <c r="BH3500" s="29"/>
      <c r="BI3500" s="29"/>
      <c r="BJ3500" s="29"/>
      <c r="BK3500" s="18"/>
      <c r="BL3500" s="18"/>
      <c r="BM3500" s="23"/>
      <c r="BN3500" s="24"/>
      <c r="BO3500" s="29"/>
      <c r="BP3500" s="29"/>
      <c r="BQ3500" s="26"/>
      <c r="BR3500" s="27"/>
    </row>
    <row r="3501" spans="1:70" ht="30" hidden="1" customHeight="1">
      <c r="A3501" s="18">
        <v>3497</v>
      </c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9"/>
      <c r="AX3501" s="29"/>
      <c r="AY3501" s="29"/>
      <c r="AZ3501" s="29"/>
      <c r="BA3501" s="29"/>
      <c r="BB3501" s="29"/>
      <c r="BC3501" s="29"/>
      <c r="BD3501" s="29"/>
      <c r="BE3501" s="29"/>
      <c r="BF3501" s="29"/>
      <c r="BG3501" s="29"/>
      <c r="BH3501" s="29"/>
      <c r="BI3501" s="29"/>
      <c r="BJ3501" s="29"/>
      <c r="BK3501" s="18"/>
      <c r="BL3501" s="18"/>
      <c r="BM3501" s="23"/>
      <c r="BN3501" s="24"/>
      <c r="BO3501" s="29"/>
      <c r="BP3501" s="29"/>
      <c r="BQ3501" s="26"/>
      <c r="BR3501" s="27"/>
    </row>
    <row r="3502" spans="1:70" ht="30" hidden="1" customHeight="1">
      <c r="A3502" s="18">
        <v>3498</v>
      </c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18"/>
      <c r="BL3502" s="18"/>
      <c r="BM3502" s="23"/>
      <c r="BN3502" s="24"/>
      <c r="BO3502" s="29"/>
      <c r="BP3502" s="29"/>
      <c r="BQ3502" s="26"/>
      <c r="BR3502" s="27"/>
    </row>
    <row r="3503" spans="1:70" ht="30" hidden="1" customHeight="1">
      <c r="A3503" s="18">
        <v>3499</v>
      </c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9"/>
      <c r="AX3503" s="29"/>
      <c r="AY3503" s="29"/>
      <c r="AZ3503" s="29"/>
      <c r="BA3503" s="29"/>
      <c r="BB3503" s="29"/>
      <c r="BC3503" s="29"/>
      <c r="BD3503" s="29"/>
      <c r="BE3503" s="29"/>
      <c r="BF3503" s="29"/>
      <c r="BG3503" s="29"/>
      <c r="BH3503" s="29"/>
      <c r="BI3503" s="29"/>
      <c r="BJ3503" s="29"/>
      <c r="BK3503" s="18"/>
      <c r="BL3503" s="18"/>
      <c r="BM3503" s="23"/>
      <c r="BN3503" s="24"/>
      <c r="BO3503" s="29"/>
      <c r="BP3503" s="29"/>
      <c r="BQ3503" s="26"/>
      <c r="BR3503" s="27"/>
    </row>
    <row r="3504" spans="1:70" ht="30" hidden="1" customHeight="1">
      <c r="A3504" s="18">
        <v>3500</v>
      </c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9"/>
      <c r="AX3504" s="29"/>
      <c r="AY3504" s="29"/>
      <c r="AZ3504" s="29"/>
      <c r="BA3504" s="29"/>
      <c r="BB3504" s="29"/>
      <c r="BC3504" s="29"/>
      <c r="BD3504" s="29"/>
      <c r="BE3504" s="29"/>
      <c r="BF3504" s="29"/>
      <c r="BG3504" s="29"/>
      <c r="BH3504" s="29"/>
      <c r="BI3504" s="29"/>
      <c r="BJ3504" s="29"/>
      <c r="BK3504" s="18"/>
      <c r="BL3504" s="18"/>
      <c r="BM3504" s="23"/>
      <c r="BN3504" s="24"/>
      <c r="BO3504" s="29"/>
      <c r="BP3504" s="29"/>
      <c r="BQ3504" s="26"/>
      <c r="BR3504" s="27"/>
    </row>
    <row r="3505" spans="1:70" ht="30" hidden="1" customHeight="1">
      <c r="A3505" s="18">
        <v>3501</v>
      </c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29"/>
      <c r="BA3505" s="29"/>
      <c r="BB3505" s="29"/>
      <c r="BC3505" s="29"/>
      <c r="BD3505" s="29"/>
      <c r="BE3505" s="29"/>
      <c r="BF3505" s="29"/>
      <c r="BG3505" s="29"/>
      <c r="BH3505" s="29"/>
      <c r="BI3505" s="29"/>
      <c r="BJ3505" s="29"/>
      <c r="BK3505" s="18"/>
      <c r="BL3505" s="18"/>
      <c r="BM3505" s="23"/>
      <c r="BN3505" s="24"/>
      <c r="BO3505" s="29"/>
      <c r="BP3505" s="29"/>
      <c r="BQ3505" s="26"/>
      <c r="BR3505" s="27"/>
    </row>
    <row r="3506" spans="1:70" ht="30" hidden="1" customHeight="1">
      <c r="A3506" s="18">
        <v>3502</v>
      </c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29"/>
      <c r="BG3506" s="29"/>
      <c r="BH3506" s="29"/>
      <c r="BI3506" s="29"/>
      <c r="BJ3506" s="29"/>
      <c r="BK3506" s="18"/>
      <c r="BL3506" s="18"/>
      <c r="BM3506" s="23"/>
      <c r="BN3506" s="24"/>
      <c r="BO3506" s="29"/>
      <c r="BP3506" s="29"/>
      <c r="BQ3506" s="26"/>
      <c r="BR3506" s="27"/>
    </row>
    <row r="3507" spans="1:70" ht="30" hidden="1" customHeight="1">
      <c r="A3507" s="18">
        <v>3503</v>
      </c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9"/>
      <c r="AX3507" s="29"/>
      <c r="AY3507" s="29"/>
      <c r="AZ3507" s="29"/>
      <c r="BA3507" s="29"/>
      <c r="BB3507" s="29"/>
      <c r="BC3507" s="29"/>
      <c r="BD3507" s="29"/>
      <c r="BE3507" s="29"/>
      <c r="BF3507" s="29"/>
      <c r="BG3507" s="29"/>
      <c r="BH3507" s="29"/>
      <c r="BI3507" s="29"/>
      <c r="BJ3507" s="29"/>
      <c r="BK3507" s="18"/>
      <c r="BL3507" s="18"/>
      <c r="BM3507" s="23"/>
      <c r="BN3507" s="24"/>
      <c r="BO3507" s="29"/>
      <c r="BP3507" s="29"/>
      <c r="BQ3507" s="26"/>
      <c r="BR3507" s="27"/>
    </row>
    <row r="3508" spans="1:70" ht="30" hidden="1" customHeight="1">
      <c r="A3508" s="18">
        <v>3504</v>
      </c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9"/>
      <c r="AX3508" s="29"/>
      <c r="AY3508" s="29"/>
      <c r="AZ3508" s="29"/>
      <c r="BA3508" s="29"/>
      <c r="BB3508" s="29"/>
      <c r="BC3508" s="29"/>
      <c r="BD3508" s="29"/>
      <c r="BE3508" s="29"/>
      <c r="BF3508" s="29"/>
      <c r="BG3508" s="29"/>
      <c r="BH3508" s="29"/>
      <c r="BI3508" s="29"/>
      <c r="BJ3508" s="29"/>
      <c r="BK3508" s="18"/>
      <c r="BL3508" s="18"/>
      <c r="BM3508" s="23"/>
      <c r="BN3508" s="24"/>
      <c r="BO3508" s="29"/>
      <c r="BP3508" s="29"/>
      <c r="BQ3508" s="26"/>
      <c r="BR3508" s="27"/>
    </row>
    <row r="3509" spans="1:70" ht="30" hidden="1" customHeight="1">
      <c r="A3509" s="18">
        <v>3505</v>
      </c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29"/>
      <c r="BG3509" s="29"/>
      <c r="BH3509" s="29"/>
      <c r="BI3509" s="29"/>
      <c r="BJ3509" s="29"/>
      <c r="BK3509" s="18"/>
      <c r="BL3509" s="18"/>
      <c r="BM3509" s="23"/>
      <c r="BN3509" s="24"/>
      <c r="BO3509" s="29"/>
      <c r="BP3509" s="29"/>
      <c r="BQ3509" s="26"/>
      <c r="BR3509" s="27"/>
    </row>
    <row r="3510" spans="1:70" ht="30" hidden="1" customHeight="1">
      <c r="A3510" s="18">
        <v>3506</v>
      </c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18"/>
      <c r="BL3510" s="18"/>
      <c r="BM3510" s="23"/>
      <c r="BN3510" s="24"/>
      <c r="BO3510" s="29"/>
      <c r="BP3510" s="29"/>
      <c r="BQ3510" s="26"/>
      <c r="BR3510" s="27"/>
    </row>
    <row r="3511" spans="1:70" ht="30" hidden="1" customHeight="1">
      <c r="A3511" s="18">
        <v>3507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29"/>
      <c r="BG3511" s="29"/>
      <c r="BH3511" s="29"/>
      <c r="BI3511" s="29"/>
      <c r="BJ3511" s="29"/>
      <c r="BK3511" s="18"/>
      <c r="BL3511" s="18"/>
      <c r="BM3511" s="23"/>
      <c r="BN3511" s="24"/>
      <c r="BO3511" s="29"/>
      <c r="BP3511" s="29"/>
      <c r="BQ3511" s="26"/>
      <c r="BR3511" s="27"/>
    </row>
    <row r="3512" spans="1:70" ht="30" hidden="1" customHeight="1">
      <c r="A3512" s="18">
        <v>3508</v>
      </c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29"/>
      <c r="BA3512" s="29"/>
      <c r="BB3512" s="29"/>
      <c r="BC3512" s="29"/>
      <c r="BD3512" s="29"/>
      <c r="BE3512" s="29"/>
      <c r="BF3512" s="29"/>
      <c r="BG3512" s="29"/>
      <c r="BH3512" s="29"/>
      <c r="BI3512" s="29"/>
      <c r="BJ3512" s="29"/>
      <c r="BK3512" s="18"/>
      <c r="BL3512" s="18"/>
      <c r="BM3512" s="23"/>
      <c r="BN3512" s="24"/>
      <c r="BO3512" s="29"/>
      <c r="BP3512" s="29"/>
      <c r="BQ3512" s="26"/>
      <c r="BR3512" s="27"/>
    </row>
    <row r="3513" spans="1:70" ht="30" hidden="1" customHeight="1">
      <c r="A3513" s="18">
        <v>3509</v>
      </c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9"/>
      <c r="AX3513" s="29"/>
      <c r="AY3513" s="29"/>
      <c r="AZ3513" s="29"/>
      <c r="BA3513" s="29"/>
      <c r="BB3513" s="29"/>
      <c r="BC3513" s="29"/>
      <c r="BD3513" s="29"/>
      <c r="BE3513" s="29"/>
      <c r="BF3513" s="29"/>
      <c r="BG3513" s="29"/>
      <c r="BH3513" s="29"/>
      <c r="BI3513" s="29"/>
      <c r="BJ3513" s="29"/>
      <c r="BK3513" s="18"/>
      <c r="BL3513" s="18"/>
      <c r="BM3513" s="23"/>
      <c r="BN3513" s="24"/>
      <c r="BO3513" s="29"/>
      <c r="BP3513" s="29"/>
      <c r="BQ3513" s="26"/>
      <c r="BR3513" s="27"/>
    </row>
    <row r="3514" spans="1:70" ht="30" hidden="1" customHeight="1">
      <c r="A3514" s="18">
        <v>3510</v>
      </c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9"/>
      <c r="BC3514" s="29"/>
      <c r="BD3514" s="29"/>
      <c r="BE3514" s="29"/>
      <c r="BF3514" s="29"/>
      <c r="BG3514" s="29"/>
      <c r="BH3514" s="29"/>
      <c r="BI3514" s="29"/>
      <c r="BJ3514" s="29"/>
      <c r="BK3514" s="18"/>
      <c r="BL3514" s="18"/>
      <c r="BM3514" s="23"/>
      <c r="BN3514" s="24"/>
      <c r="BO3514" s="29"/>
      <c r="BP3514" s="29"/>
      <c r="BQ3514" s="26"/>
      <c r="BR3514" s="27"/>
    </row>
    <row r="3515" spans="1:70" ht="30" hidden="1" customHeight="1">
      <c r="A3515" s="18">
        <v>3511</v>
      </c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  <c r="BI3515" s="29"/>
      <c r="BJ3515" s="29"/>
      <c r="BK3515" s="18"/>
      <c r="BL3515" s="18"/>
      <c r="BM3515" s="23"/>
      <c r="BN3515" s="24"/>
      <c r="BO3515" s="29"/>
      <c r="BP3515" s="29"/>
      <c r="BQ3515" s="26"/>
      <c r="BR3515" s="27"/>
    </row>
    <row r="3516" spans="1:70" ht="30" hidden="1" customHeight="1">
      <c r="A3516" s="18">
        <v>3512</v>
      </c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9"/>
      <c r="AX3516" s="29"/>
      <c r="AY3516" s="29"/>
      <c r="AZ3516" s="29"/>
      <c r="BA3516" s="29"/>
      <c r="BB3516" s="29"/>
      <c r="BC3516" s="29"/>
      <c r="BD3516" s="29"/>
      <c r="BE3516" s="29"/>
      <c r="BF3516" s="29"/>
      <c r="BG3516" s="29"/>
      <c r="BH3516" s="29"/>
      <c r="BI3516" s="29"/>
      <c r="BJ3516" s="29"/>
      <c r="BK3516" s="18"/>
      <c r="BL3516" s="18"/>
      <c r="BM3516" s="23"/>
      <c r="BN3516" s="24"/>
      <c r="BO3516" s="29"/>
      <c r="BP3516" s="29"/>
      <c r="BQ3516" s="26"/>
      <c r="BR3516" s="27"/>
    </row>
    <row r="3517" spans="1:70" ht="30" hidden="1" customHeight="1">
      <c r="A3517" s="18">
        <v>3513</v>
      </c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29"/>
      <c r="BG3517" s="29"/>
      <c r="BH3517" s="29"/>
      <c r="BI3517" s="29"/>
      <c r="BJ3517" s="29"/>
      <c r="BK3517" s="18"/>
      <c r="BL3517" s="18"/>
      <c r="BM3517" s="23"/>
      <c r="BN3517" s="24"/>
      <c r="BO3517" s="29"/>
      <c r="BP3517" s="29"/>
      <c r="BQ3517" s="26"/>
      <c r="BR3517" s="27"/>
    </row>
    <row r="3518" spans="1:70" ht="30" hidden="1" customHeight="1">
      <c r="A3518" s="18">
        <v>3514</v>
      </c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18"/>
      <c r="BL3518" s="18"/>
      <c r="BM3518" s="23"/>
      <c r="BN3518" s="24"/>
      <c r="BO3518" s="29"/>
      <c r="BP3518" s="29"/>
      <c r="BQ3518" s="26"/>
      <c r="BR3518" s="27"/>
    </row>
    <row r="3519" spans="1:70" ht="30" hidden="1" customHeight="1">
      <c r="A3519" s="18">
        <v>3515</v>
      </c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18"/>
      <c r="BL3519" s="18"/>
      <c r="BM3519" s="23"/>
      <c r="BN3519" s="24"/>
      <c r="BO3519" s="29"/>
      <c r="BP3519" s="29"/>
      <c r="BQ3519" s="26"/>
      <c r="BR3519" s="27"/>
    </row>
    <row r="3520" spans="1:70" ht="30" hidden="1" customHeight="1">
      <c r="A3520" s="18">
        <v>3516</v>
      </c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18"/>
      <c r="BL3520" s="18"/>
      <c r="BM3520" s="23"/>
      <c r="BN3520" s="24"/>
      <c r="BO3520" s="29"/>
      <c r="BP3520" s="29"/>
      <c r="BQ3520" s="26"/>
      <c r="BR3520" s="27"/>
    </row>
    <row r="3521" spans="1:70" ht="30" hidden="1" customHeight="1">
      <c r="A3521" s="18">
        <v>3517</v>
      </c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18"/>
      <c r="BL3521" s="18"/>
      <c r="BM3521" s="23"/>
      <c r="BN3521" s="24"/>
      <c r="BO3521" s="29"/>
      <c r="BP3521" s="29"/>
      <c r="BQ3521" s="26"/>
      <c r="BR3521" s="27"/>
    </row>
    <row r="3522" spans="1:70" ht="30" hidden="1" customHeight="1">
      <c r="A3522" s="18">
        <v>3518</v>
      </c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/>
      <c r="BK3522" s="18"/>
      <c r="BL3522" s="18"/>
      <c r="BM3522" s="23"/>
      <c r="BN3522" s="24"/>
      <c r="BO3522" s="29"/>
      <c r="BP3522" s="29"/>
      <c r="BQ3522" s="26"/>
      <c r="BR3522" s="27"/>
    </row>
    <row r="3523" spans="1:70" ht="30" hidden="1" customHeight="1">
      <c r="A3523" s="18">
        <v>3519</v>
      </c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29"/>
      <c r="BA3523" s="29"/>
      <c r="BB3523" s="29"/>
      <c r="BC3523" s="29"/>
      <c r="BD3523" s="29"/>
      <c r="BE3523" s="29"/>
      <c r="BF3523" s="29"/>
      <c r="BG3523" s="29"/>
      <c r="BH3523" s="29"/>
      <c r="BI3523" s="29"/>
      <c r="BJ3523" s="29"/>
      <c r="BK3523" s="18"/>
      <c r="BL3523" s="18"/>
      <c r="BM3523" s="23"/>
      <c r="BN3523" s="24"/>
      <c r="BO3523" s="29"/>
      <c r="BP3523" s="29"/>
      <c r="BQ3523" s="26"/>
      <c r="BR3523" s="27"/>
    </row>
    <row r="3524" spans="1:70" ht="30" hidden="1" customHeight="1">
      <c r="A3524" s="18">
        <v>3520</v>
      </c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29"/>
      <c r="BG3524" s="29"/>
      <c r="BH3524" s="29"/>
      <c r="BI3524" s="29"/>
      <c r="BJ3524" s="29"/>
      <c r="BK3524" s="18"/>
      <c r="BL3524" s="18"/>
      <c r="BM3524" s="23"/>
      <c r="BN3524" s="24"/>
      <c r="BO3524" s="29"/>
      <c r="BP3524" s="29"/>
      <c r="BQ3524" s="26"/>
      <c r="BR3524" s="27"/>
    </row>
    <row r="3525" spans="1:70" ht="30" hidden="1" customHeight="1">
      <c r="A3525" s="18">
        <v>3521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W3525" s="29"/>
      <c r="X3525" s="29"/>
      <c r="Y3525" s="29"/>
      <c r="Z3525" s="29"/>
      <c r="AA3525" s="29"/>
      <c r="AB3525" s="29"/>
      <c r="AC3525" s="29"/>
      <c r="AD3525" s="29"/>
      <c r="AE3525" s="29"/>
      <c r="AF3525" s="29"/>
      <c r="AG3525" s="29"/>
      <c r="AH3525" s="29"/>
      <c r="AI3525" s="29"/>
      <c r="AJ3525" s="29"/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9"/>
      <c r="AX3525" s="29"/>
      <c r="AY3525" s="29"/>
      <c r="AZ3525" s="29"/>
      <c r="BA3525" s="29"/>
      <c r="BB3525" s="29"/>
      <c r="BC3525" s="29"/>
      <c r="BD3525" s="29"/>
      <c r="BE3525" s="29"/>
      <c r="BF3525" s="29"/>
      <c r="BG3525" s="29"/>
      <c r="BH3525" s="29"/>
      <c r="BI3525" s="29"/>
      <c r="BJ3525" s="29"/>
      <c r="BK3525" s="18"/>
      <c r="BL3525" s="18"/>
      <c r="BM3525" s="23"/>
      <c r="BN3525" s="24"/>
      <c r="BO3525" s="29"/>
      <c r="BP3525" s="29"/>
      <c r="BQ3525" s="26"/>
      <c r="BR3525" s="27"/>
    </row>
    <row r="3526" spans="1:70" ht="30" hidden="1" customHeight="1">
      <c r="A3526" s="18">
        <v>3522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9"/>
      <c r="AX3526" s="29"/>
      <c r="AY3526" s="29"/>
      <c r="AZ3526" s="29"/>
      <c r="BA3526" s="29"/>
      <c r="BB3526" s="29"/>
      <c r="BC3526" s="29"/>
      <c r="BD3526" s="29"/>
      <c r="BE3526" s="29"/>
      <c r="BF3526" s="29"/>
      <c r="BG3526" s="29"/>
      <c r="BH3526" s="29"/>
      <c r="BI3526" s="29"/>
      <c r="BJ3526" s="29"/>
      <c r="BK3526" s="18"/>
      <c r="BL3526" s="18"/>
      <c r="BM3526" s="23"/>
      <c r="BN3526" s="24"/>
      <c r="BO3526" s="29"/>
      <c r="BP3526" s="29"/>
      <c r="BQ3526" s="26"/>
      <c r="BR3526" s="27"/>
    </row>
    <row r="3527" spans="1:70" ht="30" hidden="1" customHeight="1">
      <c r="A3527" s="18">
        <v>3523</v>
      </c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29"/>
      <c r="AI3527" s="29"/>
      <c r="AJ3527" s="29"/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9"/>
      <c r="AX3527" s="29"/>
      <c r="AY3527" s="29"/>
      <c r="AZ3527" s="29"/>
      <c r="BA3527" s="29"/>
      <c r="BB3527" s="29"/>
      <c r="BC3527" s="29"/>
      <c r="BD3527" s="29"/>
      <c r="BE3527" s="29"/>
      <c r="BF3527" s="29"/>
      <c r="BG3527" s="29"/>
      <c r="BH3527" s="29"/>
      <c r="BI3527" s="29"/>
      <c r="BJ3527" s="29"/>
      <c r="BK3527" s="18"/>
      <c r="BL3527" s="18"/>
      <c r="BM3527" s="23"/>
      <c r="BN3527" s="24"/>
      <c r="BO3527" s="29"/>
      <c r="BP3527" s="29"/>
      <c r="BQ3527" s="26"/>
      <c r="BR3527" s="27"/>
    </row>
    <row r="3528" spans="1:70" ht="30" hidden="1" customHeight="1">
      <c r="A3528" s="18">
        <v>3524</v>
      </c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9"/>
      <c r="AX3528" s="29"/>
      <c r="AY3528" s="29"/>
      <c r="AZ3528" s="29"/>
      <c r="BA3528" s="29"/>
      <c r="BB3528" s="29"/>
      <c r="BC3528" s="29"/>
      <c r="BD3528" s="29"/>
      <c r="BE3528" s="29"/>
      <c r="BF3528" s="29"/>
      <c r="BG3528" s="29"/>
      <c r="BH3528" s="29"/>
      <c r="BI3528" s="29"/>
      <c r="BJ3528" s="29"/>
      <c r="BK3528" s="18"/>
      <c r="BL3528" s="18"/>
      <c r="BM3528" s="23"/>
      <c r="BN3528" s="24"/>
      <c r="BO3528" s="29"/>
      <c r="BP3528" s="29"/>
      <c r="BQ3528" s="26"/>
      <c r="BR3528" s="27"/>
    </row>
    <row r="3529" spans="1:70" ht="30" hidden="1" customHeight="1">
      <c r="A3529" s="18">
        <v>3525</v>
      </c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18"/>
      <c r="BL3529" s="18"/>
      <c r="BM3529" s="23"/>
      <c r="BN3529" s="24"/>
      <c r="BO3529" s="29"/>
      <c r="BP3529" s="29"/>
      <c r="BQ3529" s="26"/>
      <c r="BR3529" s="27"/>
    </row>
    <row r="3530" spans="1:70" ht="30" hidden="1" customHeight="1">
      <c r="A3530" s="18">
        <v>3526</v>
      </c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18"/>
      <c r="BL3530" s="18"/>
      <c r="BM3530" s="23"/>
      <c r="BN3530" s="24"/>
      <c r="BO3530" s="29"/>
      <c r="BP3530" s="29"/>
      <c r="BQ3530" s="26"/>
      <c r="BR3530" s="27"/>
    </row>
    <row r="3531" spans="1:70" ht="30" hidden="1" customHeight="1">
      <c r="A3531" s="18">
        <v>3527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18"/>
      <c r="BL3531" s="18"/>
      <c r="BM3531" s="23"/>
      <c r="BN3531" s="24"/>
      <c r="BO3531" s="29"/>
      <c r="BP3531" s="29"/>
      <c r="BQ3531" s="26"/>
      <c r="BR3531" s="27"/>
    </row>
    <row r="3532" spans="1:70" ht="30" hidden="1" customHeight="1">
      <c r="A3532" s="18">
        <v>3528</v>
      </c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18"/>
      <c r="BL3532" s="18"/>
      <c r="BM3532" s="23"/>
      <c r="BN3532" s="24"/>
      <c r="BO3532" s="29"/>
      <c r="BP3532" s="29"/>
      <c r="BQ3532" s="26"/>
      <c r="BR3532" s="27"/>
    </row>
    <row r="3533" spans="1:70" ht="30" hidden="1" customHeight="1">
      <c r="A3533" s="18">
        <v>3529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18"/>
      <c r="BL3533" s="18"/>
      <c r="BM3533" s="23"/>
      <c r="BN3533" s="24"/>
      <c r="BO3533" s="29"/>
      <c r="BP3533" s="29"/>
      <c r="BQ3533" s="26"/>
      <c r="BR3533" s="27"/>
    </row>
    <row r="3534" spans="1:70" ht="30" hidden="1" customHeight="1">
      <c r="A3534" s="18">
        <v>3530</v>
      </c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18"/>
      <c r="BL3534" s="18"/>
      <c r="BM3534" s="23"/>
      <c r="BN3534" s="24"/>
      <c r="BO3534" s="29"/>
      <c r="BP3534" s="29"/>
      <c r="BQ3534" s="26"/>
      <c r="BR3534" s="27"/>
    </row>
    <row r="3535" spans="1:70" ht="30" hidden="1" customHeight="1">
      <c r="A3535" s="18">
        <v>3531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18"/>
      <c r="BL3535" s="18"/>
      <c r="BM3535" s="23"/>
      <c r="BN3535" s="24"/>
      <c r="BO3535" s="29"/>
      <c r="BP3535" s="29"/>
      <c r="BQ3535" s="26"/>
      <c r="BR3535" s="27"/>
    </row>
    <row r="3536" spans="1:70" ht="30" hidden="1" customHeight="1">
      <c r="A3536" s="18">
        <v>3532</v>
      </c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18"/>
      <c r="BL3536" s="18"/>
      <c r="BM3536" s="23"/>
      <c r="BN3536" s="24"/>
      <c r="BO3536" s="29"/>
      <c r="BP3536" s="29"/>
      <c r="BQ3536" s="26"/>
      <c r="BR3536" s="27"/>
    </row>
    <row r="3537" spans="1:70" ht="30" hidden="1" customHeight="1">
      <c r="A3537" s="18">
        <v>3533</v>
      </c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9"/>
      <c r="AX3537" s="29"/>
      <c r="AY3537" s="29"/>
      <c r="AZ3537" s="29"/>
      <c r="BA3537" s="29"/>
      <c r="BB3537" s="29"/>
      <c r="BC3537" s="29"/>
      <c r="BD3537" s="29"/>
      <c r="BE3537" s="29"/>
      <c r="BF3537" s="29"/>
      <c r="BG3537" s="29"/>
      <c r="BH3537" s="29"/>
      <c r="BI3537" s="29"/>
      <c r="BJ3537" s="29"/>
      <c r="BK3537" s="18"/>
      <c r="BL3537" s="18"/>
      <c r="BM3537" s="23"/>
      <c r="BN3537" s="24"/>
      <c r="BO3537" s="29"/>
      <c r="BP3537" s="29"/>
      <c r="BQ3537" s="26"/>
      <c r="BR3537" s="27"/>
    </row>
    <row r="3538" spans="1:70" ht="30" hidden="1" customHeight="1">
      <c r="A3538" s="18">
        <v>3534</v>
      </c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W3538" s="29"/>
      <c r="X3538" s="29"/>
      <c r="Y3538" s="29"/>
      <c r="Z3538" s="29"/>
      <c r="AA3538" s="29"/>
      <c r="AB3538" s="29"/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9"/>
      <c r="AX3538" s="29"/>
      <c r="AY3538" s="29"/>
      <c r="AZ3538" s="29"/>
      <c r="BA3538" s="29"/>
      <c r="BB3538" s="29"/>
      <c r="BC3538" s="29"/>
      <c r="BD3538" s="29"/>
      <c r="BE3538" s="29"/>
      <c r="BF3538" s="29"/>
      <c r="BG3538" s="29"/>
      <c r="BH3538" s="29"/>
      <c r="BI3538" s="29"/>
      <c r="BJ3538" s="29"/>
      <c r="BK3538" s="18"/>
      <c r="BL3538" s="18"/>
      <c r="BM3538" s="23"/>
      <c r="BN3538" s="24"/>
      <c r="BO3538" s="29"/>
      <c r="BP3538" s="29"/>
      <c r="BQ3538" s="26"/>
      <c r="BR3538" s="27"/>
    </row>
    <row r="3539" spans="1:70" ht="30" hidden="1" customHeight="1">
      <c r="A3539" s="18">
        <v>3535</v>
      </c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/>
      <c r="BI3539" s="29"/>
      <c r="BJ3539" s="29"/>
      <c r="BK3539" s="18"/>
      <c r="BL3539" s="18"/>
      <c r="BM3539" s="23"/>
      <c r="BN3539" s="24"/>
      <c r="BO3539" s="29"/>
      <c r="BP3539" s="29"/>
      <c r="BQ3539" s="26"/>
      <c r="BR3539" s="27"/>
    </row>
    <row r="3540" spans="1:70" ht="30" hidden="1" customHeight="1">
      <c r="A3540" s="18">
        <v>3536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W3540" s="29"/>
      <c r="X3540" s="29"/>
      <c r="Y3540" s="29"/>
      <c r="Z3540" s="29"/>
      <c r="AA3540" s="29"/>
      <c r="AB3540" s="29"/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9"/>
      <c r="AX3540" s="29"/>
      <c r="AY3540" s="29"/>
      <c r="AZ3540" s="29"/>
      <c r="BA3540" s="29"/>
      <c r="BB3540" s="29"/>
      <c r="BC3540" s="29"/>
      <c r="BD3540" s="29"/>
      <c r="BE3540" s="29"/>
      <c r="BF3540" s="29"/>
      <c r="BG3540" s="29"/>
      <c r="BH3540" s="29"/>
      <c r="BI3540" s="29"/>
      <c r="BJ3540" s="29"/>
      <c r="BK3540" s="18"/>
      <c r="BL3540" s="18"/>
      <c r="BM3540" s="23"/>
      <c r="BN3540" s="24"/>
      <c r="BO3540" s="29"/>
      <c r="BP3540" s="29"/>
      <c r="BQ3540" s="26"/>
      <c r="BR3540" s="27"/>
    </row>
    <row r="3541" spans="1:70" ht="30" hidden="1" customHeight="1">
      <c r="A3541" s="18">
        <v>3537</v>
      </c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29"/>
      <c r="BG3541" s="29"/>
      <c r="BH3541" s="29"/>
      <c r="BI3541" s="29"/>
      <c r="BJ3541" s="29"/>
      <c r="BK3541" s="18"/>
      <c r="BL3541" s="18"/>
      <c r="BM3541" s="23"/>
      <c r="BN3541" s="24"/>
      <c r="BO3541" s="29"/>
      <c r="BP3541" s="29"/>
      <c r="BQ3541" s="26"/>
      <c r="BR3541" s="27"/>
    </row>
    <row r="3542" spans="1:70" ht="30" hidden="1" customHeight="1">
      <c r="A3542" s="18">
        <v>3538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18"/>
      <c r="BL3542" s="18"/>
      <c r="BM3542" s="23"/>
      <c r="BN3542" s="24"/>
      <c r="BO3542" s="29"/>
      <c r="BP3542" s="29"/>
      <c r="BQ3542" s="26"/>
      <c r="BR3542" s="27"/>
    </row>
    <row r="3543" spans="1:70" ht="30" hidden="1" customHeight="1">
      <c r="A3543" s="18">
        <v>3539</v>
      </c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9"/>
      <c r="AX3543" s="29"/>
      <c r="AY3543" s="29"/>
      <c r="AZ3543" s="29"/>
      <c r="BA3543" s="29"/>
      <c r="BB3543" s="29"/>
      <c r="BC3543" s="29"/>
      <c r="BD3543" s="29"/>
      <c r="BE3543" s="29"/>
      <c r="BF3543" s="29"/>
      <c r="BG3543" s="29"/>
      <c r="BH3543" s="29"/>
      <c r="BI3543" s="29"/>
      <c r="BJ3543" s="29"/>
      <c r="BK3543" s="18"/>
      <c r="BL3543" s="18"/>
      <c r="BM3543" s="23"/>
      <c r="BN3543" s="24"/>
      <c r="BO3543" s="29"/>
      <c r="BP3543" s="29"/>
      <c r="BQ3543" s="26"/>
      <c r="BR3543" s="27"/>
    </row>
    <row r="3544" spans="1:70" ht="30" hidden="1" customHeight="1">
      <c r="A3544" s="18">
        <v>3540</v>
      </c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18"/>
      <c r="BL3544" s="18"/>
      <c r="BM3544" s="23"/>
      <c r="BN3544" s="24"/>
      <c r="BO3544" s="29"/>
      <c r="BP3544" s="29"/>
      <c r="BQ3544" s="26"/>
      <c r="BR3544" s="27"/>
    </row>
    <row r="3545" spans="1:70" ht="30" hidden="1" customHeight="1">
      <c r="A3545" s="18">
        <v>3541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18"/>
      <c r="BL3545" s="18"/>
      <c r="BM3545" s="23"/>
      <c r="BN3545" s="24"/>
      <c r="BO3545" s="29"/>
      <c r="BP3545" s="29"/>
      <c r="BQ3545" s="26"/>
      <c r="BR3545" s="27"/>
    </row>
    <row r="3546" spans="1:70" ht="30" hidden="1" customHeight="1">
      <c r="A3546" s="18">
        <v>3542</v>
      </c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18"/>
      <c r="BL3546" s="18"/>
      <c r="BM3546" s="23"/>
      <c r="BN3546" s="24"/>
      <c r="BO3546" s="29"/>
      <c r="BP3546" s="29"/>
      <c r="BQ3546" s="26"/>
      <c r="BR3546" s="27"/>
    </row>
    <row r="3547" spans="1:70" ht="30" hidden="1" customHeight="1">
      <c r="A3547" s="18">
        <v>3543</v>
      </c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9"/>
      <c r="AX3547" s="29"/>
      <c r="AY3547" s="29"/>
      <c r="AZ3547" s="29"/>
      <c r="BA3547" s="29"/>
      <c r="BB3547" s="29"/>
      <c r="BC3547" s="29"/>
      <c r="BD3547" s="29"/>
      <c r="BE3547" s="29"/>
      <c r="BF3547" s="29"/>
      <c r="BG3547" s="29"/>
      <c r="BH3547" s="29"/>
      <c r="BI3547" s="29"/>
      <c r="BJ3547" s="29"/>
      <c r="BK3547" s="18"/>
      <c r="BL3547" s="18"/>
      <c r="BM3547" s="23"/>
      <c r="BN3547" s="24"/>
      <c r="BO3547" s="29"/>
      <c r="BP3547" s="29"/>
      <c r="BQ3547" s="26"/>
      <c r="BR3547" s="27"/>
    </row>
    <row r="3548" spans="1:70" ht="30" hidden="1" customHeight="1">
      <c r="A3548" s="18">
        <v>3544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9"/>
      <c r="AX3548" s="29"/>
      <c r="AY3548" s="29"/>
      <c r="AZ3548" s="29"/>
      <c r="BA3548" s="29"/>
      <c r="BB3548" s="29"/>
      <c r="BC3548" s="29"/>
      <c r="BD3548" s="29"/>
      <c r="BE3548" s="29"/>
      <c r="BF3548" s="29"/>
      <c r="BG3548" s="29"/>
      <c r="BH3548" s="29"/>
      <c r="BI3548" s="29"/>
      <c r="BJ3548" s="29"/>
      <c r="BK3548" s="18"/>
      <c r="BL3548" s="18"/>
      <c r="BM3548" s="23"/>
      <c r="BN3548" s="24"/>
      <c r="BO3548" s="29"/>
      <c r="BP3548" s="29"/>
      <c r="BQ3548" s="26"/>
      <c r="BR3548" s="27"/>
    </row>
    <row r="3549" spans="1:70" ht="30" hidden="1" customHeight="1">
      <c r="A3549" s="18">
        <v>3545</v>
      </c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9"/>
      <c r="AX3549" s="29"/>
      <c r="AY3549" s="29"/>
      <c r="AZ3549" s="29"/>
      <c r="BA3549" s="29"/>
      <c r="BB3549" s="29"/>
      <c r="BC3549" s="29"/>
      <c r="BD3549" s="29"/>
      <c r="BE3549" s="29"/>
      <c r="BF3549" s="29"/>
      <c r="BG3549" s="29"/>
      <c r="BH3549" s="29"/>
      <c r="BI3549" s="29"/>
      <c r="BJ3549" s="29"/>
      <c r="BK3549" s="18"/>
      <c r="BL3549" s="18"/>
      <c r="BM3549" s="23"/>
      <c r="BN3549" s="24"/>
      <c r="BO3549" s="29"/>
      <c r="BP3549" s="29"/>
      <c r="BQ3549" s="26"/>
      <c r="BR3549" s="27"/>
    </row>
    <row r="3550" spans="1:70" ht="30" hidden="1" customHeight="1">
      <c r="A3550" s="18">
        <v>3546</v>
      </c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9"/>
      <c r="AX3550" s="29"/>
      <c r="AY3550" s="29"/>
      <c r="AZ3550" s="29"/>
      <c r="BA3550" s="29"/>
      <c r="BB3550" s="29"/>
      <c r="BC3550" s="29"/>
      <c r="BD3550" s="29"/>
      <c r="BE3550" s="29"/>
      <c r="BF3550" s="29"/>
      <c r="BG3550" s="29"/>
      <c r="BH3550" s="29"/>
      <c r="BI3550" s="29"/>
      <c r="BJ3550" s="29"/>
      <c r="BK3550" s="18"/>
      <c r="BL3550" s="18"/>
      <c r="BM3550" s="23"/>
      <c r="BN3550" s="24"/>
      <c r="BO3550" s="29"/>
      <c r="BP3550" s="29"/>
      <c r="BQ3550" s="26"/>
      <c r="BR3550" s="27"/>
    </row>
    <row r="3551" spans="1:70" ht="30" hidden="1" customHeight="1">
      <c r="A3551" s="18">
        <v>3547</v>
      </c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9"/>
      <c r="AX3551" s="29"/>
      <c r="AY3551" s="29"/>
      <c r="AZ3551" s="29"/>
      <c r="BA3551" s="29"/>
      <c r="BB3551" s="29"/>
      <c r="BC3551" s="29"/>
      <c r="BD3551" s="29"/>
      <c r="BE3551" s="29"/>
      <c r="BF3551" s="29"/>
      <c r="BG3551" s="29"/>
      <c r="BH3551" s="29"/>
      <c r="BI3551" s="29"/>
      <c r="BJ3551" s="29"/>
      <c r="BK3551" s="18"/>
      <c r="BL3551" s="18"/>
      <c r="BM3551" s="23"/>
      <c r="BN3551" s="24"/>
      <c r="BO3551" s="29"/>
      <c r="BP3551" s="29"/>
      <c r="BQ3551" s="26"/>
      <c r="BR3551" s="27"/>
    </row>
    <row r="3552" spans="1:70" ht="30" hidden="1" customHeight="1">
      <c r="A3552" s="18">
        <v>3548</v>
      </c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W3552" s="29"/>
      <c r="X3552" s="29"/>
      <c r="Y3552" s="29"/>
      <c r="Z3552" s="29"/>
      <c r="AA3552" s="29"/>
      <c r="AB3552" s="29"/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9"/>
      <c r="AX3552" s="29"/>
      <c r="AY3552" s="29"/>
      <c r="AZ3552" s="29"/>
      <c r="BA3552" s="29"/>
      <c r="BB3552" s="29"/>
      <c r="BC3552" s="29"/>
      <c r="BD3552" s="29"/>
      <c r="BE3552" s="29"/>
      <c r="BF3552" s="29"/>
      <c r="BG3552" s="29"/>
      <c r="BH3552" s="29"/>
      <c r="BI3552" s="29"/>
      <c r="BJ3552" s="29"/>
      <c r="BK3552" s="18"/>
      <c r="BL3552" s="18"/>
      <c r="BM3552" s="23"/>
      <c r="BN3552" s="24"/>
      <c r="BO3552" s="29"/>
      <c r="BP3552" s="29"/>
      <c r="BQ3552" s="26"/>
      <c r="BR3552" s="27"/>
    </row>
    <row r="3553" spans="1:70" ht="30" hidden="1" customHeight="1">
      <c r="A3553" s="18">
        <v>3549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9"/>
      <c r="AX3553" s="29"/>
      <c r="AY3553" s="29"/>
      <c r="AZ3553" s="29"/>
      <c r="BA3553" s="29"/>
      <c r="BB3553" s="29"/>
      <c r="BC3553" s="29"/>
      <c r="BD3553" s="29"/>
      <c r="BE3553" s="29"/>
      <c r="BF3553" s="29"/>
      <c r="BG3553" s="29"/>
      <c r="BH3553" s="29"/>
      <c r="BI3553" s="29"/>
      <c r="BJ3553" s="29"/>
      <c r="BK3553" s="18"/>
      <c r="BL3553" s="18"/>
      <c r="BM3553" s="23"/>
      <c r="BN3553" s="24"/>
      <c r="BO3553" s="29"/>
      <c r="BP3553" s="29"/>
      <c r="BQ3553" s="26"/>
      <c r="BR3553" s="27"/>
    </row>
    <row r="3554" spans="1:70" ht="30" hidden="1" customHeight="1">
      <c r="A3554" s="18">
        <v>3550</v>
      </c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9"/>
      <c r="AX3554" s="29"/>
      <c r="AY3554" s="29"/>
      <c r="AZ3554" s="29"/>
      <c r="BA3554" s="29"/>
      <c r="BB3554" s="29"/>
      <c r="BC3554" s="29"/>
      <c r="BD3554" s="29"/>
      <c r="BE3554" s="29"/>
      <c r="BF3554" s="29"/>
      <c r="BG3554" s="29"/>
      <c r="BH3554" s="29"/>
      <c r="BI3554" s="29"/>
      <c r="BJ3554" s="29"/>
      <c r="BK3554" s="18"/>
      <c r="BL3554" s="18"/>
      <c r="BM3554" s="23"/>
      <c r="BN3554" s="24"/>
      <c r="BO3554" s="29"/>
      <c r="BP3554" s="29"/>
      <c r="BQ3554" s="26"/>
      <c r="BR3554" s="27"/>
    </row>
    <row r="3555" spans="1:70" ht="30" hidden="1" customHeight="1">
      <c r="A3555" s="18">
        <v>3551</v>
      </c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29"/>
      <c r="BA3555" s="29"/>
      <c r="BB3555" s="29"/>
      <c r="BC3555" s="29"/>
      <c r="BD3555" s="29"/>
      <c r="BE3555" s="29"/>
      <c r="BF3555" s="29"/>
      <c r="BG3555" s="29"/>
      <c r="BH3555" s="29"/>
      <c r="BI3555" s="29"/>
      <c r="BJ3555" s="29"/>
      <c r="BK3555" s="18"/>
      <c r="BL3555" s="18"/>
      <c r="BM3555" s="23"/>
      <c r="BN3555" s="24"/>
      <c r="BO3555" s="29"/>
      <c r="BP3555" s="29"/>
      <c r="BQ3555" s="26"/>
      <c r="BR3555" s="27"/>
    </row>
    <row r="3556" spans="1:70" ht="30" hidden="1" customHeight="1">
      <c r="A3556" s="18">
        <v>3552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9"/>
      <c r="AX3556" s="29"/>
      <c r="AY3556" s="29"/>
      <c r="AZ3556" s="29"/>
      <c r="BA3556" s="29"/>
      <c r="BB3556" s="29"/>
      <c r="BC3556" s="29"/>
      <c r="BD3556" s="29"/>
      <c r="BE3556" s="29"/>
      <c r="BF3556" s="29"/>
      <c r="BG3556" s="29"/>
      <c r="BH3556" s="29"/>
      <c r="BI3556" s="29"/>
      <c r="BJ3556" s="29"/>
      <c r="BK3556" s="18"/>
      <c r="BL3556" s="18"/>
      <c r="BM3556" s="23"/>
      <c r="BN3556" s="24"/>
      <c r="BO3556" s="29"/>
      <c r="BP3556" s="29"/>
      <c r="BQ3556" s="26"/>
      <c r="BR3556" s="27"/>
    </row>
    <row r="3557" spans="1:70" ht="30" hidden="1" customHeight="1">
      <c r="A3557" s="18">
        <v>3553</v>
      </c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29"/>
      <c r="AZ3557" s="29"/>
      <c r="BA3557" s="29"/>
      <c r="BB3557" s="29"/>
      <c r="BC3557" s="29"/>
      <c r="BD3557" s="29"/>
      <c r="BE3557" s="29"/>
      <c r="BF3557" s="29"/>
      <c r="BG3557" s="29"/>
      <c r="BH3557" s="29"/>
      <c r="BI3557" s="29"/>
      <c r="BJ3557" s="29"/>
      <c r="BK3557" s="18"/>
      <c r="BL3557" s="18"/>
      <c r="BM3557" s="23"/>
      <c r="BN3557" s="24"/>
      <c r="BO3557" s="29"/>
      <c r="BP3557" s="29"/>
      <c r="BQ3557" s="26"/>
      <c r="BR3557" s="27"/>
    </row>
    <row r="3558" spans="1:70" ht="30" hidden="1" customHeight="1">
      <c r="A3558" s="18">
        <v>3554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9"/>
      <c r="AX3558" s="29"/>
      <c r="AY3558" s="29"/>
      <c r="AZ3558" s="29"/>
      <c r="BA3558" s="29"/>
      <c r="BB3558" s="29"/>
      <c r="BC3558" s="29"/>
      <c r="BD3558" s="29"/>
      <c r="BE3558" s="29"/>
      <c r="BF3558" s="29"/>
      <c r="BG3558" s="29"/>
      <c r="BH3558" s="29"/>
      <c r="BI3558" s="29"/>
      <c r="BJ3558" s="29"/>
      <c r="BK3558" s="18"/>
      <c r="BL3558" s="18"/>
      <c r="BM3558" s="23"/>
      <c r="BN3558" s="24"/>
      <c r="BO3558" s="29"/>
      <c r="BP3558" s="29"/>
      <c r="BQ3558" s="26"/>
      <c r="BR3558" s="27"/>
    </row>
    <row r="3559" spans="1:70" ht="30" hidden="1" customHeight="1">
      <c r="A3559" s="18">
        <v>3555</v>
      </c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9"/>
      <c r="BC3559" s="29"/>
      <c r="BD3559" s="29"/>
      <c r="BE3559" s="29"/>
      <c r="BF3559" s="29"/>
      <c r="BG3559" s="29"/>
      <c r="BH3559" s="29"/>
      <c r="BI3559" s="29"/>
      <c r="BJ3559" s="29"/>
      <c r="BK3559" s="18"/>
      <c r="BL3559" s="18"/>
      <c r="BM3559" s="23"/>
      <c r="BN3559" s="24"/>
      <c r="BO3559" s="29"/>
      <c r="BP3559" s="29"/>
      <c r="BQ3559" s="26"/>
      <c r="BR3559" s="27"/>
    </row>
    <row r="3560" spans="1:70" ht="30" hidden="1" customHeight="1">
      <c r="A3560" s="18">
        <v>3556</v>
      </c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18"/>
      <c r="BL3560" s="18"/>
      <c r="BM3560" s="23"/>
      <c r="BN3560" s="24"/>
      <c r="BO3560" s="29"/>
      <c r="BP3560" s="29"/>
      <c r="BQ3560" s="26"/>
      <c r="BR3560" s="27"/>
    </row>
    <row r="3561" spans="1:70" ht="30" hidden="1" customHeight="1">
      <c r="A3561" s="18">
        <v>3557</v>
      </c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9"/>
      <c r="AX3561" s="29"/>
      <c r="AY3561" s="29"/>
      <c r="AZ3561" s="29"/>
      <c r="BA3561" s="29"/>
      <c r="BB3561" s="29"/>
      <c r="BC3561" s="29"/>
      <c r="BD3561" s="29"/>
      <c r="BE3561" s="29"/>
      <c r="BF3561" s="29"/>
      <c r="BG3561" s="29"/>
      <c r="BH3561" s="29"/>
      <c r="BI3561" s="29"/>
      <c r="BJ3561" s="29"/>
      <c r="BK3561" s="18"/>
      <c r="BL3561" s="18"/>
      <c r="BM3561" s="23"/>
      <c r="BN3561" s="24"/>
      <c r="BO3561" s="29"/>
      <c r="BP3561" s="29"/>
      <c r="BQ3561" s="26"/>
      <c r="BR3561" s="27"/>
    </row>
    <row r="3562" spans="1:70" ht="30" hidden="1" customHeight="1">
      <c r="A3562" s="18">
        <v>3558</v>
      </c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W3562" s="29"/>
      <c r="X3562" s="29"/>
      <c r="Y3562" s="29"/>
      <c r="Z3562" s="29"/>
      <c r="AA3562" s="29"/>
      <c r="AB3562" s="29"/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9"/>
      <c r="AX3562" s="29"/>
      <c r="AY3562" s="29"/>
      <c r="AZ3562" s="29"/>
      <c r="BA3562" s="29"/>
      <c r="BB3562" s="29"/>
      <c r="BC3562" s="29"/>
      <c r="BD3562" s="29"/>
      <c r="BE3562" s="29"/>
      <c r="BF3562" s="29"/>
      <c r="BG3562" s="29"/>
      <c r="BH3562" s="29"/>
      <c r="BI3562" s="29"/>
      <c r="BJ3562" s="29"/>
      <c r="BK3562" s="18"/>
      <c r="BL3562" s="18"/>
      <c r="BM3562" s="23"/>
      <c r="BN3562" s="24"/>
      <c r="BO3562" s="29"/>
      <c r="BP3562" s="29"/>
      <c r="BQ3562" s="26"/>
      <c r="BR3562" s="27"/>
    </row>
    <row r="3563" spans="1:70" ht="30" hidden="1" customHeight="1">
      <c r="A3563" s="18">
        <v>3559</v>
      </c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9"/>
      <c r="AX3563" s="29"/>
      <c r="AY3563" s="29"/>
      <c r="AZ3563" s="29"/>
      <c r="BA3563" s="29"/>
      <c r="BB3563" s="29"/>
      <c r="BC3563" s="29"/>
      <c r="BD3563" s="29"/>
      <c r="BE3563" s="29"/>
      <c r="BF3563" s="29"/>
      <c r="BG3563" s="29"/>
      <c r="BH3563" s="29"/>
      <c r="BI3563" s="29"/>
      <c r="BJ3563" s="29"/>
      <c r="BK3563" s="18"/>
      <c r="BL3563" s="18"/>
      <c r="BM3563" s="23"/>
      <c r="BN3563" s="24"/>
      <c r="BO3563" s="29"/>
      <c r="BP3563" s="29"/>
      <c r="BQ3563" s="26"/>
      <c r="BR3563" s="27"/>
    </row>
    <row r="3564" spans="1:70" ht="30" hidden="1" customHeight="1">
      <c r="A3564" s="18">
        <v>3560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9"/>
      <c r="BC3564" s="29"/>
      <c r="BD3564" s="29"/>
      <c r="BE3564" s="29"/>
      <c r="BF3564" s="29"/>
      <c r="BG3564" s="29"/>
      <c r="BH3564" s="29"/>
      <c r="BI3564" s="29"/>
      <c r="BJ3564" s="29"/>
      <c r="BK3564" s="18"/>
      <c r="BL3564" s="18"/>
      <c r="BM3564" s="23"/>
      <c r="BN3564" s="24"/>
      <c r="BO3564" s="29"/>
      <c r="BP3564" s="29"/>
      <c r="BQ3564" s="26"/>
      <c r="BR3564" s="27"/>
    </row>
    <row r="3565" spans="1:70" ht="30" hidden="1" customHeight="1">
      <c r="A3565" s="18">
        <v>3561</v>
      </c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29"/>
      <c r="BA3565" s="29"/>
      <c r="BB3565" s="29"/>
      <c r="BC3565" s="29"/>
      <c r="BD3565" s="29"/>
      <c r="BE3565" s="29"/>
      <c r="BF3565" s="29"/>
      <c r="BG3565" s="29"/>
      <c r="BH3565" s="29"/>
      <c r="BI3565" s="29"/>
      <c r="BJ3565" s="29"/>
      <c r="BK3565" s="18"/>
      <c r="BL3565" s="18"/>
      <c r="BM3565" s="23"/>
      <c r="BN3565" s="24"/>
      <c r="BO3565" s="29"/>
      <c r="BP3565" s="29"/>
      <c r="BQ3565" s="26"/>
      <c r="BR3565" s="27"/>
    </row>
    <row r="3566" spans="1:70" ht="30" hidden="1" customHeight="1">
      <c r="A3566" s="18">
        <v>3562</v>
      </c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9"/>
      <c r="BC3566" s="29"/>
      <c r="BD3566" s="29"/>
      <c r="BE3566" s="29"/>
      <c r="BF3566" s="29"/>
      <c r="BG3566" s="29"/>
      <c r="BH3566" s="29"/>
      <c r="BI3566" s="29"/>
      <c r="BJ3566" s="29"/>
      <c r="BK3566" s="18"/>
      <c r="BL3566" s="18"/>
      <c r="BM3566" s="23"/>
      <c r="BN3566" s="24"/>
      <c r="BO3566" s="29"/>
      <c r="BP3566" s="29"/>
      <c r="BQ3566" s="26"/>
      <c r="BR3566" s="27"/>
    </row>
    <row r="3567" spans="1:70" ht="30" hidden="1" customHeight="1">
      <c r="A3567" s="18">
        <v>3563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29"/>
      <c r="BA3567" s="29"/>
      <c r="BB3567" s="29"/>
      <c r="BC3567" s="29"/>
      <c r="BD3567" s="29"/>
      <c r="BE3567" s="29"/>
      <c r="BF3567" s="29"/>
      <c r="BG3567" s="29"/>
      <c r="BH3567" s="29"/>
      <c r="BI3567" s="29"/>
      <c r="BJ3567" s="29"/>
      <c r="BK3567" s="18"/>
      <c r="BL3567" s="18"/>
      <c r="BM3567" s="23"/>
      <c r="BN3567" s="24"/>
      <c r="BO3567" s="29"/>
      <c r="BP3567" s="29"/>
      <c r="BQ3567" s="26"/>
      <c r="BR3567" s="27"/>
    </row>
    <row r="3568" spans="1:70" ht="30" hidden="1" customHeight="1">
      <c r="A3568" s="18">
        <v>3564</v>
      </c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W3568" s="29"/>
      <c r="X3568" s="29"/>
      <c r="Y3568" s="29"/>
      <c r="Z3568" s="29"/>
      <c r="AA3568" s="29"/>
      <c r="AB3568" s="29"/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29"/>
      <c r="AQ3568" s="29"/>
      <c r="AR3568" s="29"/>
      <c r="AS3568" s="29"/>
      <c r="AT3568" s="29"/>
      <c r="AU3568" s="29"/>
      <c r="AV3568" s="29"/>
      <c r="AW3568" s="29"/>
      <c r="AX3568" s="29"/>
      <c r="AY3568" s="29"/>
      <c r="AZ3568" s="29"/>
      <c r="BA3568" s="29"/>
      <c r="BB3568" s="29"/>
      <c r="BC3568" s="29"/>
      <c r="BD3568" s="29"/>
      <c r="BE3568" s="29"/>
      <c r="BF3568" s="29"/>
      <c r="BG3568" s="29"/>
      <c r="BH3568" s="29"/>
      <c r="BI3568" s="29"/>
      <c r="BJ3568" s="29"/>
      <c r="BK3568" s="18"/>
      <c r="BL3568" s="18"/>
      <c r="BM3568" s="23"/>
      <c r="BN3568" s="24"/>
      <c r="BO3568" s="29"/>
      <c r="BP3568" s="29"/>
      <c r="BQ3568" s="26"/>
      <c r="BR3568" s="27"/>
    </row>
    <row r="3569" spans="1:70" ht="30" hidden="1" customHeight="1">
      <c r="A3569" s="18">
        <v>3565</v>
      </c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9"/>
      <c r="AX3569" s="29"/>
      <c r="AY3569" s="29"/>
      <c r="AZ3569" s="29"/>
      <c r="BA3569" s="29"/>
      <c r="BB3569" s="29"/>
      <c r="BC3569" s="29"/>
      <c r="BD3569" s="29"/>
      <c r="BE3569" s="29"/>
      <c r="BF3569" s="29"/>
      <c r="BG3569" s="29"/>
      <c r="BH3569" s="29"/>
      <c r="BI3569" s="29"/>
      <c r="BJ3569" s="29"/>
      <c r="BK3569" s="18"/>
      <c r="BL3569" s="18"/>
      <c r="BM3569" s="23"/>
      <c r="BN3569" s="24"/>
      <c r="BO3569" s="29"/>
      <c r="BP3569" s="29"/>
      <c r="BQ3569" s="26"/>
      <c r="BR3569" s="27"/>
    </row>
    <row r="3570" spans="1:70" ht="30" hidden="1" customHeight="1">
      <c r="A3570" s="18">
        <v>3566</v>
      </c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9"/>
      <c r="BC3570" s="29"/>
      <c r="BD3570" s="29"/>
      <c r="BE3570" s="29"/>
      <c r="BF3570" s="29"/>
      <c r="BG3570" s="29"/>
      <c r="BH3570" s="29"/>
      <c r="BI3570" s="29"/>
      <c r="BJ3570" s="29"/>
      <c r="BK3570" s="18"/>
      <c r="BL3570" s="18"/>
      <c r="BM3570" s="23"/>
      <c r="BN3570" s="24"/>
      <c r="BO3570" s="29"/>
      <c r="BP3570" s="29"/>
      <c r="BQ3570" s="26"/>
      <c r="BR3570" s="27"/>
    </row>
    <row r="3571" spans="1:70" ht="30" hidden="1" customHeight="1">
      <c r="A3571" s="18">
        <v>3567</v>
      </c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W3571" s="29"/>
      <c r="X3571" s="29"/>
      <c r="Y3571" s="29"/>
      <c r="Z3571" s="29"/>
      <c r="AA3571" s="29"/>
      <c r="AB3571" s="29"/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9"/>
      <c r="AX3571" s="29"/>
      <c r="AY3571" s="29"/>
      <c r="AZ3571" s="29"/>
      <c r="BA3571" s="29"/>
      <c r="BB3571" s="29"/>
      <c r="BC3571" s="29"/>
      <c r="BD3571" s="29"/>
      <c r="BE3571" s="29"/>
      <c r="BF3571" s="29"/>
      <c r="BG3571" s="29"/>
      <c r="BH3571" s="29"/>
      <c r="BI3571" s="29"/>
      <c r="BJ3571" s="29"/>
      <c r="BK3571" s="18"/>
      <c r="BL3571" s="18"/>
      <c r="BM3571" s="23"/>
      <c r="BN3571" s="24"/>
      <c r="BO3571" s="29"/>
      <c r="BP3571" s="29"/>
      <c r="BQ3571" s="26"/>
      <c r="BR3571" s="27"/>
    </row>
    <row r="3572" spans="1:70" ht="30" hidden="1" customHeight="1">
      <c r="A3572" s="18">
        <v>3568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W3572" s="29"/>
      <c r="X3572" s="29"/>
      <c r="Y3572" s="29"/>
      <c r="Z3572" s="29"/>
      <c r="AA3572" s="29"/>
      <c r="AB3572" s="29"/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9"/>
      <c r="AX3572" s="29"/>
      <c r="AY3572" s="29"/>
      <c r="AZ3572" s="29"/>
      <c r="BA3572" s="29"/>
      <c r="BB3572" s="29"/>
      <c r="BC3572" s="29"/>
      <c r="BD3572" s="29"/>
      <c r="BE3572" s="29"/>
      <c r="BF3572" s="29"/>
      <c r="BG3572" s="29"/>
      <c r="BH3572" s="29"/>
      <c r="BI3572" s="29"/>
      <c r="BJ3572" s="29"/>
      <c r="BK3572" s="18"/>
      <c r="BL3572" s="18"/>
      <c r="BM3572" s="23"/>
      <c r="BN3572" s="24"/>
      <c r="BO3572" s="29"/>
      <c r="BP3572" s="29"/>
      <c r="BQ3572" s="26"/>
      <c r="BR3572" s="27"/>
    </row>
    <row r="3573" spans="1:70" ht="30" hidden="1" customHeight="1">
      <c r="A3573" s="18">
        <v>3569</v>
      </c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W3573" s="29"/>
      <c r="X3573" s="29"/>
      <c r="Y3573" s="29"/>
      <c r="Z3573" s="29"/>
      <c r="AA3573" s="29"/>
      <c r="AB3573" s="29"/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9"/>
      <c r="BC3573" s="29"/>
      <c r="BD3573" s="29"/>
      <c r="BE3573" s="29"/>
      <c r="BF3573" s="29"/>
      <c r="BG3573" s="29"/>
      <c r="BH3573" s="29"/>
      <c r="BI3573" s="29"/>
      <c r="BJ3573" s="29"/>
      <c r="BK3573" s="18"/>
      <c r="BL3573" s="18"/>
      <c r="BM3573" s="23"/>
      <c r="BN3573" s="24"/>
      <c r="BO3573" s="29"/>
      <c r="BP3573" s="29"/>
      <c r="BQ3573" s="26"/>
      <c r="BR3573" s="27"/>
    </row>
    <row r="3574" spans="1:70" ht="30" hidden="1" customHeight="1">
      <c r="A3574" s="18">
        <v>3570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18"/>
      <c r="BL3574" s="18"/>
      <c r="BM3574" s="23"/>
      <c r="BN3574" s="24"/>
      <c r="BO3574" s="29"/>
      <c r="BP3574" s="29"/>
      <c r="BQ3574" s="26"/>
      <c r="BR3574" s="27"/>
    </row>
    <row r="3575" spans="1:70" ht="30" hidden="1" customHeight="1">
      <c r="A3575" s="18">
        <v>3571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  <c r="BI3575" s="29"/>
      <c r="BJ3575" s="29"/>
      <c r="BK3575" s="18"/>
      <c r="BL3575" s="18"/>
      <c r="BM3575" s="23"/>
      <c r="BN3575" s="24"/>
      <c r="BO3575" s="29"/>
      <c r="BP3575" s="29"/>
      <c r="BQ3575" s="26"/>
      <c r="BR3575" s="27"/>
    </row>
    <row r="3576" spans="1:70" ht="30" hidden="1" customHeight="1">
      <c r="A3576" s="18">
        <v>3572</v>
      </c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9"/>
      <c r="AX3576" s="29"/>
      <c r="AY3576" s="29"/>
      <c r="AZ3576" s="29"/>
      <c r="BA3576" s="29"/>
      <c r="BB3576" s="29"/>
      <c r="BC3576" s="29"/>
      <c r="BD3576" s="29"/>
      <c r="BE3576" s="29"/>
      <c r="BF3576" s="29"/>
      <c r="BG3576" s="29"/>
      <c r="BH3576" s="29"/>
      <c r="BI3576" s="29"/>
      <c r="BJ3576" s="29"/>
      <c r="BK3576" s="18"/>
      <c r="BL3576" s="18"/>
      <c r="BM3576" s="23"/>
      <c r="BN3576" s="24"/>
      <c r="BO3576" s="29"/>
      <c r="BP3576" s="29"/>
      <c r="BQ3576" s="26"/>
      <c r="BR3576" s="27"/>
    </row>
    <row r="3577" spans="1:70" ht="30" hidden="1" customHeight="1">
      <c r="A3577" s="18">
        <v>3573</v>
      </c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9"/>
      <c r="AX3577" s="29"/>
      <c r="AY3577" s="29"/>
      <c r="AZ3577" s="29"/>
      <c r="BA3577" s="29"/>
      <c r="BB3577" s="29"/>
      <c r="BC3577" s="29"/>
      <c r="BD3577" s="29"/>
      <c r="BE3577" s="29"/>
      <c r="BF3577" s="29"/>
      <c r="BG3577" s="29"/>
      <c r="BH3577" s="29"/>
      <c r="BI3577" s="29"/>
      <c r="BJ3577" s="29"/>
      <c r="BK3577" s="18"/>
      <c r="BL3577" s="18"/>
      <c r="BM3577" s="23"/>
      <c r="BN3577" s="24"/>
      <c r="BO3577" s="29"/>
      <c r="BP3577" s="29"/>
      <c r="BQ3577" s="26"/>
      <c r="BR3577" s="27"/>
    </row>
    <row r="3578" spans="1:70" ht="30" hidden="1" customHeight="1">
      <c r="A3578" s="18">
        <v>3574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  <c r="AX3578" s="29"/>
      <c r="AY3578" s="29"/>
      <c r="AZ3578" s="29"/>
      <c r="BA3578" s="29"/>
      <c r="BB3578" s="29"/>
      <c r="BC3578" s="29"/>
      <c r="BD3578" s="29"/>
      <c r="BE3578" s="29"/>
      <c r="BF3578" s="29"/>
      <c r="BG3578" s="29"/>
      <c r="BH3578" s="29"/>
      <c r="BI3578" s="29"/>
      <c r="BJ3578" s="29"/>
      <c r="BK3578" s="18"/>
      <c r="BL3578" s="18"/>
      <c r="BM3578" s="23"/>
      <c r="BN3578" s="24"/>
      <c r="BO3578" s="29"/>
      <c r="BP3578" s="29"/>
      <c r="BQ3578" s="26"/>
      <c r="BR3578" s="27"/>
    </row>
    <row r="3579" spans="1:70" ht="30" hidden="1" customHeight="1">
      <c r="A3579" s="18">
        <v>3575</v>
      </c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/>
      <c r="BK3579" s="18"/>
      <c r="BL3579" s="18"/>
      <c r="BM3579" s="23"/>
      <c r="BN3579" s="24"/>
      <c r="BO3579" s="29"/>
      <c r="BP3579" s="29"/>
      <c r="BQ3579" s="26"/>
      <c r="BR3579" s="27"/>
    </row>
    <row r="3580" spans="1:70" ht="30" hidden="1" customHeight="1">
      <c r="A3580" s="18">
        <v>3576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/>
      <c r="BK3580" s="18"/>
      <c r="BL3580" s="18"/>
      <c r="BM3580" s="23"/>
      <c r="BN3580" s="24"/>
      <c r="BO3580" s="29"/>
      <c r="BP3580" s="29"/>
      <c r="BQ3580" s="26"/>
      <c r="BR3580" s="27"/>
    </row>
    <row r="3581" spans="1:70" ht="30" hidden="1" customHeight="1">
      <c r="A3581" s="18">
        <v>3577</v>
      </c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W3581" s="29"/>
      <c r="X3581" s="29"/>
      <c r="Y3581" s="29"/>
      <c r="Z3581" s="29"/>
      <c r="AA3581" s="29"/>
      <c r="AB3581" s="29"/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9"/>
      <c r="AX3581" s="29"/>
      <c r="AY3581" s="29"/>
      <c r="AZ3581" s="29"/>
      <c r="BA3581" s="29"/>
      <c r="BB3581" s="29"/>
      <c r="BC3581" s="29"/>
      <c r="BD3581" s="29"/>
      <c r="BE3581" s="29"/>
      <c r="BF3581" s="29"/>
      <c r="BG3581" s="29"/>
      <c r="BH3581" s="29"/>
      <c r="BI3581" s="29"/>
      <c r="BJ3581" s="29"/>
      <c r="BK3581" s="18"/>
      <c r="BL3581" s="18"/>
      <c r="BM3581" s="23"/>
      <c r="BN3581" s="24"/>
      <c r="BO3581" s="29"/>
      <c r="BP3581" s="29"/>
      <c r="BQ3581" s="26"/>
      <c r="BR3581" s="27"/>
    </row>
    <row r="3582" spans="1:70" ht="30" hidden="1" customHeight="1">
      <c r="A3582" s="18">
        <v>3578</v>
      </c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18"/>
      <c r="BL3582" s="18"/>
      <c r="BM3582" s="23"/>
      <c r="BN3582" s="24"/>
      <c r="BO3582" s="29"/>
      <c r="BP3582" s="29"/>
      <c r="BQ3582" s="26"/>
      <c r="BR3582" s="27"/>
    </row>
    <row r="3583" spans="1:70" ht="30" hidden="1" customHeight="1">
      <c r="A3583" s="18">
        <v>3579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9"/>
      <c r="AX3583" s="29"/>
      <c r="AY3583" s="29"/>
      <c r="AZ3583" s="29"/>
      <c r="BA3583" s="29"/>
      <c r="BB3583" s="29"/>
      <c r="BC3583" s="29"/>
      <c r="BD3583" s="29"/>
      <c r="BE3583" s="29"/>
      <c r="BF3583" s="29"/>
      <c r="BG3583" s="29"/>
      <c r="BH3583" s="29"/>
      <c r="BI3583" s="29"/>
      <c r="BJ3583" s="29"/>
      <c r="BK3583" s="18"/>
      <c r="BL3583" s="18"/>
      <c r="BM3583" s="23"/>
      <c r="BN3583" s="24"/>
      <c r="BO3583" s="29"/>
      <c r="BP3583" s="29"/>
      <c r="BQ3583" s="26"/>
      <c r="BR3583" s="27"/>
    </row>
    <row r="3584" spans="1:70" ht="30" hidden="1" customHeight="1">
      <c r="A3584" s="18">
        <v>3580</v>
      </c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9"/>
      <c r="AX3584" s="29"/>
      <c r="AY3584" s="29"/>
      <c r="AZ3584" s="29"/>
      <c r="BA3584" s="29"/>
      <c r="BB3584" s="29"/>
      <c r="BC3584" s="29"/>
      <c r="BD3584" s="29"/>
      <c r="BE3584" s="29"/>
      <c r="BF3584" s="29"/>
      <c r="BG3584" s="29"/>
      <c r="BH3584" s="29"/>
      <c r="BI3584" s="29"/>
      <c r="BJ3584" s="29"/>
      <c r="BK3584" s="18"/>
      <c r="BL3584" s="18"/>
      <c r="BM3584" s="23"/>
      <c r="BN3584" s="24"/>
      <c r="BO3584" s="29"/>
      <c r="BP3584" s="29"/>
      <c r="BQ3584" s="26"/>
      <c r="BR3584" s="27"/>
    </row>
    <row r="3585" spans="1:70" ht="30" hidden="1" customHeight="1">
      <c r="A3585" s="18">
        <v>3581</v>
      </c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18"/>
      <c r="BL3585" s="18"/>
      <c r="BM3585" s="23"/>
      <c r="BN3585" s="24"/>
      <c r="BO3585" s="29"/>
      <c r="BP3585" s="29"/>
      <c r="BQ3585" s="26"/>
      <c r="BR3585" s="27"/>
    </row>
    <row r="3586" spans="1:70" ht="30" hidden="1" customHeight="1">
      <c r="A3586" s="18">
        <v>3582</v>
      </c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18"/>
      <c r="BL3586" s="18"/>
      <c r="BM3586" s="23"/>
      <c r="BN3586" s="24"/>
      <c r="BO3586" s="29"/>
      <c r="BP3586" s="29"/>
      <c r="BQ3586" s="26"/>
      <c r="BR3586" s="27"/>
    </row>
    <row r="3587" spans="1:70" ht="30" hidden="1" customHeight="1">
      <c r="A3587" s="18">
        <v>3583</v>
      </c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18"/>
      <c r="BL3587" s="18"/>
      <c r="BM3587" s="23"/>
      <c r="BN3587" s="24"/>
      <c r="BO3587" s="29"/>
      <c r="BP3587" s="29"/>
      <c r="BQ3587" s="26"/>
      <c r="BR3587" s="27"/>
    </row>
    <row r="3588" spans="1:70" ht="30" hidden="1" customHeight="1">
      <c r="A3588" s="18">
        <v>3584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18"/>
      <c r="BL3588" s="18"/>
      <c r="BM3588" s="23"/>
      <c r="BN3588" s="24"/>
      <c r="BO3588" s="29"/>
      <c r="BP3588" s="29"/>
      <c r="BQ3588" s="26"/>
      <c r="BR3588" s="27"/>
    </row>
    <row r="3589" spans="1:70" ht="30" hidden="1" customHeight="1">
      <c r="A3589" s="18">
        <v>3585</v>
      </c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18"/>
      <c r="BL3589" s="18"/>
      <c r="BM3589" s="23"/>
      <c r="BN3589" s="24"/>
      <c r="BO3589" s="29"/>
      <c r="BP3589" s="29"/>
      <c r="BQ3589" s="26"/>
      <c r="BR3589" s="27"/>
    </row>
    <row r="3590" spans="1:70" ht="30" hidden="1" customHeight="1">
      <c r="A3590" s="18">
        <v>3586</v>
      </c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18"/>
      <c r="BL3590" s="18"/>
      <c r="BM3590" s="23"/>
      <c r="BN3590" s="24"/>
      <c r="BO3590" s="29"/>
      <c r="BP3590" s="29"/>
      <c r="BQ3590" s="26"/>
      <c r="BR3590" s="27"/>
    </row>
    <row r="3591" spans="1:70" ht="30" hidden="1" customHeight="1">
      <c r="A3591" s="18">
        <v>3587</v>
      </c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18"/>
      <c r="BL3591" s="18"/>
      <c r="BM3591" s="23"/>
      <c r="BN3591" s="24"/>
      <c r="BO3591" s="29"/>
      <c r="BP3591" s="29"/>
      <c r="BQ3591" s="26"/>
      <c r="BR3591" s="27"/>
    </row>
    <row r="3592" spans="1:70" ht="30" hidden="1" customHeight="1">
      <c r="A3592" s="18">
        <v>3588</v>
      </c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18"/>
      <c r="BL3592" s="18"/>
      <c r="BM3592" s="23"/>
      <c r="BN3592" s="24"/>
      <c r="BO3592" s="29"/>
      <c r="BP3592" s="29"/>
      <c r="BQ3592" s="26"/>
      <c r="BR3592" s="27"/>
    </row>
    <row r="3593" spans="1:70" ht="30" hidden="1" customHeight="1">
      <c r="A3593" s="18">
        <v>3589</v>
      </c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/>
      <c r="Y3593" s="29"/>
      <c r="Z3593" s="29"/>
      <c r="AA3593" s="29"/>
      <c r="AB3593" s="29"/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9"/>
      <c r="AX3593" s="29"/>
      <c r="AY3593" s="29"/>
      <c r="AZ3593" s="29"/>
      <c r="BA3593" s="29"/>
      <c r="BB3593" s="29"/>
      <c r="BC3593" s="29"/>
      <c r="BD3593" s="29"/>
      <c r="BE3593" s="29"/>
      <c r="BF3593" s="29"/>
      <c r="BG3593" s="29"/>
      <c r="BH3593" s="29"/>
      <c r="BI3593" s="29"/>
      <c r="BJ3593" s="29"/>
      <c r="BK3593" s="18"/>
      <c r="BL3593" s="18"/>
      <c r="BM3593" s="23"/>
      <c r="BN3593" s="24"/>
      <c r="BO3593" s="29"/>
      <c r="BP3593" s="29"/>
      <c r="BQ3593" s="26"/>
      <c r="BR3593" s="27"/>
    </row>
    <row r="3594" spans="1:70" ht="30" hidden="1" customHeight="1">
      <c r="A3594" s="18">
        <v>3590</v>
      </c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9"/>
      <c r="AX3594" s="29"/>
      <c r="AY3594" s="29"/>
      <c r="AZ3594" s="29"/>
      <c r="BA3594" s="29"/>
      <c r="BB3594" s="29"/>
      <c r="BC3594" s="29"/>
      <c r="BD3594" s="29"/>
      <c r="BE3594" s="29"/>
      <c r="BF3594" s="29"/>
      <c r="BG3594" s="29"/>
      <c r="BH3594" s="29"/>
      <c r="BI3594" s="29"/>
      <c r="BJ3594" s="29"/>
      <c r="BK3594" s="18"/>
      <c r="BL3594" s="18"/>
      <c r="BM3594" s="23"/>
      <c r="BN3594" s="24"/>
      <c r="BO3594" s="29"/>
      <c r="BP3594" s="29"/>
      <c r="BQ3594" s="26"/>
      <c r="BR3594" s="27"/>
    </row>
    <row r="3595" spans="1:70" ht="30" hidden="1" customHeight="1">
      <c r="A3595" s="18">
        <v>3591</v>
      </c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W3595" s="29"/>
      <c r="X3595" s="29"/>
      <c r="Y3595" s="29"/>
      <c r="Z3595" s="29"/>
      <c r="AA3595" s="29"/>
      <c r="AB3595" s="29"/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9"/>
      <c r="AX3595" s="29"/>
      <c r="AY3595" s="29"/>
      <c r="AZ3595" s="29"/>
      <c r="BA3595" s="29"/>
      <c r="BB3595" s="29"/>
      <c r="BC3595" s="29"/>
      <c r="BD3595" s="29"/>
      <c r="BE3595" s="29"/>
      <c r="BF3595" s="29"/>
      <c r="BG3595" s="29"/>
      <c r="BH3595" s="29"/>
      <c r="BI3595" s="29"/>
      <c r="BJ3595" s="29"/>
      <c r="BK3595" s="18"/>
      <c r="BL3595" s="18"/>
      <c r="BM3595" s="23"/>
      <c r="BN3595" s="24"/>
      <c r="BO3595" s="29"/>
      <c r="BP3595" s="29"/>
      <c r="BQ3595" s="26"/>
      <c r="BR3595" s="27"/>
    </row>
    <row r="3596" spans="1:70" ht="30" hidden="1" customHeight="1">
      <c r="A3596" s="18">
        <v>3592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9"/>
      <c r="AX3596" s="29"/>
      <c r="AY3596" s="29"/>
      <c r="AZ3596" s="29"/>
      <c r="BA3596" s="29"/>
      <c r="BB3596" s="29"/>
      <c r="BC3596" s="29"/>
      <c r="BD3596" s="29"/>
      <c r="BE3596" s="29"/>
      <c r="BF3596" s="29"/>
      <c r="BG3596" s="29"/>
      <c r="BH3596" s="29"/>
      <c r="BI3596" s="29"/>
      <c r="BJ3596" s="29"/>
      <c r="BK3596" s="18"/>
      <c r="BL3596" s="18"/>
      <c r="BM3596" s="23"/>
      <c r="BN3596" s="24"/>
      <c r="BO3596" s="29"/>
      <c r="BP3596" s="29"/>
      <c r="BQ3596" s="26"/>
      <c r="BR3596" s="27"/>
    </row>
    <row r="3597" spans="1:70" ht="30" hidden="1" customHeight="1">
      <c r="A3597" s="18">
        <v>3593</v>
      </c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9"/>
      <c r="AX3597" s="29"/>
      <c r="AY3597" s="29"/>
      <c r="AZ3597" s="29"/>
      <c r="BA3597" s="29"/>
      <c r="BB3597" s="29"/>
      <c r="BC3597" s="29"/>
      <c r="BD3597" s="29"/>
      <c r="BE3597" s="29"/>
      <c r="BF3597" s="29"/>
      <c r="BG3597" s="29"/>
      <c r="BH3597" s="29"/>
      <c r="BI3597" s="29"/>
      <c r="BJ3597" s="29"/>
      <c r="BK3597" s="18"/>
      <c r="BL3597" s="18"/>
      <c r="BM3597" s="23"/>
      <c r="BN3597" s="24"/>
      <c r="BO3597" s="29"/>
      <c r="BP3597" s="29"/>
      <c r="BQ3597" s="26"/>
      <c r="BR3597" s="27"/>
    </row>
    <row r="3598" spans="1:70" ht="30" hidden="1" customHeight="1">
      <c r="A3598" s="18">
        <v>3594</v>
      </c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9"/>
      <c r="BC3598" s="29"/>
      <c r="BD3598" s="29"/>
      <c r="BE3598" s="29"/>
      <c r="BF3598" s="29"/>
      <c r="BG3598" s="29"/>
      <c r="BH3598" s="29"/>
      <c r="BI3598" s="29"/>
      <c r="BJ3598" s="29"/>
      <c r="BK3598" s="18"/>
      <c r="BL3598" s="18"/>
      <c r="BM3598" s="23"/>
      <c r="BN3598" s="24"/>
      <c r="BO3598" s="29"/>
      <c r="BP3598" s="29"/>
      <c r="BQ3598" s="26"/>
      <c r="BR3598" s="27"/>
    </row>
    <row r="3599" spans="1:70" ht="30" hidden="1" customHeight="1">
      <c r="A3599" s="18">
        <v>3595</v>
      </c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9"/>
      <c r="BC3599" s="29"/>
      <c r="BD3599" s="29"/>
      <c r="BE3599" s="29"/>
      <c r="BF3599" s="29"/>
      <c r="BG3599" s="29"/>
      <c r="BH3599" s="29"/>
      <c r="BI3599" s="29"/>
      <c r="BJ3599" s="29"/>
      <c r="BK3599" s="18"/>
      <c r="BL3599" s="18"/>
      <c r="BM3599" s="23"/>
      <c r="BN3599" s="24"/>
      <c r="BO3599" s="29"/>
      <c r="BP3599" s="29"/>
      <c r="BQ3599" s="26"/>
      <c r="BR3599" s="27"/>
    </row>
    <row r="3600" spans="1:70" ht="30" hidden="1" customHeight="1">
      <c r="A3600" s="18">
        <v>3596</v>
      </c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9"/>
      <c r="AX3600" s="29"/>
      <c r="AY3600" s="29"/>
      <c r="AZ3600" s="29"/>
      <c r="BA3600" s="29"/>
      <c r="BB3600" s="29"/>
      <c r="BC3600" s="29"/>
      <c r="BD3600" s="29"/>
      <c r="BE3600" s="29"/>
      <c r="BF3600" s="29"/>
      <c r="BG3600" s="29"/>
      <c r="BH3600" s="29"/>
      <c r="BI3600" s="29"/>
      <c r="BJ3600" s="29"/>
      <c r="BK3600" s="18"/>
      <c r="BL3600" s="18"/>
      <c r="BM3600" s="23"/>
      <c r="BN3600" s="24"/>
      <c r="BO3600" s="29"/>
      <c r="BP3600" s="29"/>
      <c r="BQ3600" s="26"/>
      <c r="BR3600" s="27"/>
    </row>
    <row r="3601" spans="1:70" ht="30" hidden="1" customHeight="1">
      <c r="A3601" s="18">
        <v>3597</v>
      </c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9"/>
      <c r="AX3601" s="29"/>
      <c r="AY3601" s="29"/>
      <c r="AZ3601" s="29"/>
      <c r="BA3601" s="29"/>
      <c r="BB3601" s="29"/>
      <c r="BC3601" s="29"/>
      <c r="BD3601" s="29"/>
      <c r="BE3601" s="29"/>
      <c r="BF3601" s="29"/>
      <c r="BG3601" s="29"/>
      <c r="BH3601" s="29"/>
      <c r="BI3601" s="29"/>
      <c r="BJ3601" s="29"/>
      <c r="BK3601" s="18"/>
      <c r="BL3601" s="18"/>
      <c r="BM3601" s="23"/>
      <c r="BN3601" s="24"/>
      <c r="BO3601" s="29"/>
      <c r="BP3601" s="29"/>
      <c r="BQ3601" s="26"/>
      <c r="BR3601" s="27"/>
    </row>
    <row r="3602" spans="1:70" ht="30" hidden="1" customHeight="1">
      <c r="A3602" s="18">
        <v>3598</v>
      </c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/>
      <c r="BI3602" s="29"/>
      <c r="BJ3602" s="29"/>
      <c r="BK3602" s="18"/>
      <c r="BL3602" s="18"/>
      <c r="BM3602" s="23"/>
      <c r="BN3602" s="24"/>
      <c r="BO3602" s="29"/>
      <c r="BP3602" s="29"/>
      <c r="BQ3602" s="26"/>
      <c r="BR3602" s="27"/>
    </row>
    <row r="3603" spans="1:70" ht="30" hidden="1" customHeight="1">
      <c r="A3603" s="18">
        <v>3599</v>
      </c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9"/>
      <c r="AX3603" s="29"/>
      <c r="AY3603" s="29"/>
      <c r="AZ3603" s="29"/>
      <c r="BA3603" s="29"/>
      <c r="BB3603" s="29"/>
      <c r="BC3603" s="29"/>
      <c r="BD3603" s="29"/>
      <c r="BE3603" s="29"/>
      <c r="BF3603" s="29"/>
      <c r="BG3603" s="29"/>
      <c r="BH3603" s="29"/>
      <c r="BI3603" s="29"/>
      <c r="BJ3603" s="29"/>
      <c r="BK3603" s="18"/>
      <c r="BL3603" s="18"/>
      <c r="BM3603" s="23"/>
      <c r="BN3603" s="24"/>
      <c r="BO3603" s="29"/>
      <c r="BP3603" s="29"/>
      <c r="BQ3603" s="26"/>
      <c r="BR3603" s="27"/>
    </row>
    <row r="3604" spans="1:70" ht="30" hidden="1" customHeight="1">
      <c r="A3604" s="18">
        <v>3600</v>
      </c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18"/>
      <c r="BL3604" s="18"/>
      <c r="BM3604" s="23"/>
      <c r="BN3604" s="24"/>
      <c r="BO3604" s="29"/>
      <c r="BP3604" s="29"/>
      <c r="BQ3604" s="26"/>
      <c r="BR3604" s="27"/>
    </row>
    <row r="3605" spans="1:70" ht="30" hidden="1" customHeight="1">
      <c r="A3605" s="18">
        <v>3601</v>
      </c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  <c r="BI3605" s="29"/>
      <c r="BJ3605" s="29"/>
      <c r="BK3605" s="18"/>
      <c r="BL3605" s="18"/>
      <c r="BM3605" s="23"/>
      <c r="BN3605" s="24"/>
      <c r="BO3605" s="29"/>
      <c r="BP3605" s="29"/>
      <c r="BQ3605" s="26"/>
      <c r="BR3605" s="27"/>
    </row>
    <row r="3606" spans="1:70" ht="30" hidden="1" customHeight="1">
      <c r="A3606" s="18">
        <v>3602</v>
      </c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9"/>
      <c r="X3606" s="29"/>
      <c r="Y3606" s="29"/>
      <c r="Z3606" s="29"/>
      <c r="AA3606" s="29"/>
      <c r="AB3606" s="29"/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9"/>
      <c r="AX3606" s="29"/>
      <c r="AY3606" s="29"/>
      <c r="AZ3606" s="29"/>
      <c r="BA3606" s="29"/>
      <c r="BB3606" s="29"/>
      <c r="BC3606" s="29"/>
      <c r="BD3606" s="29"/>
      <c r="BE3606" s="29"/>
      <c r="BF3606" s="29"/>
      <c r="BG3606" s="29"/>
      <c r="BH3606" s="29"/>
      <c r="BI3606" s="29"/>
      <c r="BJ3606" s="29"/>
      <c r="BK3606" s="18"/>
      <c r="BL3606" s="18"/>
      <c r="BM3606" s="23"/>
      <c r="BN3606" s="24"/>
      <c r="BO3606" s="29"/>
      <c r="BP3606" s="29"/>
      <c r="BQ3606" s="26"/>
      <c r="BR3606" s="27"/>
    </row>
    <row r="3607" spans="1:70" ht="30" hidden="1" customHeight="1">
      <c r="A3607" s="18">
        <v>3603</v>
      </c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9"/>
      <c r="X3607" s="29"/>
      <c r="Y3607" s="29"/>
      <c r="Z3607" s="29"/>
      <c r="AA3607" s="29"/>
      <c r="AB3607" s="29"/>
      <c r="AC3607" s="29"/>
      <c r="AD3607" s="29"/>
      <c r="AE3607" s="29"/>
      <c r="AF3607" s="29"/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9"/>
      <c r="AX3607" s="29"/>
      <c r="AY3607" s="29"/>
      <c r="AZ3607" s="29"/>
      <c r="BA3607" s="29"/>
      <c r="BB3607" s="29"/>
      <c r="BC3607" s="29"/>
      <c r="BD3607" s="29"/>
      <c r="BE3607" s="29"/>
      <c r="BF3607" s="29"/>
      <c r="BG3607" s="29"/>
      <c r="BH3607" s="29"/>
      <c r="BI3607" s="29"/>
      <c r="BJ3607" s="29"/>
      <c r="BK3607" s="18"/>
      <c r="BL3607" s="18"/>
      <c r="BM3607" s="23"/>
      <c r="BN3607" s="24"/>
      <c r="BO3607" s="29"/>
      <c r="BP3607" s="29"/>
      <c r="BQ3607" s="26"/>
      <c r="BR3607" s="27"/>
    </row>
    <row r="3608" spans="1:70" ht="30" hidden="1" customHeight="1">
      <c r="A3608" s="18">
        <v>3604</v>
      </c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9"/>
      <c r="BC3608" s="29"/>
      <c r="BD3608" s="29"/>
      <c r="BE3608" s="29"/>
      <c r="BF3608" s="29"/>
      <c r="BG3608" s="29"/>
      <c r="BH3608" s="29"/>
      <c r="BI3608" s="29"/>
      <c r="BJ3608" s="29"/>
      <c r="BK3608" s="18"/>
      <c r="BL3608" s="18"/>
      <c r="BM3608" s="23"/>
      <c r="BN3608" s="24"/>
      <c r="BO3608" s="29"/>
      <c r="BP3608" s="29"/>
      <c r="BQ3608" s="26"/>
      <c r="BR3608" s="27"/>
    </row>
    <row r="3609" spans="1:70" ht="30" hidden="1" customHeight="1">
      <c r="A3609" s="18">
        <v>3605</v>
      </c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9"/>
      <c r="AX3609" s="29"/>
      <c r="AY3609" s="29"/>
      <c r="AZ3609" s="29"/>
      <c r="BA3609" s="29"/>
      <c r="BB3609" s="29"/>
      <c r="BC3609" s="29"/>
      <c r="BD3609" s="29"/>
      <c r="BE3609" s="29"/>
      <c r="BF3609" s="29"/>
      <c r="BG3609" s="29"/>
      <c r="BH3609" s="29"/>
      <c r="BI3609" s="29"/>
      <c r="BJ3609" s="29"/>
      <c r="BK3609" s="18"/>
      <c r="BL3609" s="18"/>
      <c r="BM3609" s="23"/>
      <c r="BN3609" s="24"/>
      <c r="BO3609" s="29"/>
      <c r="BP3609" s="29"/>
      <c r="BQ3609" s="26"/>
      <c r="BR3609" s="27"/>
    </row>
    <row r="3610" spans="1:70" ht="30" hidden="1" customHeight="1">
      <c r="A3610" s="18">
        <v>3606</v>
      </c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18"/>
      <c r="BL3610" s="18"/>
      <c r="BM3610" s="23"/>
      <c r="BN3610" s="24"/>
      <c r="BO3610" s="29"/>
      <c r="BP3610" s="29"/>
      <c r="BQ3610" s="26"/>
      <c r="BR3610" s="27"/>
    </row>
    <row r="3611" spans="1:70" ht="30" hidden="1" customHeight="1">
      <c r="A3611" s="18">
        <v>3607</v>
      </c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W3611" s="29"/>
      <c r="X3611" s="29"/>
      <c r="Y3611" s="29"/>
      <c r="Z3611" s="29"/>
      <c r="AA3611" s="29"/>
      <c r="AB3611" s="29"/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9"/>
      <c r="AX3611" s="29"/>
      <c r="AY3611" s="29"/>
      <c r="AZ3611" s="29"/>
      <c r="BA3611" s="29"/>
      <c r="BB3611" s="29"/>
      <c r="BC3611" s="29"/>
      <c r="BD3611" s="29"/>
      <c r="BE3611" s="29"/>
      <c r="BF3611" s="29"/>
      <c r="BG3611" s="29"/>
      <c r="BH3611" s="29"/>
      <c r="BI3611" s="29"/>
      <c r="BJ3611" s="29"/>
      <c r="BK3611" s="18"/>
      <c r="BL3611" s="18"/>
      <c r="BM3611" s="23"/>
      <c r="BN3611" s="24"/>
      <c r="BO3611" s="29"/>
      <c r="BP3611" s="29"/>
      <c r="BQ3611" s="26"/>
      <c r="BR3611" s="27"/>
    </row>
    <row r="3612" spans="1:70" ht="30" hidden="1" customHeight="1">
      <c r="A3612" s="18">
        <v>3608</v>
      </c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9"/>
      <c r="BC3612" s="29"/>
      <c r="BD3612" s="29"/>
      <c r="BE3612" s="29"/>
      <c r="BF3612" s="29"/>
      <c r="BG3612" s="29"/>
      <c r="BH3612" s="29"/>
      <c r="BI3612" s="29"/>
      <c r="BJ3612" s="29"/>
      <c r="BK3612" s="18"/>
      <c r="BL3612" s="18"/>
      <c r="BM3612" s="23"/>
      <c r="BN3612" s="24"/>
      <c r="BO3612" s="29"/>
      <c r="BP3612" s="29"/>
      <c r="BQ3612" s="26"/>
      <c r="BR3612" s="27"/>
    </row>
    <row r="3613" spans="1:70" ht="30" hidden="1" customHeight="1">
      <c r="A3613" s="18">
        <v>3609</v>
      </c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W3613" s="29"/>
      <c r="X3613" s="29"/>
      <c r="Y3613" s="29"/>
      <c r="Z3613" s="29"/>
      <c r="AA3613" s="29"/>
      <c r="AB3613" s="29"/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9"/>
      <c r="AX3613" s="29"/>
      <c r="AY3613" s="29"/>
      <c r="AZ3613" s="29"/>
      <c r="BA3613" s="29"/>
      <c r="BB3613" s="29"/>
      <c r="BC3613" s="29"/>
      <c r="BD3613" s="29"/>
      <c r="BE3613" s="29"/>
      <c r="BF3613" s="29"/>
      <c r="BG3613" s="29"/>
      <c r="BH3613" s="29"/>
      <c r="BI3613" s="29"/>
      <c r="BJ3613" s="29"/>
      <c r="BK3613" s="18"/>
      <c r="BL3613" s="18"/>
      <c r="BM3613" s="23"/>
      <c r="BN3613" s="24"/>
      <c r="BO3613" s="29"/>
      <c r="BP3613" s="29"/>
      <c r="BQ3613" s="26"/>
      <c r="BR3613" s="27"/>
    </row>
    <row r="3614" spans="1:70" ht="30" hidden="1" customHeight="1">
      <c r="A3614" s="18">
        <v>3610</v>
      </c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18"/>
      <c r="BL3614" s="18"/>
      <c r="BM3614" s="23"/>
      <c r="BN3614" s="24"/>
      <c r="BO3614" s="29"/>
      <c r="BP3614" s="29"/>
      <c r="BQ3614" s="26"/>
      <c r="BR3614" s="27"/>
    </row>
    <row r="3615" spans="1:70" ht="30" hidden="1" customHeight="1">
      <c r="A3615" s="18">
        <v>3611</v>
      </c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W3615" s="29"/>
      <c r="X3615" s="29"/>
      <c r="Y3615" s="29"/>
      <c r="Z3615" s="29"/>
      <c r="AA3615" s="29"/>
      <c r="AB3615" s="29"/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9"/>
      <c r="AX3615" s="29"/>
      <c r="AY3615" s="29"/>
      <c r="AZ3615" s="29"/>
      <c r="BA3615" s="29"/>
      <c r="BB3615" s="29"/>
      <c r="BC3615" s="29"/>
      <c r="BD3615" s="29"/>
      <c r="BE3615" s="29"/>
      <c r="BF3615" s="29"/>
      <c r="BG3615" s="29"/>
      <c r="BH3615" s="29"/>
      <c r="BI3615" s="29"/>
      <c r="BJ3615" s="29"/>
      <c r="BK3615" s="18"/>
      <c r="BL3615" s="18"/>
      <c r="BM3615" s="23"/>
      <c r="BN3615" s="24"/>
      <c r="BO3615" s="29"/>
      <c r="BP3615" s="29"/>
      <c r="BQ3615" s="26"/>
      <c r="BR3615" s="27"/>
    </row>
    <row r="3616" spans="1:70" ht="30" hidden="1" customHeight="1">
      <c r="A3616" s="18">
        <v>3612</v>
      </c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18"/>
      <c r="BL3616" s="18"/>
      <c r="BM3616" s="23"/>
      <c r="BN3616" s="24"/>
      <c r="BO3616" s="29"/>
      <c r="BP3616" s="29"/>
      <c r="BQ3616" s="26"/>
      <c r="BR3616" s="27"/>
    </row>
    <row r="3617" spans="1:70" ht="30" hidden="1" customHeight="1">
      <c r="A3617" s="18">
        <v>3613</v>
      </c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9"/>
      <c r="BC3617" s="29"/>
      <c r="BD3617" s="29"/>
      <c r="BE3617" s="29"/>
      <c r="BF3617" s="29"/>
      <c r="BG3617" s="29"/>
      <c r="BH3617" s="29"/>
      <c r="BI3617" s="29"/>
      <c r="BJ3617" s="29"/>
      <c r="BK3617" s="18"/>
      <c r="BL3617" s="18"/>
      <c r="BM3617" s="23"/>
      <c r="BN3617" s="24"/>
      <c r="BO3617" s="29"/>
      <c r="BP3617" s="29"/>
      <c r="BQ3617" s="26"/>
      <c r="BR3617" s="27"/>
    </row>
    <row r="3618" spans="1:70" ht="30" hidden="1" customHeight="1">
      <c r="A3618" s="18">
        <v>3614</v>
      </c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9"/>
      <c r="AX3618" s="29"/>
      <c r="AY3618" s="29"/>
      <c r="AZ3618" s="29"/>
      <c r="BA3618" s="29"/>
      <c r="BB3618" s="29"/>
      <c r="BC3618" s="29"/>
      <c r="BD3618" s="29"/>
      <c r="BE3618" s="29"/>
      <c r="BF3618" s="29"/>
      <c r="BG3618" s="29"/>
      <c r="BH3618" s="29"/>
      <c r="BI3618" s="29"/>
      <c r="BJ3618" s="29"/>
      <c r="BK3618" s="18"/>
      <c r="BL3618" s="18"/>
      <c r="BM3618" s="23"/>
      <c r="BN3618" s="24"/>
      <c r="BO3618" s="29"/>
      <c r="BP3618" s="29"/>
      <c r="BQ3618" s="26"/>
      <c r="BR3618" s="27"/>
    </row>
    <row r="3619" spans="1:70" ht="30" hidden="1" customHeight="1">
      <c r="A3619" s="18">
        <v>3615</v>
      </c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9"/>
      <c r="AX3619" s="29"/>
      <c r="AY3619" s="29"/>
      <c r="AZ3619" s="29"/>
      <c r="BA3619" s="29"/>
      <c r="BB3619" s="29"/>
      <c r="BC3619" s="29"/>
      <c r="BD3619" s="29"/>
      <c r="BE3619" s="29"/>
      <c r="BF3619" s="29"/>
      <c r="BG3619" s="29"/>
      <c r="BH3619" s="29"/>
      <c r="BI3619" s="29"/>
      <c r="BJ3619" s="29"/>
      <c r="BK3619" s="18"/>
      <c r="BL3619" s="18"/>
      <c r="BM3619" s="23"/>
      <c r="BN3619" s="24"/>
      <c r="BO3619" s="29"/>
      <c r="BP3619" s="29"/>
      <c r="BQ3619" s="26"/>
      <c r="BR3619" s="27"/>
    </row>
    <row r="3620" spans="1:70" ht="30" hidden="1" customHeight="1">
      <c r="A3620" s="18">
        <v>3616</v>
      </c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9"/>
      <c r="BC3620" s="29"/>
      <c r="BD3620" s="29"/>
      <c r="BE3620" s="29"/>
      <c r="BF3620" s="29"/>
      <c r="BG3620" s="29"/>
      <c r="BH3620" s="29"/>
      <c r="BI3620" s="29"/>
      <c r="BJ3620" s="29"/>
      <c r="BK3620" s="18"/>
      <c r="BL3620" s="18"/>
      <c r="BM3620" s="23"/>
      <c r="BN3620" s="24"/>
      <c r="BO3620" s="29"/>
      <c r="BP3620" s="29"/>
      <c r="BQ3620" s="26"/>
      <c r="BR3620" s="27"/>
    </row>
    <row r="3621" spans="1:70" ht="30" hidden="1" customHeight="1">
      <c r="A3621" s="18">
        <v>3617</v>
      </c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9"/>
      <c r="AX3621" s="29"/>
      <c r="AY3621" s="29"/>
      <c r="AZ3621" s="29"/>
      <c r="BA3621" s="29"/>
      <c r="BB3621" s="29"/>
      <c r="BC3621" s="29"/>
      <c r="BD3621" s="29"/>
      <c r="BE3621" s="29"/>
      <c r="BF3621" s="29"/>
      <c r="BG3621" s="29"/>
      <c r="BH3621" s="29"/>
      <c r="BI3621" s="29"/>
      <c r="BJ3621" s="29"/>
      <c r="BK3621" s="18"/>
      <c r="BL3621" s="18"/>
      <c r="BM3621" s="23"/>
      <c r="BN3621" s="24"/>
      <c r="BO3621" s="29"/>
      <c r="BP3621" s="29"/>
      <c r="BQ3621" s="26"/>
      <c r="BR3621" s="27"/>
    </row>
    <row r="3622" spans="1:70" ht="30" hidden="1" customHeight="1">
      <c r="A3622" s="18">
        <v>3618</v>
      </c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  <c r="AX3622" s="29"/>
      <c r="AY3622" s="29"/>
      <c r="AZ3622" s="29"/>
      <c r="BA3622" s="29"/>
      <c r="BB3622" s="29"/>
      <c r="BC3622" s="29"/>
      <c r="BD3622" s="29"/>
      <c r="BE3622" s="29"/>
      <c r="BF3622" s="29"/>
      <c r="BG3622" s="29"/>
      <c r="BH3622" s="29"/>
      <c r="BI3622" s="29"/>
      <c r="BJ3622" s="29"/>
      <c r="BK3622" s="18"/>
      <c r="BL3622" s="18"/>
      <c r="BM3622" s="23"/>
      <c r="BN3622" s="24"/>
      <c r="BO3622" s="29"/>
      <c r="BP3622" s="29"/>
      <c r="BQ3622" s="26"/>
      <c r="BR3622" s="27"/>
    </row>
    <row r="3623" spans="1:70" ht="30" hidden="1" customHeight="1">
      <c r="A3623" s="18">
        <v>3619</v>
      </c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9"/>
      <c r="AX3623" s="29"/>
      <c r="AY3623" s="29"/>
      <c r="AZ3623" s="29"/>
      <c r="BA3623" s="29"/>
      <c r="BB3623" s="29"/>
      <c r="BC3623" s="29"/>
      <c r="BD3623" s="29"/>
      <c r="BE3623" s="29"/>
      <c r="BF3623" s="29"/>
      <c r="BG3623" s="29"/>
      <c r="BH3623" s="29"/>
      <c r="BI3623" s="29"/>
      <c r="BJ3623" s="29"/>
      <c r="BK3623" s="18"/>
      <c r="BL3623" s="18"/>
      <c r="BM3623" s="23"/>
      <c r="BN3623" s="24"/>
      <c r="BO3623" s="29"/>
      <c r="BP3623" s="29"/>
      <c r="BQ3623" s="26"/>
      <c r="BR3623" s="27"/>
    </row>
    <row r="3624" spans="1:70" ht="30" hidden="1" customHeight="1">
      <c r="A3624" s="18">
        <v>3620</v>
      </c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/>
      <c r="BB3624" s="29"/>
      <c r="BC3624" s="29"/>
      <c r="BD3624" s="29"/>
      <c r="BE3624" s="29"/>
      <c r="BF3624" s="29"/>
      <c r="BG3624" s="29"/>
      <c r="BH3624" s="29"/>
      <c r="BI3624" s="29"/>
      <c r="BJ3624" s="29"/>
      <c r="BK3624" s="18"/>
      <c r="BL3624" s="18"/>
      <c r="BM3624" s="23"/>
      <c r="BN3624" s="24"/>
      <c r="BO3624" s="29"/>
      <c r="BP3624" s="29"/>
      <c r="BQ3624" s="26"/>
      <c r="BR3624" s="27"/>
    </row>
    <row r="3625" spans="1:70" ht="30" hidden="1" customHeight="1">
      <c r="A3625" s="18">
        <v>3621</v>
      </c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9"/>
      <c r="X3625" s="29"/>
      <c r="Y3625" s="29"/>
      <c r="Z3625" s="29"/>
      <c r="AA3625" s="29"/>
      <c r="AB3625" s="29"/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9"/>
      <c r="AX3625" s="29"/>
      <c r="AY3625" s="29"/>
      <c r="AZ3625" s="29"/>
      <c r="BA3625" s="29"/>
      <c r="BB3625" s="29"/>
      <c r="BC3625" s="29"/>
      <c r="BD3625" s="29"/>
      <c r="BE3625" s="29"/>
      <c r="BF3625" s="29"/>
      <c r="BG3625" s="29"/>
      <c r="BH3625" s="29"/>
      <c r="BI3625" s="29"/>
      <c r="BJ3625" s="29"/>
      <c r="BK3625" s="18"/>
      <c r="BL3625" s="18"/>
      <c r="BM3625" s="23"/>
      <c r="BN3625" s="24"/>
      <c r="BO3625" s="29"/>
      <c r="BP3625" s="29"/>
      <c r="BQ3625" s="26"/>
      <c r="BR3625" s="27"/>
    </row>
    <row r="3626" spans="1:70" ht="30" hidden="1" customHeight="1">
      <c r="A3626" s="18">
        <v>3622</v>
      </c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9"/>
      <c r="BC3626" s="29"/>
      <c r="BD3626" s="29"/>
      <c r="BE3626" s="29"/>
      <c r="BF3626" s="29"/>
      <c r="BG3626" s="29"/>
      <c r="BH3626" s="29"/>
      <c r="BI3626" s="29"/>
      <c r="BJ3626" s="29"/>
      <c r="BK3626" s="18"/>
      <c r="BL3626" s="18"/>
      <c r="BM3626" s="23"/>
      <c r="BN3626" s="24"/>
      <c r="BO3626" s="29"/>
      <c r="BP3626" s="29"/>
      <c r="BQ3626" s="26"/>
      <c r="BR3626" s="27"/>
    </row>
    <row r="3627" spans="1:70" ht="30" hidden="1" customHeight="1">
      <c r="A3627" s="18">
        <v>3623</v>
      </c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9"/>
      <c r="AX3627" s="29"/>
      <c r="AY3627" s="29"/>
      <c r="AZ3627" s="29"/>
      <c r="BA3627" s="29"/>
      <c r="BB3627" s="29"/>
      <c r="BC3627" s="29"/>
      <c r="BD3627" s="29"/>
      <c r="BE3627" s="29"/>
      <c r="BF3627" s="29"/>
      <c r="BG3627" s="29"/>
      <c r="BH3627" s="29"/>
      <c r="BI3627" s="29"/>
      <c r="BJ3627" s="29"/>
      <c r="BK3627" s="18"/>
      <c r="BL3627" s="18"/>
      <c r="BM3627" s="23"/>
      <c r="BN3627" s="24"/>
      <c r="BO3627" s="29"/>
      <c r="BP3627" s="29"/>
      <c r="BQ3627" s="26"/>
      <c r="BR3627" s="27"/>
    </row>
    <row r="3628" spans="1:70" ht="30" hidden="1" customHeight="1">
      <c r="A3628" s="18">
        <v>3624</v>
      </c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18"/>
      <c r="BL3628" s="18"/>
      <c r="BM3628" s="23"/>
      <c r="BN3628" s="24"/>
      <c r="BO3628" s="29"/>
      <c r="BP3628" s="29"/>
      <c r="BQ3628" s="26"/>
      <c r="BR3628" s="27"/>
    </row>
    <row r="3629" spans="1:70" ht="30" hidden="1" customHeight="1">
      <c r="A3629" s="18">
        <v>3625</v>
      </c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9"/>
      <c r="AX3629" s="29"/>
      <c r="AY3629" s="29"/>
      <c r="AZ3629" s="29"/>
      <c r="BA3629" s="29"/>
      <c r="BB3629" s="29"/>
      <c r="BC3629" s="29"/>
      <c r="BD3629" s="29"/>
      <c r="BE3629" s="29"/>
      <c r="BF3629" s="29"/>
      <c r="BG3629" s="29"/>
      <c r="BH3629" s="29"/>
      <c r="BI3629" s="29"/>
      <c r="BJ3629" s="29"/>
      <c r="BK3629" s="18"/>
      <c r="BL3629" s="18"/>
      <c r="BM3629" s="23"/>
      <c r="BN3629" s="24"/>
      <c r="BO3629" s="29"/>
      <c r="BP3629" s="29"/>
      <c r="BQ3629" s="26"/>
      <c r="BR3629" s="27"/>
    </row>
    <row r="3630" spans="1:70" ht="30" hidden="1" customHeight="1">
      <c r="A3630" s="18">
        <v>3626</v>
      </c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W3630" s="29"/>
      <c r="X3630" s="29"/>
      <c r="Y3630" s="29"/>
      <c r="Z3630" s="29"/>
      <c r="AA3630" s="29"/>
      <c r="AB3630" s="29"/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9"/>
      <c r="AX3630" s="29"/>
      <c r="AY3630" s="29"/>
      <c r="AZ3630" s="29"/>
      <c r="BA3630" s="29"/>
      <c r="BB3630" s="29"/>
      <c r="BC3630" s="29"/>
      <c r="BD3630" s="29"/>
      <c r="BE3630" s="29"/>
      <c r="BF3630" s="29"/>
      <c r="BG3630" s="29"/>
      <c r="BH3630" s="29"/>
      <c r="BI3630" s="29"/>
      <c r="BJ3630" s="29"/>
      <c r="BK3630" s="18"/>
      <c r="BL3630" s="18"/>
      <c r="BM3630" s="23"/>
      <c r="BN3630" s="24"/>
      <c r="BO3630" s="29"/>
      <c r="BP3630" s="29"/>
      <c r="BQ3630" s="26"/>
      <c r="BR3630" s="27"/>
    </row>
    <row r="3631" spans="1:70" ht="30" hidden="1" customHeight="1">
      <c r="A3631" s="18">
        <v>3627</v>
      </c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9"/>
      <c r="BC3631" s="29"/>
      <c r="BD3631" s="29"/>
      <c r="BE3631" s="29"/>
      <c r="BF3631" s="29"/>
      <c r="BG3631" s="29"/>
      <c r="BH3631" s="29"/>
      <c r="BI3631" s="29"/>
      <c r="BJ3631" s="29"/>
      <c r="BK3631" s="18"/>
      <c r="BL3631" s="18"/>
      <c r="BM3631" s="23"/>
      <c r="BN3631" s="24"/>
      <c r="BO3631" s="29"/>
      <c r="BP3631" s="29"/>
      <c r="BQ3631" s="26"/>
      <c r="BR3631" s="27"/>
    </row>
    <row r="3632" spans="1:70" ht="30" hidden="1" customHeight="1">
      <c r="A3632" s="18">
        <v>3628</v>
      </c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9"/>
      <c r="AX3632" s="29"/>
      <c r="AY3632" s="29"/>
      <c r="AZ3632" s="29"/>
      <c r="BA3632" s="29"/>
      <c r="BB3632" s="29"/>
      <c r="BC3632" s="29"/>
      <c r="BD3632" s="29"/>
      <c r="BE3632" s="29"/>
      <c r="BF3632" s="29"/>
      <c r="BG3632" s="29"/>
      <c r="BH3632" s="29"/>
      <c r="BI3632" s="29"/>
      <c r="BJ3632" s="29"/>
      <c r="BK3632" s="18"/>
      <c r="BL3632" s="18"/>
      <c r="BM3632" s="23"/>
      <c r="BN3632" s="24"/>
      <c r="BO3632" s="29"/>
      <c r="BP3632" s="29"/>
      <c r="BQ3632" s="26"/>
      <c r="BR3632" s="27"/>
    </row>
    <row r="3633" spans="1:70" ht="30" hidden="1" customHeight="1">
      <c r="A3633" s="18">
        <v>3629</v>
      </c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29"/>
      <c r="BA3633" s="29"/>
      <c r="BB3633" s="29"/>
      <c r="BC3633" s="29"/>
      <c r="BD3633" s="29"/>
      <c r="BE3633" s="29"/>
      <c r="BF3633" s="29"/>
      <c r="BG3633" s="29"/>
      <c r="BH3633" s="29"/>
      <c r="BI3633" s="29"/>
      <c r="BJ3633" s="29"/>
      <c r="BK3633" s="18"/>
      <c r="BL3633" s="18"/>
      <c r="BM3633" s="23"/>
      <c r="BN3633" s="24"/>
      <c r="BO3633" s="29"/>
      <c r="BP3633" s="29"/>
      <c r="BQ3633" s="26"/>
      <c r="BR3633" s="27"/>
    </row>
    <row r="3634" spans="1:70" ht="30" hidden="1" customHeight="1">
      <c r="A3634" s="18">
        <v>3630</v>
      </c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18"/>
      <c r="BL3634" s="18"/>
      <c r="BM3634" s="23"/>
      <c r="BN3634" s="24"/>
      <c r="BO3634" s="29"/>
      <c r="BP3634" s="29"/>
      <c r="BQ3634" s="26"/>
      <c r="BR3634" s="27"/>
    </row>
    <row r="3635" spans="1:70" ht="30" hidden="1" customHeight="1">
      <c r="A3635" s="18">
        <v>3631</v>
      </c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29"/>
      <c r="BB3635" s="29"/>
      <c r="BC3635" s="29"/>
      <c r="BD3635" s="29"/>
      <c r="BE3635" s="29"/>
      <c r="BF3635" s="29"/>
      <c r="BG3635" s="29"/>
      <c r="BH3635" s="29"/>
      <c r="BI3635" s="29"/>
      <c r="BJ3635" s="29"/>
      <c r="BK3635" s="18"/>
      <c r="BL3635" s="18"/>
      <c r="BM3635" s="23"/>
      <c r="BN3635" s="24"/>
      <c r="BO3635" s="29"/>
      <c r="BP3635" s="29"/>
      <c r="BQ3635" s="26"/>
      <c r="BR3635" s="27"/>
    </row>
    <row r="3636" spans="1:70" ht="30" hidden="1" customHeight="1">
      <c r="A3636" s="18">
        <v>3632</v>
      </c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9"/>
      <c r="BC3636" s="29"/>
      <c r="BD3636" s="29"/>
      <c r="BE3636" s="29"/>
      <c r="BF3636" s="29"/>
      <c r="BG3636" s="29"/>
      <c r="BH3636" s="29"/>
      <c r="BI3636" s="29"/>
      <c r="BJ3636" s="29"/>
      <c r="BK3636" s="18"/>
      <c r="BL3636" s="18"/>
      <c r="BM3636" s="23"/>
      <c r="BN3636" s="24"/>
      <c r="BO3636" s="29"/>
      <c r="BP3636" s="29"/>
      <c r="BQ3636" s="26"/>
      <c r="BR3636" s="27"/>
    </row>
    <row r="3637" spans="1:70" ht="30" hidden="1" customHeight="1">
      <c r="A3637" s="18">
        <v>3633</v>
      </c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9"/>
      <c r="AX3637" s="29"/>
      <c r="AY3637" s="29"/>
      <c r="AZ3637" s="29"/>
      <c r="BA3637" s="29"/>
      <c r="BB3637" s="29"/>
      <c r="BC3637" s="29"/>
      <c r="BD3637" s="29"/>
      <c r="BE3637" s="29"/>
      <c r="BF3637" s="29"/>
      <c r="BG3637" s="29"/>
      <c r="BH3637" s="29"/>
      <c r="BI3637" s="29"/>
      <c r="BJ3637" s="29"/>
      <c r="BK3637" s="18"/>
      <c r="BL3637" s="18"/>
      <c r="BM3637" s="23"/>
      <c r="BN3637" s="24"/>
      <c r="BO3637" s="29"/>
      <c r="BP3637" s="29"/>
      <c r="BQ3637" s="26"/>
      <c r="BR3637" s="27"/>
    </row>
    <row r="3638" spans="1:70" ht="30" hidden="1" customHeight="1">
      <c r="A3638" s="18">
        <v>3634</v>
      </c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9"/>
      <c r="BC3638" s="29"/>
      <c r="BD3638" s="29"/>
      <c r="BE3638" s="29"/>
      <c r="BF3638" s="29"/>
      <c r="BG3638" s="29"/>
      <c r="BH3638" s="29"/>
      <c r="BI3638" s="29"/>
      <c r="BJ3638" s="29"/>
      <c r="BK3638" s="18"/>
      <c r="BL3638" s="18"/>
      <c r="BM3638" s="23"/>
      <c r="BN3638" s="24"/>
      <c r="BO3638" s="29"/>
      <c r="BP3638" s="29"/>
      <c r="BQ3638" s="26"/>
      <c r="BR3638" s="27"/>
    </row>
    <row r="3639" spans="1:70" ht="30" hidden="1" customHeight="1">
      <c r="A3639" s="18">
        <v>3635</v>
      </c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W3639" s="29"/>
      <c r="X3639" s="29"/>
      <c r="Y3639" s="29"/>
      <c r="Z3639" s="29"/>
      <c r="AA3639" s="29"/>
      <c r="AB3639" s="29"/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9"/>
      <c r="AX3639" s="29"/>
      <c r="AY3639" s="29"/>
      <c r="AZ3639" s="29"/>
      <c r="BA3639" s="29"/>
      <c r="BB3639" s="29"/>
      <c r="BC3639" s="29"/>
      <c r="BD3639" s="29"/>
      <c r="BE3639" s="29"/>
      <c r="BF3639" s="29"/>
      <c r="BG3639" s="29"/>
      <c r="BH3639" s="29"/>
      <c r="BI3639" s="29"/>
      <c r="BJ3639" s="29"/>
      <c r="BK3639" s="18"/>
      <c r="BL3639" s="18"/>
      <c r="BM3639" s="23"/>
      <c r="BN3639" s="24"/>
      <c r="BO3639" s="29"/>
      <c r="BP3639" s="29"/>
      <c r="BQ3639" s="26"/>
      <c r="BR3639" s="27"/>
    </row>
    <row r="3640" spans="1:70" ht="30" hidden="1" customHeight="1">
      <c r="A3640" s="18">
        <v>3636</v>
      </c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18"/>
      <c r="BL3640" s="18"/>
      <c r="BM3640" s="23"/>
      <c r="BN3640" s="24"/>
      <c r="BO3640" s="29"/>
      <c r="BP3640" s="29"/>
      <c r="BQ3640" s="26"/>
      <c r="BR3640" s="27"/>
    </row>
    <row r="3641" spans="1:70" ht="30" hidden="1" customHeight="1">
      <c r="A3641" s="18">
        <v>3637</v>
      </c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  <c r="BI3641" s="29"/>
      <c r="BJ3641" s="29"/>
      <c r="BK3641" s="18"/>
      <c r="BL3641" s="18"/>
      <c r="BM3641" s="23"/>
      <c r="BN3641" s="24"/>
      <c r="BO3641" s="29"/>
      <c r="BP3641" s="29"/>
      <c r="BQ3641" s="26"/>
      <c r="BR3641" s="27"/>
    </row>
    <row r="3642" spans="1:70" ht="30" hidden="1" customHeight="1">
      <c r="A3642" s="18">
        <v>3638</v>
      </c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18"/>
      <c r="BL3642" s="18"/>
      <c r="BM3642" s="23"/>
      <c r="BN3642" s="24"/>
      <c r="BO3642" s="29"/>
      <c r="BP3642" s="29"/>
      <c r="BQ3642" s="26"/>
      <c r="BR3642" s="27"/>
    </row>
    <row r="3643" spans="1:70" ht="30" hidden="1" customHeight="1">
      <c r="A3643" s="18">
        <v>3639</v>
      </c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9"/>
      <c r="AX3643" s="29"/>
      <c r="AY3643" s="29"/>
      <c r="AZ3643" s="29"/>
      <c r="BA3643" s="29"/>
      <c r="BB3643" s="29"/>
      <c r="BC3643" s="29"/>
      <c r="BD3643" s="29"/>
      <c r="BE3643" s="29"/>
      <c r="BF3643" s="29"/>
      <c r="BG3643" s="29"/>
      <c r="BH3643" s="29"/>
      <c r="BI3643" s="29"/>
      <c r="BJ3643" s="29"/>
      <c r="BK3643" s="18"/>
      <c r="BL3643" s="18"/>
      <c r="BM3643" s="23"/>
      <c r="BN3643" s="24"/>
      <c r="BO3643" s="29"/>
      <c r="BP3643" s="29"/>
      <c r="BQ3643" s="26"/>
      <c r="BR3643" s="27"/>
    </row>
    <row r="3644" spans="1:70" ht="30" hidden="1" customHeight="1">
      <c r="A3644" s="18">
        <v>3640</v>
      </c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9"/>
      <c r="AX3644" s="29"/>
      <c r="AY3644" s="29"/>
      <c r="AZ3644" s="29"/>
      <c r="BA3644" s="29"/>
      <c r="BB3644" s="29"/>
      <c r="BC3644" s="29"/>
      <c r="BD3644" s="29"/>
      <c r="BE3644" s="29"/>
      <c r="BF3644" s="29"/>
      <c r="BG3644" s="29"/>
      <c r="BH3644" s="29"/>
      <c r="BI3644" s="29"/>
      <c r="BJ3644" s="29"/>
      <c r="BK3644" s="18"/>
      <c r="BL3644" s="18"/>
      <c r="BM3644" s="23"/>
      <c r="BN3644" s="24"/>
      <c r="BO3644" s="29"/>
      <c r="BP3644" s="29"/>
      <c r="BQ3644" s="26"/>
      <c r="BR3644" s="27"/>
    </row>
    <row r="3645" spans="1:70" ht="30" hidden="1" customHeight="1">
      <c r="A3645" s="18">
        <v>3641</v>
      </c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W3645" s="29"/>
      <c r="X3645" s="29"/>
      <c r="Y3645" s="29"/>
      <c r="Z3645" s="29"/>
      <c r="AA3645" s="29"/>
      <c r="AB3645" s="29"/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9"/>
      <c r="BC3645" s="29"/>
      <c r="BD3645" s="29"/>
      <c r="BE3645" s="29"/>
      <c r="BF3645" s="29"/>
      <c r="BG3645" s="29"/>
      <c r="BH3645" s="29"/>
      <c r="BI3645" s="29"/>
      <c r="BJ3645" s="29"/>
      <c r="BK3645" s="18"/>
      <c r="BL3645" s="18"/>
      <c r="BM3645" s="23"/>
      <c r="BN3645" s="24"/>
      <c r="BO3645" s="29"/>
      <c r="BP3645" s="29"/>
      <c r="BQ3645" s="26"/>
      <c r="BR3645" s="27"/>
    </row>
    <row r="3646" spans="1:70" ht="30" hidden="1" customHeight="1">
      <c r="A3646" s="18">
        <v>3642</v>
      </c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W3646" s="29"/>
      <c r="X3646" s="29"/>
      <c r="Y3646" s="29"/>
      <c r="Z3646" s="29"/>
      <c r="AA3646" s="29"/>
      <c r="AB3646" s="29"/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9"/>
      <c r="AX3646" s="29"/>
      <c r="AY3646" s="29"/>
      <c r="AZ3646" s="29"/>
      <c r="BA3646" s="29"/>
      <c r="BB3646" s="29"/>
      <c r="BC3646" s="29"/>
      <c r="BD3646" s="29"/>
      <c r="BE3646" s="29"/>
      <c r="BF3646" s="29"/>
      <c r="BG3646" s="29"/>
      <c r="BH3646" s="29"/>
      <c r="BI3646" s="29"/>
      <c r="BJ3646" s="29"/>
      <c r="BK3646" s="18"/>
      <c r="BL3646" s="18"/>
      <c r="BM3646" s="23"/>
      <c r="BN3646" s="24"/>
      <c r="BO3646" s="29"/>
      <c r="BP3646" s="29"/>
      <c r="BQ3646" s="26"/>
      <c r="BR3646" s="27"/>
    </row>
    <row r="3647" spans="1:70" ht="30" hidden="1" customHeight="1">
      <c r="A3647" s="18">
        <v>3643</v>
      </c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9"/>
      <c r="BC3647" s="29"/>
      <c r="BD3647" s="29"/>
      <c r="BE3647" s="29"/>
      <c r="BF3647" s="29"/>
      <c r="BG3647" s="29"/>
      <c r="BH3647" s="29"/>
      <c r="BI3647" s="29"/>
      <c r="BJ3647" s="29"/>
      <c r="BK3647" s="18"/>
      <c r="BL3647" s="18"/>
      <c r="BM3647" s="23"/>
      <c r="BN3647" s="24"/>
      <c r="BO3647" s="29"/>
      <c r="BP3647" s="29"/>
      <c r="BQ3647" s="26"/>
      <c r="BR3647" s="27"/>
    </row>
    <row r="3648" spans="1:70" ht="30" hidden="1" customHeight="1">
      <c r="A3648" s="18">
        <v>3644</v>
      </c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18"/>
      <c r="BL3648" s="18"/>
      <c r="BM3648" s="23"/>
      <c r="BN3648" s="24"/>
      <c r="BO3648" s="29"/>
      <c r="BP3648" s="29"/>
      <c r="BQ3648" s="26"/>
      <c r="BR3648" s="27"/>
    </row>
    <row r="3649" spans="1:70" ht="30" hidden="1" customHeight="1">
      <c r="A3649" s="18">
        <v>3645</v>
      </c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18"/>
      <c r="BL3649" s="18"/>
      <c r="BM3649" s="23"/>
      <c r="BN3649" s="24"/>
      <c r="BO3649" s="29"/>
      <c r="BP3649" s="29"/>
      <c r="BQ3649" s="26"/>
      <c r="BR3649" s="27"/>
    </row>
    <row r="3650" spans="1:70" ht="30" hidden="1" customHeight="1">
      <c r="A3650" s="18">
        <v>3646</v>
      </c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18"/>
      <c r="BL3650" s="18"/>
      <c r="BM3650" s="23"/>
      <c r="BN3650" s="24"/>
      <c r="BO3650" s="29"/>
      <c r="BP3650" s="29"/>
      <c r="BQ3650" s="26"/>
      <c r="BR3650" s="27"/>
    </row>
    <row r="3651" spans="1:70" ht="30" hidden="1" customHeight="1">
      <c r="A3651" s="18">
        <v>3647</v>
      </c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29"/>
      <c r="BA3651" s="29"/>
      <c r="BB3651" s="29"/>
      <c r="BC3651" s="29"/>
      <c r="BD3651" s="29"/>
      <c r="BE3651" s="29"/>
      <c r="BF3651" s="29"/>
      <c r="BG3651" s="29"/>
      <c r="BH3651" s="29"/>
      <c r="BI3651" s="29"/>
      <c r="BJ3651" s="29"/>
      <c r="BK3651" s="18"/>
      <c r="BL3651" s="18"/>
      <c r="BM3651" s="23"/>
      <c r="BN3651" s="24"/>
      <c r="BO3651" s="29"/>
      <c r="BP3651" s="29"/>
      <c r="BQ3651" s="26"/>
      <c r="BR3651" s="27"/>
    </row>
    <row r="3652" spans="1:70" ht="30" hidden="1" customHeight="1">
      <c r="A3652" s="18">
        <v>3648</v>
      </c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29"/>
      <c r="BA3652" s="29"/>
      <c r="BB3652" s="29"/>
      <c r="BC3652" s="29"/>
      <c r="BD3652" s="29"/>
      <c r="BE3652" s="29"/>
      <c r="BF3652" s="29"/>
      <c r="BG3652" s="29"/>
      <c r="BH3652" s="29"/>
      <c r="BI3652" s="29"/>
      <c r="BJ3652" s="29"/>
      <c r="BK3652" s="18"/>
      <c r="BL3652" s="18"/>
      <c r="BM3652" s="23"/>
      <c r="BN3652" s="24"/>
      <c r="BO3652" s="29"/>
      <c r="BP3652" s="29"/>
      <c r="BQ3652" s="26"/>
      <c r="BR3652" s="27"/>
    </row>
    <row r="3653" spans="1:70" ht="30" hidden="1" customHeight="1">
      <c r="A3653" s="18">
        <v>3649</v>
      </c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  <c r="BI3653" s="29"/>
      <c r="BJ3653" s="29"/>
      <c r="BK3653" s="18"/>
      <c r="BL3653" s="18"/>
      <c r="BM3653" s="23"/>
      <c r="BN3653" s="24"/>
      <c r="BO3653" s="29"/>
      <c r="BP3653" s="29"/>
      <c r="BQ3653" s="26"/>
      <c r="BR3653" s="27"/>
    </row>
    <row r="3654" spans="1:70" ht="30" hidden="1" customHeight="1">
      <c r="A3654" s="18">
        <v>3650</v>
      </c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9"/>
      <c r="BC3654" s="29"/>
      <c r="BD3654" s="29"/>
      <c r="BE3654" s="29"/>
      <c r="BF3654" s="29"/>
      <c r="BG3654" s="29"/>
      <c r="BH3654" s="29"/>
      <c r="BI3654" s="29"/>
      <c r="BJ3654" s="29"/>
      <c r="BK3654" s="18"/>
      <c r="BL3654" s="18"/>
      <c r="BM3654" s="23"/>
      <c r="BN3654" s="24"/>
      <c r="BO3654" s="29"/>
      <c r="BP3654" s="29"/>
      <c r="BQ3654" s="26"/>
      <c r="BR3654" s="27"/>
    </row>
    <row r="3655" spans="1:70" ht="30" hidden="1" customHeight="1">
      <c r="A3655" s="18">
        <v>3651</v>
      </c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18"/>
      <c r="BL3655" s="18"/>
      <c r="BM3655" s="23"/>
      <c r="BN3655" s="24"/>
      <c r="BO3655" s="29"/>
      <c r="BP3655" s="29"/>
      <c r="BQ3655" s="26"/>
      <c r="BR3655" s="27"/>
    </row>
    <row r="3656" spans="1:70" ht="30" hidden="1" customHeight="1">
      <c r="A3656" s="18">
        <v>3652</v>
      </c>
      <c r="B3656" s="29"/>
      <c r="C3656" s="29"/>
      <c r="D3656" s="29"/>
      <c r="E3656" s="29"/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18"/>
      <c r="BL3656" s="18"/>
      <c r="BM3656" s="23"/>
      <c r="BN3656" s="24"/>
      <c r="BO3656" s="29"/>
      <c r="BP3656" s="29"/>
      <c r="BQ3656" s="26"/>
      <c r="BR3656" s="27"/>
    </row>
    <row r="3657" spans="1:70" ht="30" hidden="1" customHeight="1">
      <c r="A3657" s="18">
        <v>3653</v>
      </c>
      <c r="B3657" s="29"/>
      <c r="C3657" s="29"/>
      <c r="D3657" s="29"/>
      <c r="E3657" s="29"/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18"/>
      <c r="BL3657" s="18"/>
      <c r="BM3657" s="23"/>
      <c r="BN3657" s="24"/>
      <c r="BO3657" s="29"/>
      <c r="BP3657" s="29"/>
      <c r="BQ3657" s="26"/>
      <c r="BR3657" s="27"/>
    </row>
    <row r="3658" spans="1:70" ht="30" hidden="1" customHeight="1">
      <c r="A3658" s="18">
        <v>3654</v>
      </c>
      <c r="B3658" s="29"/>
      <c r="C3658" s="29"/>
      <c r="D3658" s="29"/>
      <c r="E3658" s="29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18"/>
      <c r="BL3658" s="18"/>
      <c r="BM3658" s="23"/>
      <c r="BN3658" s="24"/>
      <c r="BO3658" s="29"/>
      <c r="BP3658" s="29"/>
      <c r="BQ3658" s="26"/>
      <c r="BR3658" s="27"/>
    </row>
    <row r="3659" spans="1:70" ht="30" hidden="1" customHeight="1">
      <c r="A3659" s="18">
        <v>3655</v>
      </c>
      <c r="B3659" s="29"/>
      <c r="C3659" s="29"/>
      <c r="D3659" s="29"/>
      <c r="E3659" s="29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18"/>
      <c r="BL3659" s="18"/>
      <c r="BM3659" s="23"/>
      <c r="BN3659" s="24"/>
      <c r="BO3659" s="29"/>
      <c r="BP3659" s="29"/>
      <c r="BQ3659" s="26"/>
      <c r="BR3659" s="27"/>
    </row>
    <row r="3660" spans="1:70" ht="30" hidden="1" customHeight="1">
      <c r="A3660" s="18">
        <v>3656</v>
      </c>
      <c r="B3660" s="29"/>
      <c r="C3660" s="29"/>
      <c r="D3660" s="29"/>
      <c r="E3660" s="29"/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18"/>
      <c r="BL3660" s="18"/>
      <c r="BM3660" s="23"/>
      <c r="BN3660" s="24"/>
      <c r="BO3660" s="29"/>
      <c r="BP3660" s="29"/>
      <c r="BQ3660" s="26"/>
      <c r="BR3660" s="27"/>
    </row>
    <row r="3661" spans="1:70" ht="30" hidden="1" customHeight="1">
      <c r="A3661" s="18">
        <v>3657</v>
      </c>
      <c r="B3661" s="29"/>
      <c r="C3661" s="29"/>
      <c r="D3661" s="29"/>
      <c r="E3661" s="29"/>
      <c r="F3661" s="29"/>
      <c r="G3661" s="29"/>
      <c r="H3661" s="29"/>
      <c r="I3661" s="29"/>
      <c r="J3661" s="29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18"/>
      <c r="BL3661" s="18"/>
      <c r="BM3661" s="23"/>
      <c r="BN3661" s="24"/>
      <c r="BO3661" s="29"/>
      <c r="BP3661" s="29"/>
      <c r="BQ3661" s="26"/>
      <c r="BR3661" s="27"/>
    </row>
    <row r="3662" spans="1:70" ht="30" hidden="1" customHeight="1">
      <c r="A3662" s="18">
        <v>3658</v>
      </c>
      <c r="B3662" s="29"/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18"/>
      <c r="BL3662" s="18"/>
      <c r="BM3662" s="23"/>
      <c r="BN3662" s="24"/>
      <c r="BO3662" s="29"/>
      <c r="BP3662" s="29"/>
      <c r="BQ3662" s="26"/>
      <c r="BR3662" s="27"/>
    </row>
    <row r="3663" spans="1:70" ht="30" hidden="1" customHeight="1">
      <c r="A3663" s="18">
        <v>3659</v>
      </c>
      <c r="B3663" s="29"/>
      <c r="C3663" s="29"/>
      <c r="D3663" s="29"/>
      <c r="E3663" s="29"/>
      <c r="F3663" s="29"/>
      <c r="G3663" s="29"/>
      <c r="H3663" s="29"/>
      <c r="I3663" s="29"/>
      <c r="J3663" s="29"/>
      <c r="K3663" s="29"/>
      <c r="L3663" s="29"/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W3663" s="29"/>
      <c r="X3663" s="29"/>
      <c r="Y3663" s="29"/>
      <c r="Z3663" s="29"/>
      <c r="AA3663" s="29"/>
      <c r="AB3663" s="29"/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9"/>
      <c r="AX3663" s="29"/>
      <c r="AY3663" s="29"/>
      <c r="AZ3663" s="29"/>
      <c r="BA3663" s="29"/>
      <c r="BB3663" s="29"/>
      <c r="BC3663" s="29"/>
      <c r="BD3663" s="29"/>
      <c r="BE3663" s="29"/>
      <c r="BF3663" s="29"/>
      <c r="BG3663" s="29"/>
      <c r="BH3663" s="29"/>
      <c r="BI3663" s="29"/>
      <c r="BJ3663" s="29"/>
      <c r="BK3663" s="18"/>
      <c r="BL3663" s="18"/>
      <c r="BM3663" s="23"/>
      <c r="BN3663" s="24"/>
      <c r="BO3663" s="29"/>
      <c r="BP3663" s="29"/>
      <c r="BQ3663" s="26"/>
      <c r="BR3663" s="27"/>
    </row>
    <row r="3664" spans="1:70" ht="30" hidden="1" customHeight="1">
      <c r="A3664" s="18">
        <v>3660</v>
      </c>
      <c r="B3664" s="29"/>
      <c r="C3664" s="29"/>
      <c r="D3664" s="29"/>
      <c r="E3664" s="29"/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18"/>
      <c r="BL3664" s="18"/>
      <c r="BM3664" s="23"/>
      <c r="BN3664" s="24"/>
      <c r="BO3664" s="29"/>
      <c r="BP3664" s="29"/>
      <c r="BQ3664" s="26"/>
      <c r="BR3664" s="27"/>
    </row>
    <row r="3665" spans="1:70" ht="30" hidden="1" customHeight="1">
      <c r="A3665" s="18">
        <v>3661</v>
      </c>
      <c r="B3665" s="29"/>
      <c r="C3665" s="29"/>
      <c r="D3665" s="29"/>
      <c r="E3665" s="29"/>
      <c r="F3665" s="29"/>
      <c r="G3665" s="29"/>
      <c r="H3665" s="29"/>
      <c r="I3665" s="29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18"/>
      <c r="BL3665" s="18"/>
      <c r="BM3665" s="23"/>
      <c r="BN3665" s="24"/>
      <c r="BO3665" s="29"/>
      <c r="BP3665" s="29"/>
      <c r="BQ3665" s="26"/>
      <c r="BR3665" s="27"/>
    </row>
    <row r="3666" spans="1:70" ht="30" hidden="1" customHeight="1">
      <c r="A3666" s="18">
        <v>3662</v>
      </c>
      <c r="B3666" s="29"/>
      <c r="C3666" s="29"/>
      <c r="D3666" s="29"/>
      <c r="E3666" s="29"/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18"/>
      <c r="BL3666" s="18"/>
      <c r="BM3666" s="23"/>
      <c r="BN3666" s="24"/>
      <c r="BO3666" s="29"/>
      <c r="BP3666" s="29"/>
      <c r="BQ3666" s="26"/>
      <c r="BR3666" s="27"/>
    </row>
    <row r="3667" spans="1:70" ht="30" hidden="1" customHeight="1">
      <c r="A3667" s="18">
        <v>3663</v>
      </c>
      <c r="B3667" s="29"/>
      <c r="C3667" s="29"/>
      <c r="D3667" s="29"/>
      <c r="E3667" s="29"/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29"/>
      <c r="Q3667" s="29"/>
      <c r="R3667" s="29"/>
      <c r="S3667" s="29"/>
      <c r="T3667" s="29"/>
      <c r="U3667" s="29"/>
      <c r="V3667" s="29"/>
      <c r="W3667" s="29"/>
      <c r="X3667" s="29"/>
      <c r="Y3667" s="29"/>
      <c r="Z3667" s="29"/>
      <c r="AA3667" s="29"/>
      <c r="AB3667" s="29"/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29"/>
      <c r="AQ3667" s="29"/>
      <c r="AR3667" s="29"/>
      <c r="AS3667" s="29"/>
      <c r="AT3667" s="29"/>
      <c r="AU3667" s="29"/>
      <c r="AV3667" s="29"/>
      <c r="AW3667" s="29"/>
      <c r="AX3667" s="29"/>
      <c r="AY3667" s="29"/>
      <c r="AZ3667" s="29"/>
      <c r="BA3667" s="29"/>
      <c r="BB3667" s="29"/>
      <c r="BC3667" s="29"/>
      <c r="BD3667" s="29"/>
      <c r="BE3667" s="29"/>
      <c r="BF3667" s="29"/>
      <c r="BG3667" s="29"/>
      <c r="BH3667" s="29"/>
      <c r="BI3667" s="29"/>
      <c r="BJ3667" s="29"/>
      <c r="BK3667" s="18"/>
      <c r="BL3667" s="18"/>
      <c r="BM3667" s="23"/>
      <c r="BN3667" s="24"/>
      <c r="BO3667" s="29"/>
      <c r="BP3667" s="29"/>
      <c r="BQ3667" s="26"/>
      <c r="BR3667" s="27"/>
    </row>
    <row r="3668" spans="1:70" ht="30" hidden="1" customHeight="1">
      <c r="A3668" s="18">
        <v>3664</v>
      </c>
      <c r="B3668" s="29"/>
      <c r="C3668" s="29"/>
      <c r="D3668" s="29"/>
      <c r="E3668" s="29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18"/>
      <c r="BL3668" s="18"/>
      <c r="BM3668" s="23"/>
      <c r="BN3668" s="24"/>
      <c r="BO3668" s="29"/>
      <c r="BP3668" s="29"/>
      <c r="BQ3668" s="26"/>
      <c r="BR3668" s="27"/>
    </row>
    <row r="3669" spans="1:70" ht="30" hidden="1" customHeight="1">
      <c r="A3669" s="18">
        <v>3665</v>
      </c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18"/>
      <c r="BL3669" s="18"/>
      <c r="BM3669" s="23"/>
      <c r="BN3669" s="24"/>
      <c r="BO3669" s="29"/>
      <c r="BP3669" s="29"/>
      <c r="BQ3669" s="26"/>
      <c r="BR3669" s="27"/>
    </row>
    <row r="3670" spans="1:70" ht="30" hidden="1" customHeight="1">
      <c r="A3670" s="18">
        <v>3666</v>
      </c>
      <c r="B3670" s="29"/>
      <c r="C3670" s="29"/>
      <c r="D3670" s="29"/>
      <c r="E3670" s="29"/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18"/>
      <c r="BL3670" s="18"/>
      <c r="BM3670" s="23"/>
      <c r="BN3670" s="24"/>
      <c r="BO3670" s="29"/>
      <c r="BP3670" s="29"/>
      <c r="BQ3670" s="26"/>
      <c r="BR3670" s="27"/>
    </row>
    <row r="3671" spans="1:70" ht="30" hidden="1" customHeight="1">
      <c r="A3671" s="18">
        <v>3667</v>
      </c>
      <c r="B3671" s="29"/>
      <c r="C3671" s="29"/>
      <c r="D3671" s="29"/>
      <c r="E3671" s="29"/>
      <c r="F3671" s="29"/>
      <c r="G3671" s="29"/>
      <c r="H3671" s="29"/>
      <c r="I3671" s="29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18"/>
      <c r="BL3671" s="18"/>
      <c r="BM3671" s="23"/>
      <c r="BN3671" s="24"/>
      <c r="BO3671" s="29"/>
      <c r="BP3671" s="29"/>
      <c r="BQ3671" s="26"/>
      <c r="BR3671" s="27"/>
    </row>
    <row r="3672" spans="1:70" ht="30" hidden="1" customHeight="1">
      <c r="A3672" s="18">
        <v>3668</v>
      </c>
      <c r="B3672" s="29"/>
      <c r="C3672" s="29"/>
      <c r="D3672" s="29"/>
      <c r="E3672" s="29"/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9"/>
      <c r="AX3672" s="29"/>
      <c r="AY3672" s="29"/>
      <c r="AZ3672" s="29"/>
      <c r="BA3672" s="29"/>
      <c r="BB3672" s="29"/>
      <c r="BC3672" s="29"/>
      <c r="BD3672" s="29"/>
      <c r="BE3672" s="29"/>
      <c r="BF3672" s="29"/>
      <c r="BG3672" s="29"/>
      <c r="BH3672" s="29"/>
      <c r="BI3672" s="29"/>
      <c r="BJ3672" s="29"/>
      <c r="BK3672" s="18"/>
      <c r="BL3672" s="18"/>
      <c r="BM3672" s="23"/>
      <c r="BN3672" s="24"/>
      <c r="BO3672" s="29"/>
      <c r="BP3672" s="29"/>
      <c r="BQ3672" s="26"/>
      <c r="BR3672" s="27"/>
    </row>
    <row r="3673" spans="1:70" ht="30" hidden="1" customHeight="1">
      <c r="A3673" s="18">
        <v>3669</v>
      </c>
      <c r="B3673" s="29"/>
      <c r="C3673" s="29"/>
      <c r="D3673" s="29"/>
      <c r="E3673" s="29"/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9"/>
      <c r="AX3673" s="29"/>
      <c r="AY3673" s="29"/>
      <c r="AZ3673" s="29"/>
      <c r="BA3673" s="29"/>
      <c r="BB3673" s="29"/>
      <c r="BC3673" s="29"/>
      <c r="BD3673" s="29"/>
      <c r="BE3673" s="29"/>
      <c r="BF3673" s="29"/>
      <c r="BG3673" s="29"/>
      <c r="BH3673" s="29"/>
      <c r="BI3673" s="29"/>
      <c r="BJ3673" s="29"/>
      <c r="BK3673" s="18"/>
      <c r="BL3673" s="18"/>
      <c r="BM3673" s="23"/>
      <c r="BN3673" s="24"/>
      <c r="BO3673" s="29"/>
      <c r="BP3673" s="29"/>
      <c r="BQ3673" s="26"/>
      <c r="BR3673" s="27"/>
    </row>
    <row r="3674" spans="1:70" ht="30" hidden="1" customHeight="1">
      <c r="A3674" s="18">
        <v>3670</v>
      </c>
      <c r="B3674" s="29"/>
      <c r="C3674" s="29"/>
      <c r="D3674" s="29"/>
      <c r="E3674" s="29"/>
      <c r="F3674" s="29"/>
      <c r="G3674" s="29"/>
      <c r="H3674" s="29"/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29"/>
      <c r="T3674" s="29"/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9"/>
      <c r="AX3674" s="29"/>
      <c r="AY3674" s="29"/>
      <c r="AZ3674" s="29"/>
      <c r="BA3674" s="29"/>
      <c r="BB3674" s="29"/>
      <c r="BC3674" s="29"/>
      <c r="BD3674" s="29"/>
      <c r="BE3674" s="29"/>
      <c r="BF3674" s="29"/>
      <c r="BG3674" s="29"/>
      <c r="BH3674" s="29"/>
      <c r="BI3674" s="29"/>
      <c r="BJ3674" s="29"/>
      <c r="BK3674" s="18"/>
      <c r="BL3674" s="18"/>
      <c r="BM3674" s="23"/>
      <c r="BN3674" s="24"/>
      <c r="BO3674" s="29"/>
      <c r="BP3674" s="29"/>
      <c r="BQ3674" s="26"/>
      <c r="BR3674" s="27"/>
    </row>
    <row r="3675" spans="1:70" ht="30" hidden="1" customHeight="1">
      <c r="A3675" s="18">
        <v>3671</v>
      </c>
      <c r="B3675" s="29"/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9"/>
      <c r="AX3675" s="29"/>
      <c r="AY3675" s="29"/>
      <c r="AZ3675" s="29"/>
      <c r="BA3675" s="29"/>
      <c r="BB3675" s="29"/>
      <c r="BC3675" s="29"/>
      <c r="BD3675" s="29"/>
      <c r="BE3675" s="29"/>
      <c r="BF3675" s="29"/>
      <c r="BG3675" s="29"/>
      <c r="BH3675" s="29"/>
      <c r="BI3675" s="29"/>
      <c r="BJ3675" s="29"/>
      <c r="BK3675" s="18"/>
      <c r="BL3675" s="18"/>
      <c r="BM3675" s="23"/>
      <c r="BN3675" s="24"/>
      <c r="BO3675" s="29"/>
      <c r="BP3675" s="29"/>
      <c r="BQ3675" s="26"/>
      <c r="BR3675" s="27"/>
    </row>
    <row r="3676" spans="1:70" ht="30" hidden="1" customHeight="1">
      <c r="A3676" s="18">
        <v>3672</v>
      </c>
      <c r="B3676" s="29"/>
      <c r="C3676" s="29"/>
      <c r="D3676" s="29"/>
      <c r="E3676" s="29"/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/>
      <c r="BG3676" s="29"/>
      <c r="BH3676" s="29"/>
      <c r="BI3676" s="29"/>
      <c r="BJ3676" s="29"/>
      <c r="BK3676" s="18"/>
      <c r="BL3676" s="18"/>
      <c r="BM3676" s="23"/>
      <c r="BN3676" s="24"/>
      <c r="BO3676" s="29"/>
      <c r="BP3676" s="29"/>
      <c r="BQ3676" s="26"/>
      <c r="BR3676" s="27"/>
    </row>
    <row r="3677" spans="1:70" ht="30" hidden="1" customHeight="1">
      <c r="A3677" s="18">
        <v>3673</v>
      </c>
      <c r="B3677" s="29"/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  <c r="BI3677" s="29"/>
      <c r="BJ3677" s="29"/>
      <c r="BK3677" s="18"/>
      <c r="BL3677" s="18"/>
      <c r="BM3677" s="23"/>
      <c r="BN3677" s="24"/>
      <c r="BO3677" s="29"/>
      <c r="BP3677" s="29"/>
      <c r="BQ3677" s="26"/>
      <c r="BR3677" s="27"/>
    </row>
    <row r="3678" spans="1:70" ht="30" hidden="1" customHeight="1">
      <c r="A3678" s="18">
        <v>3674</v>
      </c>
      <c r="B3678" s="29"/>
      <c r="C3678" s="29"/>
      <c r="D3678" s="29"/>
      <c r="E3678" s="29"/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29"/>
      <c r="BA3678" s="29"/>
      <c r="BB3678" s="29"/>
      <c r="BC3678" s="29"/>
      <c r="BD3678" s="29"/>
      <c r="BE3678" s="29"/>
      <c r="BF3678" s="29"/>
      <c r="BG3678" s="29"/>
      <c r="BH3678" s="29"/>
      <c r="BI3678" s="29"/>
      <c r="BJ3678" s="29"/>
      <c r="BK3678" s="18"/>
      <c r="BL3678" s="18"/>
      <c r="BM3678" s="23"/>
      <c r="BN3678" s="24"/>
      <c r="BO3678" s="29"/>
      <c r="BP3678" s="29"/>
      <c r="BQ3678" s="26"/>
      <c r="BR3678" s="27"/>
    </row>
    <row r="3679" spans="1:70" ht="30" hidden="1" customHeight="1">
      <c r="A3679" s="18">
        <v>3675</v>
      </c>
      <c r="B3679" s="29"/>
      <c r="C3679" s="29"/>
      <c r="D3679" s="29"/>
      <c r="E3679" s="29"/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29"/>
      <c r="S3679" s="29"/>
      <c r="T3679" s="29"/>
      <c r="U3679" s="29"/>
      <c r="V3679" s="29"/>
      <c r="W3679" s="29"/>
      <c r="X3679" s="29"/>
      <c r="Y3679" s="29"/>
      <c r="Z3679" s="29"/>
      <c r="AA3679" s="29"/>
      <c r="AB3679" s="29"/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9"/>
      <c r="AX3679" s="29"/>
      <c r="AY3679" s="29"/>
      <c r="AZ3679" s="29"/>
      <c r="BA3679" s="29"/>
      <c r="BB3679" s="29"/>
      <c r="BC3679" s="29"/>
      <c r="BD3679" s="29"/>
      <c r="BE3679" s="29"/>
      <c r="BF3679" s="29"/>
      <c r="BG3679" s="29"/>
      <c r="BH3679" s="29"/>
      <c r="BI3679" s="29"/>
      <c r="BJ3679" s="29"/>
      <c r="BK3679" s="18"/>
      <c r="BL3679" s="18"/>
      <c r="BM3679" s="23"/>
      <c r="BN3679" s="24"/>
      <c r="BO3679" s="29"/>
      <c r="BP3679" s="29"/>
      <c r="BQ3679" s="26"/>
      <c r="BR3679" s="27"/>
    </row>
    <row r="3680" spans="1:70" ht="30" hidden="1" customHeight="1">
      <c r="A3680" s="18">
        <v>3676</v>
      </c>
      <c r="B3680" s="29"/>
      <c r="C3680" s="29"/>
      <c r="D3680" s="29"/>
      <c r="E3680" s="29"/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/>
      <c r="BI3680" s="29"/>
      <c r="BJ3680" s="29"/>
      <c r="BK3680" s="18"/>
      <c r="BL3680" s="18"/>
      <c r="BM3680" s="23"/>
      <c r="BN3680" s="24"/>
      <c r="BO3680" s="29"/>
      <c r="BP3680" s="29"/>
      <c r="BQ3680" s="26"/>
      <c r="BR3680" s="27"/>
    </row>
    <row r="3681" spans="1:70" ht="30" hidden="1" customHeight="1">
      <c r="A3681" s="18">
        <v>3677</v>
      </c>
      <c r="B3681" s="29"/>
      <c r="C3681" s="29"/>
      <c r="D3681" s="29"/>
      <c r="E3681" s="29"/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W3681" s="29"/>
      <c r="X3681" s="29"/>
      <c r="Y3681" s="29"/>
      <c r="Z3681" s="29"/>
      <c r="AA3681" s="29"/>
      <c r="AB3681" s="29"/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29"/>
      <c r="AQ3681" s="29"/>
      <c r="AR3681" s="29"/>
      <c r="AS3681" s="29"/>
      <c r="AT3681" s="29"/>
      <c r="AU3681" s="29"/>
      <c r="AV3681" s="29"/>
      <c r="AW3681" s="29"/>
      <c r="AX3681" s="29"/>
      <c r="AY3681" s="29"/>
      <c r="AZ3681" s="29"/>
      <c r="BA3681" s="29"/>
      <c r="BB3681" s="29"/>
      <c r="BC3681" s="29"/>
      <c r="BD3681" s="29"/>
      <c r="BE3681" s="29"/>
      <c r="BF3681" s="29"/>
      <c r="BG3681" s="29"/>
      <c r="BH3681" s="29"/>
      <c r="BI3681" s="29"/>
      <c r="BJ3681" s="29"/>
      <c r="BK3681" s="18"/>
      <c r="BL3681" s="18"/>
      <c r="BM3681" s="23"/>
      <c r="BN3681" s="24"/>
      <c r="BO3681" s="29"/>
      <c r="BP3681" s="29"/>
      <c r="BQ3681" s="26"/>
      <c r="BR3681" s="27"/>
    </row>
    <row r="3682" spans="1:70" ht="30" hidden="1" customHeight="1">
      <c r="A3682" s="18">
        <v>3678</v>
      </c>
      <c r="B3682" s="29"/>
      <c r="C3682" s="29"/>
      <c r="D3682" s="29"/>
      <c r="E3682" s="29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29"/>
      <c r="AY3682" s="29"/>
      <c r="AZ3682" s="29"/>
      <c r="BA3682" s="29"/>
      <c r="BB3682" s="29"/>
      <c r="BC3682" s="29"/>
      <c r="BD3682" s="29"/>
      <c r="BE3682" s="29"/>
      <c r="BF3682" s="29"/>
      <c r="BG3682" s="29"/>
      <c r="BH3682" s="29"/>
      <c r="BI3682" s="29"/>
      <c r="BJ3682" s="29"/>
      <c r="BK3682" s="18"/>
      <c r="BL3682" s="18"/>
      <c r="BM3682" s="23"/>
      <c r="BN3682" s="24"/>
      <c r="BO3682" s="29"/>
      <c r="BP3682" s="29"/>
      <c r="BQ3682" s="26"/>
      <c r="BR3682" s="27"/>
    </row>
    <row r="3683" spans="1:70" ht="30" hidden="1" customHeight="1">
      <c r="A3683" s="18">
        <v>3679</v>
      </c>
      <c r="B3683" s="29"/>
      <c r="C3683" s="29"/>
      <c r="D3683" s="29"/>
      <c r="E3683" s="29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9"/>
      <c r="AX3683" s="29"/>
      <c r="AY3683" s="29"/>
      <c r="AZ3683" s="29"/>
      <c r="BA3683" s="29"/>
      <c r="BB3683" s="29"/>
      <c r="BC3683" s="29"/>
      <c r="BD3683" s="29"/>
      <c r="BE3683" s="29"/>
      <c r="BF3683" s="29"/>
      <c r="BG3683" s="29"/>
      <c r="BH3683" s="29"/>
      <c r="BI3683" s="29"/>
      <c r="BJ3683" s="29"/>
      <c r="BK3683" s="18"/>
      <c r="BL3683" s="18"/>
      <c r="BM3683" s="23"/>
      <c r="BN3683" s="24"/>
      <c r="BO3683" s="29"/>
      <c r="BP3683" s="29"/>
      <c r="BQ3683" s="26"/>
      <c r="BR3683" s="27"/>
    </row>
    <row r="3684" spans="1:70" ht="30" hidden="1" customHeight="1">
      <c r="A3684" s="18">
        <v>3680</v>
      </c>
      <c r="B3684" s="29"/>
      <c r="C3684" s="29"/>
      <c r="D3684" s="29"/>
      <c r="E3684" s="29"/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29"/>
      <c r="BB3684" s="29"/>
      <c r="BC3684" s="29"/>
      <c r="BD3684" s="29"/>
      <c r="BE3684" s="29"/>
      <c r="BF3684" s="29"/>
      <c r="BG3684" s="29"/>
      <c r="BH3684" s="29"/>
      <c r="BI3684" s="29"/>
      <c r="BJ3684" s="29"/>
      <c r="BK3684" s="18"/>
      <c r="BL3684" s="18"/>
      <c r="BM3684" s="23"/>
      <c r="BN3684" s="24"/>
      <c r="BO3684" s="29"/>
      <c r="BP3684" s="29"/>
      <c r="BQ3684" s="26"/>
      <c r="BR3684" s="27"/>
    </row>
    <row r="3685" spans="1:70" ht="30" hidden="1" customHeight="1">
      <c r="A3685" s="18">
        <v>3681</v>
      </c>
      <c r="B3685" s="29"/>
      <c r="C3685" s="29"/>
      <c r="D3685" s="29"/>
      <c r="E3685" s="29"/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9"/>
      <c r="BC3685" s="29"/>
      <c r="BD3685" s="29"/>
      <c r="BE3685" s="29"/>
      <c r="BF3685" s="29"/>
      <c r="BG3685" s="29"/>
      <c r="BH3685" s="29"/>
      <c r="BI3685" s="29"/>
      <c r="BJ3685" s="29"/>
      <c r="BK3685" s="18"/>
      <c r="BL3685" s="18"/>
      <c r="BM3685" s="23"/>
      <c r="BN3685" s="24"/>
      <c r="BO3685" s="29"/>
      <c r="BP3685" s="29"/>
      <c r="BQ3685" s="26"/>
      <c r="BR3685" s="27"/>
    </row>
    <row r="3686" spans="1:70" ht="30" hidden="1" customHeight="1">
      <c r="A3686" s="18">
        <v>3682</v>
      </c>
      <c r="B3686" s="29"/>
      <c r="C3686" s="29"/>
      <c r="D3686" s="29"/>
      <c r="E3686" s="29"/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9"/>
      <c r="AX3686" s="29"/>
      <c r="AY3686" s="29"/>
      <c r="AZ3686" s="29"/>
      <c r="BA3686" s="29"/>
      <c r="BB3686" s="29"/>
      <c r="BC3686" s="29"/>
      <c r="BD3686" s="29"/>
      <c r="BE3686" s="29"/>
      <c r="BF3686" s="29"/>
      <c r="BG3686" s="29"/>
      <c r="BH3686" s="29"/>
      <c r="BI3686" s="29"/>
      <c r="BJ3686" s="29"/>
      <c r="BK3686" s="18"/>
      <c r="BL3686" s="18"/>
      <c r="BM3686" s="23"/>
      <c r="BN3686" s="24"/>
      <c r="BO3686" s="29"/>
      <c r="BP3686" s="29"/>
      <c r="BQ3686" s="26"/>
      <c r="BR3686" s="27"/>
    </row>
    <row r="3687" spans="1:70" ht="30" hidden="1" customHeight="1">
      <c r="A3687" s="18">
        <v>3683</v>
      </c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9"/>
      <c r="AX3687" s="29"/>
      <c r="AY3687" s="29"/>
      <c r="AZ3687" s="29"/>
      <c r="BA3687" s="29"/>
      <c r="BB3687" s="29"/>
      <c r="BC3687" s="29"/>
      <c r="BD3687" s="29"/>
      <c r="BE3687" s="29"/>
      <c r="BF3687" s="29"/>
      <c r="BG3687" s="29"/>
      <c r="BH3687" s="29"/>
      <c r="BI3687" s="29"/>
      <c r="BJ3687" s="29"/>
      <c r="BK3687" s="18"/>
      <c r="BL3687" s="18"/>
      <c r="BM3687" s="23"/>
      <c r="BN3687" s="24"/>
      <c r="BO3687" s="29"/>
      <c r="BP3687" s="29"/>
      <c r="BQ3687" s="26"/>
      <c r="BR3687" s="27"/>
    </row>
    <row r="3688" spans="1:70" ht="30" hidden="1" customHeight="1">
      <c r="A3688" s="18">
        <v>3684</v>
      </c>
      <c r="B3688" s="29"/>
      <c r="C3688" s="29"/>
      <c r="D3688" s="29"/>
      <c r="E3688" s="29"/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9"/>
      <c r="AX3688" s="29"/>
      <c r="AY3688" s="29"/>
      <c r="AZ3688" s="29"/>
      <c r="BA3688" s="29"/>
      <c r="BB3688" s="29"/>
      <c r="BC3688" s="29"/>
      <c r="BD3688" s="29"/>
      <c r="BE3688" s="29"/>
      <c r="BF3688" s="29"/>
      <c r="BG3688" s="29"/>
      <c r="BH3688" s="29"/>
      <c r="BI3688" s="29"/>
      <c r="BJ3688" s="29"/>
      <c r="BK3688" s="18"/>
      <c r="BL3688" s="18"/>
      <c r="BM3688" s="23"/>
      <c r="BN3688" s="24"/>
      <c r="BO3688" s="29"/>
      <c r="BP3688" s="29"/>
      <c r="BQ3688" s="26"/>
      <c r="BR3688" s="27"/>
    </row>
    <row r="3689" spans="1:70" ht="30" hidden="1" customHeight="1">
      <c r="A3689" s="18">
        <v>3685</v>
      </c>
      <c r="B3689" s="29"/>
      <c r="C3689" s="29"/>
      <c r="D3689" s="29"/>
      <c r="E3689" s="29"/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9"/>
      <c r="BC3689" s="29"/>
      <c r="BD3689" s="29"/>
      <c r="BE3689" s="29"/>
      <c r="BF3689" s="29"/>
      <c r="BG3689" s="29"/>
      <c r="BH3689" s="29"/>
      <c r="BI3689" s="29"/>
      <c r="BJ3689" s="29"/>
      <c r="BK3689" s="18"/>
      <c r="BL3689" s="18"/>
      <c r="BM3689" s="23"/>
      <c r="BN3689" s="24"/>
      <c r="BO3689" s="29"/>
      <c r="BP3689" s="29"/>
      <c r="BQ3689" s="26"/>
      <c r="BR3689" s="27"/>
    </row>
    <row r="3690" spans="1:70" ht="30" hidden="1" customHeight="1">
      <c r="A3690" s="18">
        <v>3686</v>
      </c>
      <c r="B3690" s="29"/>
      <c r="C3690" s="29"/>
      <c r="D3690" s="29"/>
      <c r="E3690" s="29"/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9"/>
      <c r="BC3690" s="29"/>
      <c r="BD3690" s="29"/>
      <c r="BE3690" s="29"/>
      <c r="BF3690" s="29"/>
      <c r="BG3690" s="29"/>
      <c r="BH3690" s="29"/>
      <c r="BI3690" s="29"/>
      <c r="BJ3690" s="29"/>
      <c r="BK3690" s="18"/>
      <c r="BL3690" s="18"/>
      <c r="BM3690" s="23"/>
      <c r="BN3690" s="24"/>
      <c r="BO3690" s="29"/>
      <c r="BP3690" s="29"/>
      <c r="BQ3690" s="26"/>
      <c r="BR3690" s="27"/>
    </row>
    <row r="3691" spans="1:70" ht="30" hidden="1" customHeight="1">
      <c r="A3691" s="18">
        <v>3687</v>
      </c>
      <c r="B3691" s="29"/>
      <c r="C3691" s="29"/>
      <c r="D3691" s="29"/>
      <c r="E3691" s="29"/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9"/>
      <c r="AX3691" s="29"/>
      <c r="AY3691" s="29"/>
      <c r="AZ3691" s="29"/>
      <c r="BA3691" s="29"/>
      <c r="BB3691" s="29"/>
      <c r="BC3691" s="29"/>
      <c r="BD3691" s="29"/>
      <c r="BE3691" s="29"/>
      <c r="BF3691" s="29"/>
      <c r="BG3691" s="29"/>
      <c r="BH3691" s="29"/>
      <c r="BI3691" s="29"/>
      <c r="BJ3691" s="29"/>
      <c r="BK3691" s="18"/>
      <c r="BL3691" s="18"/>
      <c r="BM3691" s="23"/>
      <c r="BN3691" s="24"/>
      <c r="BO3691" s="29"/>
      <c r="BP3691" s="29"/>
      <c r="BQ3691" s="26"/>
      <c r="BR3691" s="27"/>
    </row>
    <row r="3692" spans="1:70" ht="30" hidden="1" customHeight="1">
      <c r="A3692" s="18">
        <v>3688</v>
      </c>
      <c r="B3692" s="2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29"/>
      <c r="AZ3692" s="29"/>
      <c r="BA3692" s="29"/>
      <c r="BB3692" s="29"/>
      <c r="BC3692" s="29"/>
      <c r="BD3692" s="29"/>
      <c r="BE3692" s="29"/>
      <c r="BF3692" s="29"/>
      <c r="BG3692" s="29"/>
      <c r="BH3692" s="29"/>
      <c r="BI3692" s="29"/>
      <c r="BJ3692" s="29"/>
      <c r="BK3692" s="18"/>
      <c r="BL3692" s="18"/>
      <c r="BM3692" s="23"/>
      <c r="BN3692" s="24"/>
      <c r="BO3692" s="29"/>
      <c r="BP3692" s="29"/>
      <c r="BQ3692" s="26"/>
      <c r="BR3692" s="27"/>
    </row>
    <row r="3693" spans="1:70" ht="30" hidden="1" customHeight="1">
      <c r="A3693" s="18">
        <v>3689</v>
      </c>
      <c r="B3693" s="29"/>
      <c r="C3693" s="29"/>
      <c r="D3693" s="29"/>
      <c r="E3693" s="29"/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29"/>
      <c r="Q3693" s="29"/>
      <c r="R3693" s="29"/>
      <c r="S3693" s="29"/>
      <c r="T3693" s="29"/>
      <c r="U3693" s="29"/>
      <c r="V3693" s="29"/>
      <c r="W3693" s="29"/>
      <c r="X3693" s="29"/>
      <c r="Y3693" s="29"/>
      <c r="Z3693" s="29"/>
      <c r="AA3693" s="29"/>
      <c r="AB3693" s="29"/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9"/>
      <c r="AX3693" s="29"/>
      <c r="AY3693" s="29"/>
      <c r="AZ3693" s="29"/>
      <c r="BA3693" s="29"/>
      <c r="BB3693" s="29"/>
      <c r="BC3693" s="29"/>
      <c r="BD3693" s="29"/>
      <c r="BE3693" s="29"/>
      <c r="BF3693" s="29"/>
      <c r="BG3693" s="29"/>
      <c r="BH3693" s="29"/>
      <c r="BI3693" s="29"/>
      <c r="BJ3693" s="29"/>
      <c r="BK3693" s="18"/>
      <c r="BL3693" s="18"/>
      <c r="BM3693" s="23"/>
      <c r="BN3693" s="24"/>
      <c r="BO3693" s="29"/>
      <c r="BP3693" s="29"/>
      <c r="BQ3693" s="26"/>
      <c r="BR3693" s="27"/>
    </row>
    <row r="3694" spans="1:70" ht="30" hidden="1" customHeight="1">
      <c r="A3694" s="18">
        <v>3690</v>
      </c>
      <c r="B3694" s="29"/>
      <c r="C3694" s="29"/>
      <c r="D3694" s="29"/>
      <c r="E3694" s="29"/>
      <c r="F3694" s="29"/>
      <c r="G3694" s="29"/>
      <c r="H3694" s="29"/>
      <c r="I3694" s="29"/>
      <c r="J3694" s="29"/>
      <c r="K3694" s="29"/>
      <c r="L3694" s="29"/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9"/>
      <c r="AX3694" s="29"/>
      <c r="AY3694" s="29"/>
      <c r="AZ3694" s="29"/>
      <c r="BA3694" s="29"/>
      <c r="BB3694" s="29"/>
      <c r="BC3694" s="29"/>
      <c r="BD3694" s="29"/>
      <c r="BE3694" s="29"/>
      <c r="BF3694" s="29"/>
      <c r="BG3694" s="29"/>
      <c r="BH3694" s="29"/>
      <c r="BI3694" s="29"/>
      <c r="BJ3694" s="29"/>
      <c r="BK3694" s="18"/>
      <c r="BL3694" s="18"/>
      <c r="BM3694" s="23"/>
      <c r="BN3694" s="24"/>
      <c r="BO3694" s="29"/>
      <c r="BP3694" s="29"/>
      <c r="BQ3694" s="26"/>
      <c r="BR3694" s="27"/>
    </row>
    <row r="3695" spans="1:70" ht="30" hidden="1" customHeight="1">
      <c r="A3695" s="18">
        <v>3691</v>
      </c>
      <c r="B3695" s="29"/>
      <c r="C3695" s="29"/>
      <c r="D3695" s="29"/>
      <c r="E3695" s="29"/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9"/>
      <c r="BC3695" s="29"/>
      <c r="BD3695" s="29"/>
      <c r="BE3695" s="29"/>
      <c r="BF3695" s="29"/>
      <c r="BG3695" s="29"/>
      <c r="BH3695" s="29"/>
      <c r="BI3695" s="29"/>
      <c r="BJ3695" s="29"/>
      <c r="BK3695" s="18"/>
      <c r="BL3695" s="18"/>
      <c r="BM3695" s="23"/>
      <c r="BN3695" s="24"/>
      <c r="BO3695" s="29"/>
      <c r="BP3695" s="29"/>
      <c r="BQ3695" s="26"/>
      <c r="BR3695" s="27"/>
    </row>
    <row r="3696" spans="1:70" ht="30" hidden="1" customHeight="1">
      <c r="A3696" s="18">
        <v>3692</v>
      </c>
      <c r="B3696" s="29"/>
      <c r="C3696" s="29"/>
      <c r="D3696" s="29"/>
      <c r="E3696" s="29"/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9"/>
      <c r="AX3696" s="29"/>
      <c r="AY3696" s="29"/>
      <c r="AZ3696" s="29"/>
      <c r="BA3696" s="29"/>
      <c r="BB3696" s="29"/>
      <c r="BC3696" s="29"/>
      <c r="BD3696" s="29"/>
      <c r="BE3696" s="29"/>
      <c r="BF3696" s="29"/>
      <c r="BG3696" s="29"/>
      <c r="BH3696" s="29"/>
      <c r="BI3696" s="29"/>
      <c r="BJ3696" s="29"/>
      <c r="BK3696" s="18"/>
      <c r="BL3696" s="18"/>
      <c r="BM3696" s="23"/>
      <c r="BN3696" s="24"/>
      <c r="BO3696" s="29"/>
      <c r="BP3696" s="29"/>
      <c r="BQ3696" s="26"/>
      <c r="BR3696" s="27"/>
    </row>
    <row r="3697" spans="1:70" ht="30" hidden="1" customHeight="1">
      <c r="A3697" s="18">
        <v>3693</v>
      </c>
      <c r="B3697" s="29"/>
      <c r="C3697" s="29"/>
      <c r="D3697" s="29"/>
      <c r="E3697" s="29"/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9"/>
      <c r="AX3697" s="29"/>
      <c r="AY3697" s="29"/>
      <c r="AZ3697" s="29"/>
      <c r="BA3697" s="29"/>
      <c r="BB3697" s="29"/>
      <c r="BC3697" s="29"/>
      <c r="BD3697" s="29"/>
      <c r="BE3697" s="29"/>
      <c r="BF3697" s="29"/>
      <c r="BG3697" s="29"/>
      <c r="BH3697" s="29"/>
      <c r="BI3697" s="29"/>
      <c r="BJ3697" s="29"/>
      <c r="BK3697" s="18"/>
      <c r="BL3697" s="18"/>
      <c r="BM3697" s="23"/>
      <c r="BN3697" s="24"/>
      <c r="BO3697" s="29"/>
      <c r="BP3697" s="29"/>
      <c r="BQ3697" s="26"/>
      <c r="BR3697" s="27"/>
    </row>
    <row r="3698" spans="1:70" ht="30" hidden="1" customHeight="1">
      <c r="A3698" s="18">
        <v>3694</v>
      </c>
      <c r="B3698" s="29"/>
      <c r="C3698" s="29"/>
      <c r="D3698" s="29"/>
      <c r="E3698" s="29"/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29"/>
      <c r="Q3698" s="29"/>
      <c r="R3698" s="29"/>
      <c r="S3698" s="29"/>
      <c r="T3698" s="29"/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9"/>
      <c r="AX3698" s="29"/>
      <c r="AY3698" s="29"/>
      <c r="AZ3698" s="29"/>
      <c r="BA3698" s="29"/>
      <c r="BB3698" s="29"/>
      <c r="BC3698" s="29"/>
      <c r="BD3698" s="29"/>
      <c r="BE3698" s="29"/>
      <c r="BF3698" s="29"/>
      <c r="BG3698" s="29"/>
      <c r="BH3698" s="29"/>
      <c r="BI3698" s="29"/>
      <c r="BJ3698" s="29"/>
      <c r="BK3698" s="18"/>
      <c r="BL3698" s="18"/>
      <c r="BM3698" s="23"/>
      <c r="BN3698" s="24"/>
      <c r="BO3698" s="29"/>
      <c r="BP3698" s="29"/>
      <c r="BQ3698" s="26"/>
      <c r="BR3698" s="27"/>
    </row>
    <row r="3699" spans="1:70" ht="30" hidden="1" customHeight="1">
      <c r="A3699" s="18">
        <v>3695</v>
      </c>
      <c r="B3699" s="29"/>
      <c r="C3699" s="29"/>
      <c r="D3699" s="29"/>
      <c r="E3699" s="29"/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9"/>
      <c r="BC3699" s="29"/>
      <c r="BD3699" s="29"/>
      <c r="BE3699" s="29"/>
      <c r="BF3699" s="29"/>
      <c r="BG3699" s="29"/>
      <c r="BH3699" s="29"/>
      <c r="BI3699" s="29"/>
      <c r="BJ3699" s="29"/>
      <c r="BK3699" s="18"/>
      <c r="BL3699" s="18"/>
      <c r="BM3699" s="23"/>
      <c r="BN3699" s="24"/>
      <c r="BO3699" s="29"/>
      <c r="BP3699" s="29"/>
      <c r="BQ3699" s="26"/>
      <c r="BR3699" s="27"/>
    </row>
    <row r="3700" spans="1:70" ht="30" hidden="1" customHeight="1">
      <c r="A3700" s="18">
        <v>3696</v>
      </c>
      <c r="B3700" s="2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9"/>
      <c r="BC3700" s="29"/>
      <c r="BD3700" s="29"/>
      <c r="BE3700" s="29"/>
      <c r="BF3700" s="29"/>
      <c r="BG3700" s="29"/>
      <c r="BH3700" s="29"/>
      <c r="BI3700" s="29"/>
      <c r="BJ3700" s="29"/>
      <c r="BK3700" s="18"/>
      <c r="BL3700" s="18"/>
      <c r="BM3700" s="23"/>
      <c r="BN3700" s="24"/>
      <c r="BO3700" s="29"/>
      <c r="BP3700" s="29"/>
      <c r="BQ3700" s="26"/>
      <c r="BR3700" s="27"/>
    </row>
    <row r="3701" spans="1:70" ht="30" hidden="1" customHeight="1">
      <c r="A3701" s="18">
        <v>3697</v>
      </c>
      <c r="B3701" s="29"/>
      <c r="C3701" s="29"/>
      <c r="D3701" s="29"/>
      <c r="E3701" s="29"/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  <c r="BI3701" s="29"/>
      <c r="BJ3701" s="29"/>
      <c r="BK3701" s="18"/>
      <c r="BL3701" s="18"/>
      <c r="BM3701" s="23"/>
      <c r="BN3701" s="24"/>
      <c r="BO3701" s="29"/>
      <c r="BP3701" s="29"/>
      <c r="BQ3701" s="26"/>
      <c r="BR3701" s="27"/>
    </row>
    <row r="3702" spans="1:70" ht="30" hidden="1" customHeight="1">
      <c r="A3702" s="18">
        <v>3698</v>
      </c>
      <c r="B3702" s="29"/>
      <c r="C3702" s="29"/>
      <c r="D3702" s="29"/>
      <c r="E3702" s="29"/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9"/>
      <c r="BC3702" s="29"/>
      <c r="BD3702" s="29"/>
      <c r="BE3702" s="29"/>
      <c r="BF3702" s="29"/>
      <c r="BG3702" s="29"/>
      <c r="BH3702" s="29"/>
      <c r="BI3702" s="29"/>
      <c r="BJ3702" s="29"/>
      <c r="BK3702" s="18"/>
      <c r="BL3702" s="18"/>
      <c r="BM3702" s="23"/>
      <c r="BN3702" s="24"/>
      <c r="BO3702" s="29"/>
      <c r="BP3702" s="29"/>
      <c r="BQ3702" s="26"/>
      <c r="BR3702" s="27"/>
    </row>
    <row r="3703" spans="1:70" ht="30" hidden="1" customHeight="1">
      <c r="A3703" s="18">
        <v>3699</v>
      </c>
      <c r="B3703" s="29"/>
      <c r="C3703" s="29"/>
      <c r="D3703" s="29"/>
      <c r="E3703" s="29"/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  <c r="P3703" s="29"/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9"/>
      <c r="BC3703" s="29"/>
      <c r="BD3703" s="29"/>
      <c r="BE3703" s="29"/>
      <c r="BF3703" s="29"/>
      <c r="BG3703" s="29"/>
      <c r="BH3703" s="29"/>
      <c r="BI3703" s="29"/>
      <c r="BJ3703" s="29"/>
      <c r="BK3703" s="18"/>
      <c r="BL3703" s="18"/>
      <c r="BM3703" s="23"/>
      <c r="BN3703" s="24"/>
      <c r="BO3703" s="29"/>
      <c r="BP3703" s="29"/>
      <c r="BQ3703" s="26"/>
      <c r="BR3703" s="27"/>
    </row>
    <row r="3704" spans="1:70" ht="30" hidden="1" customHeight="1">
      <c r="A3704" s="18">
        <v>3700</v>
      </c>
      <c r="B3704" s="29"/>
      <c r="C3704" s="29"/>
      <c r="D3704" s="29"/>
      <c r="E3704" s="29"/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/>
      <c r="BI3704" s="29"/>
      <c r="BJ3704" s="29"/>
      <c r="BK3704" s="18"/>
      <c r="BL3704" s="18"/>
      <c r="BM3704" s="23"/>
      <c r="BN3704" s="24"/>
      <c r="BO3704" s="29"/>
      <c r="BP3704" s="29"/>
      <c r="BQ3704" s="26"/>
      <c r="BR3704" s="27"/>
    </row>
    <row r="3705" spans="1:70" ht="30" hidden="1" customHeight="1">
      <c r="A3705" s="18">
        <v>3701</v>
      </c>
      <c r="B3705" s="29"/>
      <c r="C3705" s="29"/>
      <c r="D3705" s="29"/>
      <c r="E3705" s="29"/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9"/>
      <c r="AX3705" s="29"/>
      <c r="AY3705" s="29"/>
      <c r="AZ3705" s="29"/>
      <c r="BA3705" s="29"/>
      <c r="BB3705" s="29"/>
      <c r="BC3705" s="29"/>
      <c r="BD3705" s="29"/>
      <c r="BE3705" s="29"/>
      <c r="BF3705" s="29"/>
      <c r="BG3705" s="29"/>
      <c r="BH3705" s="29"/>
      <c r="BI3705" s="29"/>
      <c r="BJ3705" s="29"/>
      <c r="BK3705" s="18"/>
      <c r="BL3705" s="18"/>
      <c r="BM3705" s="23"/>
      <c r="BN3705" s="24"/>
      <c r="BO3705" s="29"/>
      <c r="BP3705" s="29"/>
      <c r="BQ3705" s="26"/>
      <c r="BR3705" s="27"/>
    </row>
    <row r="3706" spans="1:70" ht="30" hidden="1" customHeight="1">
      <c r="A3706" s="18">
        <v>3702</v>
      </c>
      <c r="B3706" s="29"/>
      <c r="C3706" s="29"/>
      <c r="D3706" s="29"/>
      <c r="E3706" s="29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9"/>
      <c r="BC3706" s="29"/>
      <c r="BD3706" s="29"/>
      <c r="BE3706" s="29"/>
      <c r="BF3706" s="29"/>
      <c r="BG3706" s="29"/>
      <c r="BH3706" s="29"/>
      <c r="BI3706" s="29"/>
      <c r="BJ3706" s="29"/>
      <c r="BK3706" s="18"/>
      <c r="BL3706" s="18"/>
      <c r="BM3706" s="23"/>
      <c r="BN3706" s="24"/>
      <c r="BO3706" s="29"/>
      <c r="BP3706" s="29"/>
      <c r="BQ3706" s="26"/>
      <c r="BR3706" s="27"/>
    </row>
    <row r="3707" spans="1:70" ht="30" hidden="1" customHeight="1">
      <c r="A3707" s="18">
        <v>3703</v>
      </c>
      <c r="B3707" s="2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9"/>
      <c r="BC3707" s="29"/>
      <c r="BD3707" s="29"/>
      <c r="BE3707" s="29"/>
      <c r="BF3707" s="29"/>
      <c r="BG3707" s="29"/>
      <c r="BH3707" s="29"/>
      <c r="BI3707" s="29"/>
      <c r="BJ3707" s="29"/>
      <c r="BK3707" s="18"/>
      <c r="BL3707" s="18"/>
      <c r="BM3707" s="23"/>
      <c r="BN3707" s="24"/>
      <c r="BO3707" s="29"/>
      <c r="BP3707" s="29"/>
      <c r="BQ3707" s="26"/>
      <c r="BR3707" s="27"/>
    </row>
    <row r="3708" spans="1:70" ht="30" hidden="1" customHeight="1">
      <c r="A3708" s="18">
        <v>3704</v>
      </c>
      <c r="B3708" s="29"/>
      <c r="C3708" s="29"/>
      <c r="D3708" s="29"/>
      <c r="E3708" s="29"/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9"/>
      <c r="AX3708" s="29"/>
      <c r="AY3708" s="29"/>
      <c r="AZ3708" s="29"/>
      <c r="BA3708" s="29"/>
      <c r="BB3708" s="29"/>
      <c r="BC3708" s="29"/>
      <c r="BD3708" s="29"/>
      <c r="BE3708" s="29"/>
      <c r="BF3708" s="29"/>
      <c r="BG3708" s="29"/>
      <c r="BH3708" s="29"/>
      <c r="BI3708" s="29"/>
      <c r="BJ3708" s="29"/>
      <c r="BK3708" s="18"/>
      <c r="BL3708" s="18"/>
      <c r="BM3708" s="23"/>
      <c r="BN3708" s="24"/>
      <c r="BO3708" s="29"/>
      <c r="BP3708" s="29"/>
      <c r="BQ3708" s="26"/>
      <c r="BR3708" s="27"/>
    </row>
    <row r="3709" spans="1:70" ht="30" hidden="1" customHeight="1">
      <c r="A3709" s="18">
        <v>3705</v>
      </c>
      <c r="B3709" s="29"/>
      <c r="C3709" s="29"/>
      <c r="D3709" s="29"/>
      <c r="E3709" s="29"/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W3709" s="29"/>
      <c r="X3709" s="29"/>
      <c r="Y3709" s="29"/>
      <c r="Z3709" s="29"/>
      <c r="AA3709" s="29"/>
      <c r="AB3709" s="29"/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9"/>
      <c r="AX3709" s="29"/>
      <c r="AY3709" s="29"/>
      <c r="AZ3709" s="29"/>
      <c r="BA3709" s="29"/>
      <c r="BB3709" s="29"/>
      <c r="BC3709" s="29"/>
      <c r="BD3709" s="29"/>
      <c r="BE3709" s="29"/>
      <c r="BF3709" s="29"/>
      <c r="BG3709" s="29"/>
      <c r="BH3709" s="29"/>
      <c r="BI3709" s="29"/>
      <c r="BJ3709" s="29"/>
      <c r="BK3709" s="18"/>
      <c r="BL3709" s="18"/>
      <c r="BM3709" s="23"/>
      <c r="BN3709" s="24"/>
      <c r="BO3709" s="29"/>
      <c r="BP3709" s="29"/>
      <c r="BQ3709" s="26"/>
      <c r="BR3709" s="27"/>
    </row>
    <row r="3710" spans="1:70" ht="30" hidden="1" customHeight="1">
      <c r="A3710" s="18">
        <v>3706</v>
      </c>
      <c r="B3710" s="2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9"/>
      <c r="AX3710" s="29"/>
      <c r="AY3710" s="29"/>
      <c r="AZ3710" s="29"/>
      <c r="BA3710" s="29"/>
      <c r="BB3710" s="29"/>
      <c r="BC3710" s="29"/>
      <c r="BD3710" s="29"/>
      <c r="BE3710" s="29"/>
      <c r="BF3710" s="29"/>
      <c r="BG3710" s="29"/>
      <c r="BH3710" s="29"/>
      <c r="BI3710" s="29"/>
      <c r="BJ3710" s="29"/>
      <c r="BK3710" s="18"/>
      <c r="BL3710" s="18"/>
      <c r="BM3710" s="23"/>
      <c r="BN3710" s="24"/>
      <c r="BO3710" s="29"/>
      <c r="BP3710" s="29"/>
      <c r="BQ3710" s="26"/>
      <c r="BR3710" s="27"/>
    </row>
    <row r="3711" spans="1:70" ht="30" hidden="1" customHeight="1">
      <c r="A3711" s="18">
        <v>3707</v>
      </c>
      <c r="B3711" s="29"/>
      <c r="C3711" s="29"/>
      <c r="D3711" s="29"/>
      <c r="E3711" s="29"/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9"/>
      <c r="AX3711" s="29"/>
      <c r="AY3711" s="29"/>
      <c r="AZ3711" s="29"/>
      <c r="BA3711" s="29"/>
      <c r="BB3711" s="29"/>
      <c r="BC3711" s="29"/>
      <c r="BD3711" s="29"/>
      <c r="BE3711" s="29"/>
      <c r="BF3711" s="29"/>
      <c r="BG3711" s="29"/>
      <c r="BH3711" s="29"/>
      <c r="BI3711" s="29"/>
      <c r="BJ3711" s="29"/>
      <c r="BK3711" s="18"/>
      <c r="BL3711" s="18"/>
      <c r="BM3711" s="23"/>
      <c r="BN3711" s="24"/>
      <c r="BO3711" s="29"/>
      <c r="BP3711" s="29"/>
      <c r="BQ3711" s="26"/>
      <c r="BR3711" s="27"/>
    </row>
    <row r="3712" spans="1:70" ht="30" hidden="1" customHeight="1">
      <c r="A3712" s="18">
        <v>3708</v>
      </c>
      <c r="B3712" s="29"/>
      <c r="C3712" s="29"/>
      <c r="D3712" s="29"/>
      <c r="E3712" s="29"/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9"/>
      <c r="AX3712" s="29"/>
      <c r="AY3712" s="29"/>
      <c r="AZ3712" s="29"/>
      <c r="BA3712" s="29"/>
      <c r="BB3712" s="29"/>
      <c r="BC3712" s="29"/>
      <c r="BD3712" s="29"/>
      <c r="BE3712" s="29"/>
      <c r="BF3712" s="29"/>
      <c r="BG3712" s="29"/>
      <c r="BH3712" s="29"/>
      <c r="BI3712" s="29"/>
      <c r="BJ3712" s="29"/>
      <c r="BK3712" s="18"/>
      <c r="BL3712" s="18"/>
      <c r="BM3712" s="23"/>
      <c r="BN3712" s="24"/>
      <c r="BO3712" s="29"/>
      <c r="BP3712" s="29"/>
      <c r="BQ3712" s="26"/>
      <c r="BR3712" s="27"/>
    </row>
    <row r="3713" spans="1:70" ht="30" hidden="1" customHeight="1">
      <c r="A3713" s="18">
        <v>3709</v>
      </c>
      <c r="B3713" s="29"/>
      <c r="C3713" s="29"/>
      <c r="D3713" s="29"/>
      <c r="E3713" s="29"/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9"/>
      <c r="AX3713" s="29"/>
      <c r="AY3713" s="29"/>
      <c r="AZ3713" s="29"/>
      <c r="BA3713" s="29"/>
      <c r="BB3713" s="29"/>
      <c r="BC3713" s="29"/>
      <c r="BD3713" s="29"/>
      <c r="BE3713" s="29"/>
      <c r="BF3713" s="29"/>
      <c r="BG3713" s="29"/>
      <c r="BH3713" s="29"/>
      <c r="BI3713" s="29"/>
      <c r="BJ3713" s="29"/>
      <c r="BK3713" s="18"/>
      <c r="BL3713" s="18"/>
      <c r="BM3713" s="23"/>
      <c r="BN3713" s="24"/>
      <c r="BO3713" s="29"/>
      <c r="BP3713" s="29"/>
      <c r="BQ3713" s="26"/>
      <c r="BR3713" s="27"/>
    </row>
    <row r="3714" spans="1:70" ht="30" hidden="1" customHeight="1">
      <c r="A3714" s="18">
        <v>3710</v>
      </c>
      <c r="B3714" s="29"/>
      <c r="C3714" s="29"/>
      <c r="D3714" s="29"/>
      <c r="E3714" s="29"/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/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9"/>
      <c r="BC3714" s="29"/>
      <c r="BD3714" s="29"/>
      <c r="BE3714" s="29"/>
      <c r="BF3714" s="29"/>
      <c r="BG3714" s="29"/>
      <c r="BH3714" s="29"/>
      <c r="BI3714" s="29"/>
      <c r="BJ3714" s="29"/>
      <c r="BK3714" s="18"/>
      <c r="BL3714" s="18"/>
      <c r="BM3714" s="23"/>
      <c r="BN3714" s="24"/>
      <c r="BO3714" s="29"/>
      <c r="BP3714" s="29"/>
      <c r="BQ3714" s="26"/>
      <c r="BR3714" s="27"/>
    </row>
    <row r="3715" spans="1:70" ht="30" hidden="1" customHeight="1">
      <c r="A3715" s="18">
        <v>3711</v>
      </c>
      <c r="B3715" s="29"/>
      <c r="C3715" s="29"/>
      <c r="D3715" s="29"/>
      <c r="E3715" s="29"/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9"/>
      <c r="BC3715" s="29"/>
      <c r="BD3715" s="29"/>
      <c r="BE3715" s="29"/>
      <c r="BF3715" s="29"/>
      <c r="BG3715" s="29"/>
      <c r="BH3715" s="29"/>
      <c r="BI3715" s="29"/>
      <c r="BJ3715" s="29"/>
      <c r="BK3715" s="18"/>
      <c r="BL3715" s="18"/>
      <c r="BM3715" s="23"/>
      <c r="BN3715" s="24"/>
      <c r="BO3715" s="29"/>
      <c r="BP3715" s="29"/>
      <c r="BQ3715" s="26"/>
      <c r="BR3715" s="27"/>
    </row>
    <row r="3716" spans="1:70" ht="30" hidden="1" customHeight="1">
      <c r="A3716" s="18">
        <v>3712</v>
      </c>
      <c r="B3716" s="29"/>
      <c r="C3716" s="29"/>
      <c r="D3716" s="29"/>
      <c r="E3716" s="29"/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9"/>
      <c r="BC3716" s="29"/>
      <c r="BD3716" s="29"/>
      <c r="BE3716" s="29"/>
      <c r="BF3716" s="29"/>
      <c r="BG3716" s="29"/>
      <c r="BH3716" s="29"/>
      <c r="BI3716" s="29"/>
      <c r="BJ3716" s="29"/>
      <c r="BK3716" s="18"/>
      <c r="BL3716" s="18"/>
      <c r="BM3716" s="23"/>
      <c r="BN3716" s="24"/>
      <c r="BO3716" s="29"/>
      <c r="BP3716" s="29"/>
      <c r="BQ3716" s="26"/>
      <c r="BR3716" s="27"/>
    </row>
    <row r="3717" spans="1:70" ht="30" hidden="1" customHeight="1">
      <c r="A3717" s="18">
        <v>3713</v>
      </c>
      <c r="B3717" s="29"/>
      <c r="C3717" s="29"/>
      <c r="D3717" s="29"/>
      <c r="E3717" s="29"/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29"/>
      <c r="AY3717" s="29"/>
      <c r="AZ3717" s="29"/>
      <c r="BA3717" s="29"/>
      <c r="BB3717" s="29"/>
      <c r="BC3717" s="29"/>
      <c r="BD3717" s="29"/>
      <c r="BE3717" s="29"/>
      <c r="BF3717" s="29"/>
      <c r="BG3717" s="29"/>
      <c r="BH3717" s="29"/>
      <c r="BI3717" s="29"/>
      <c r="BJ3717" s="29"/>
      <c r="BK3717" s="18"/>
      <c r="BL3717" s="18"/>
      <c r="BM3717" s="23"/>
      <c r="BN3717" s="24"/>
      <c r="BO3717" s="29"/>
      <c r="BP3717" s="29"/>
      <c r="BQ3717" s="26"/>
      <c r="BR3717" s="27"/>
    </row>
    <row r="3718" spans="1:70" ht="30" hidden="1" customHeight="1">
      <c r="A3718" s="18">
        <v>3714</v>
      </c>
      <c r="B3718" s="29"/>
      <c r="C3718" s="29"/>
      <c r="D3718" s="29"/>
      <c r="E3718" s="29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18"/>
      <c r="BL3718" s="18"/>
      <c r="BM3718" s="23"/>
      <c r="BN3718" s="24"/>
      <c r="BO3718" s="29"/>
      <c r="BP3718" s="29"/>
      <c r="BQ3718" s="26"/>
      <c r="BR3718" s="27"/>
    </row>
    <row r="3719" spans="1:70" ht="30" hidden="1" customHeight="1">
      <c r="A3719" s="18">
        <v>3715</v>
      </c>
      <c r="B3719" s="29"/>
      <c r="C3719" s="29"/>
      <c r="D3719" s="29"/>
      <c r="E3719" s="29"/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9"/>
      <c r="BC3719" s="29"/>
      <c r="BD3719" s="29"/>
      <c r="BE3719" s="29"/>
      <c r="BF3719" s="29"/>
      <c r="BG3719" s="29"/>
      <c r="BH3719" s="29"/>
      <c r="BI3719" s="29"/>
      <c r="BJ3719" s="29"/>
      <c r="BK3719" s="18"/>
      <c r="BL3719" s="18"/>
      <c r="BM3719" s="23"/>
      <c r="BN3719" s="24"/>
      <c r="BO3719" s="29"/>
      <c r="BP3719" s="29"/>
      <c r="BQ3719" s="26"/>
      <c r="BR3719" s="27"/>
    </row>
    <row r="3720" spans="1:70" ht="30" hidden="1" customHeight="1">
      <c r="A3720" s="18">
        <v>3716</v>
      </c>
      <c r="B3720" s="29"/>
      <c r="C3720" s="29"/>
      <c r="D3720" s="29"/>
      <c r="E3720" s="29"/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9"/>
      <c r="AX3720" s="29"/>
      <c r="AY3720" s="29"/>
      <c r="AZ3720" s="29"/>
      <c r="BA3720" s="29"/>
      <c r="BB3720" s="29"/>
      <c r="BC3720" s="29"/>
      <c r="BD3720" s="29"/>
      <c r="BE3720" s="29"/>
      <c r="BF3720" s="29"/>
      <c r="BG3720" s="29"/>
      <c r="BH3720" s="29"/>
      <c r="BI3720" s="29"/>
      <c r="BJ3720" s="29"/>
      <c r="BK3720" s="18"/>
      <c r="BL3720" s="18"/>
      <c r="BM3720" s="23"/>
      <c r="BN3720" s="24"/>
      <c r="BO3720" s="29"/>
      <c r="BP3720" s="29"/>
      <c r="BQ3720" s="26"/>
      <c r="BR3720" s="27"/>
    </row>
    <row r="3721" spans="1:70" ht="30" hidden="1" customHeight="1">
      <c r="A3721" s="18">
        <v>3717</v>
      </c>
      <c r="B3721" s="29"/>
      <c r="C3721" s="29"/>
      <c r="D3721" s="29"/>
      <c r="E3721" s="29"/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9"/>
      <c r="BC3721" s="29"/>
      <c r="BD3721" s="29"/>
      <c r="BE3721" s="29"/>
      <c r="BF3721" s="29"/>
      <c r="BG3721" s="29"/>
      <c r="BH3721" s="29"/>
      <c r="BI3721" s="29"/>
      <c r="BJ3721" s="29"/>
      <c r="BK3721" s="18"/>
      <c r="BL3721" s="18"/>
      <c r="BM3721" s="23"/>
      <c r="BN3721" s="24"/>
      <c r="BO3721" s="29"/>
      <c r="BP3721" s="29"/>
      <c r="BQ3721" s="26"/>
      <c r="BR3721" s="27"/>
    </row>
    <row r="3722" spans="1:70" ht="30" hidden="1" customHeight="1">
      <c r="A3722" s="18">
        <v>3718</v>
      </c>
      <c r="B3722" s="29"/>
      <c r="C3722" s="29"/>
      <c r="D3722" s="29"/>
      <c r="E3722" s="29"/>
      <c r="F3722" s="29"/>
      <c r="G3722" s="29"/>
      <c r="H3722" s="29"/>
      <c r="I3722" s="29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9"/>
      <c r="AX3722" s="29"/>
      <c r="AY3722" s="29"/>
      <c r="AZ3722" s="29"/>
      <c r="BA3722" s="29"/>
      <c r="BB3722" s="29"/>
      <c r="BC3722" s="29"/>
      <c r="BD3722" s="29"/>
      <c r="BE3722" s="29"/>
      <c r="BF3722" s="29"/>
      <c r="BG3722" s="29"/>
      <c r="BH3722" s="29"/>
      <c r="BI3722" s="29"/>
      <c r="BJ3722" s="29"/>
      <c r="BK3722" s="18"/>
      <c r="BL3722" s="18"/>
      <c r="BM3722" s="23"/>
      <c r="BN3722" s="24"/>
      <c r="BO3722" s="29"/>
      <c r="BP3722" s="29"/>
      <c r="BQ3722" s="26"/>
      <c r="BR3722" s="27"/>
    </row>
    <row r="3723" spans="1:70" ht="30" hidden="1" customHeight="1">
      <c r="A3723" s="18">
        <v>3719</v>
      </c>
      <c r="B3723" s="29"/>
      <c r="C3723" s="29"/>
      <c r="D3723" s="29"/>
      <c r="E3723" s="29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9"/>
      <c r="AX3723" s="29"/>
      <c r="AY3723" s="29"/>
      <c r="AZ3723" s="29"/>
      <c r="BA3723" s="29"/>
      <c r="BB3723" s="29"/>
      <c r="BC3723" s="29"/>
      <c r="BD3723" s="29"/>
      <c r="BE3723" s="29"/>
      <c r="BF3723" s="29"/>
      <c r="BG3723" s="29"/>
      <c r="BH3723" s="29"/>
      <c r="BI3723" s="29"/>
      <c r="BJ3723" s="29"/>
      <c r="BK3723" s="18"/>
      <c r="BL3723" s="18"/>
      <c r="BM3723" s="23"/>
      <c r="BN3723" s="24"/>
      <c r="BO3723" s="29"/>
      <c r="BP3723" s="29"/>
      <c r="BQ3723" s="26"/>
      <c r="BR3723" s="27"/>
    </row>
    <row r="3724" spans="1:70" ht="30" hidden="1" customHeight="1">
      <c r="A3724" s="18">
        <v>3720</v>
      </c>
      <c r="B3724" s="29"/>
      <c r="C3724" s="29"/>
      <c r="D3724" s="29"/>
      <c r="E3724" s="29"/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9"/>
      <c r="AX3724" s="29"/>
      <c r="AY3724" s="29"/>
      <c r="AZ3724" s="29"/>
      <c r="BA3724" s="29"/>
      <c r="BB3724" s="29"/>
      <c r="BC3724" s="29"/>
      <c r="BD3724" s="29"/>
      <c r="BE3724" s="29"/>
      <c r="BF3724" s="29"/>
      <c r="BG3724" s="29"/>
      <c r="BH3724" s="29"/>
      <c r="BI3724" s="29"/>
      <c r="BJ3724" s="29"/>
      <c r="BK3724" s="18"/>
      <c r="BL3724" s="18"/>
      <c r="BM3724" s="23"/>
      <c r="BN3724" s="24"/>
      <c r="BO3724" s="29"/>
      <c r="BP3724" s="29"/>
      <c r="BQ3724" s="26"/>
      <c r="BR3724" s="27"/>
    </row>
    <row r="3725" spans="1:70" ht="30" hidden="1" customHeight="1">
      <c r="A3725" s="18">
        <v>3721</v>
      </c>
      <c r="B3725" s="29"/>
      <c r="C3725" s="29"/>
      <c r="D3725" s="29"/>
      <c r="E3725" s="29"/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9"/>
      <c r="BC3725" s="29"/>
      <c r="BD3725" s="29"/>
      <c r="BE3725" s="29"/>
      <c r="BF3725" s="29"/>
      <c r="BG3725" s="29"/>
      <c r="BH3725" s="29"/>
      <c r="BI3725" s="29"/>
      <c r="BJ3725" s="29"/>
      <c r="BK3725" s="18"/>
      <c r="BL3725" s="18"/>
      <c r="BM3725" s="23"/>
      <c r="BN3725" s="24"/>
      <c r="BO3725" s="29"/>
      <c r="BP3725" s="29"/>
      <c r="BQ3725" s="26"/>
      <c r="BR3725" s="27"/>
    </row>
    <row r="3726" spans="1:70" ht="30" hidden="1" customHeight="1">
      <c r="A3726" s="18">
        <v>3722</v>
      </c>
      <c r="B3726" s="29"/>
      <c r="C3726" s="29"/>
      <c r="D3726" s="29"/>
      <c r="E3726" s="29"/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9"/>
      <c r="AX3726" s="29"/>
      <c r="AY3726" s="29"/>
      <c r="AZ3726" s="29"/>
      <c r="BA3726" s="29"/>
      <c r="BB3726" s="29"/>
      <c r="BC3726" s="29"/>
      <c r="BD3726" s="29"/>
      <c r="BE3726" s="29"/>
      <c r="BF3726" s="29"/>
      <c r="BG3726" s="29"/>
      <c r="BH3726" s="29"/>
      <c r="BI3726" s="29"/>
      <c r="BJ3726" s="29"/>
      <c r="BK3726" s="18"/>
      <c r="BL3726" s="18"/>
      <c r="BM3726" s="23"/>
      <c r="BN3726" s="24"/>
      <c r="BO3726" s="29"/>
      <c r="BP3726" s="29"/>
      <c r="BQ3726" s="26"/>
      <c r="BR3726" s="27"/>
    </row>
    <row r="3727" spans="1:70" ht="30" hidden="1" customHeight="1">
      <c r="A3727" s="18">
        <v>3723</v>
      </c>
      <c r="B3727" s="29"/>
      <c r="C3727" s="29"/>
      <c r="D3727" s="29"/>
      <c r="E3727" s="29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9"/>
      <c r="AX3727" s="29"/>
      <c r="AY3727" s="29"/>
      <c r="AZ3727" s="29"/>
      <c r="BA3727" s="29"/>
      <c r="BB3727" s="29"/>
      <c r="BC3727" s="29"/>
      <c r="BD3727" s="29"/>
      <c r="BE3727" s="29"/>
      <c r="BF3727" s="29"/>
      <c r="BG3727" s="29"/>
      <c r="BH3727" s="29"/>
      <c r="BI3727" s="29"/>
      <c r="BJ3727" s="29"/>
      <c r="BK3727" s="18"/>
      <c r="BL3727" s="18"/>
      <c r="BM3727" s="23"/>
      <c r="BN3727" s="24"/>
      <c r="BO3727" s="29"/>
      <c r="BP3727" s="29"/>
      <c r="BQ3727" s="26"/>
      <c r="BR3727" s="27"/>
    </row>
    <row r="3728" spans="1:70" ht="30" hidden="1" customHeight="1">
      <c r="A3728" s="18">
        <v>3724</v>
      </c>
      <c r="B3728" s="29"/>
      <c r="C3728" s="29"/>
      <c r="D3728" s="29"/>
      <c r="E3728" s="29"/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9"/>
      <c r="BC3728" s="29"/>
      <c r="BD3728" s="29"/>
      <c r="BE3728" s="29"/>
      <c r="BF3728" s="29"/>
      <c r="BG3728" s="29"/>
      <c r="BH3728" s="29"/>
      <c r="BI3728" s="29"/>
      <c r="BJ3728" s="29"/>
      <c r="BK3728" s="18"/>
      <c r="BL3728" s="18"/>
      <c r="BM3728" s="23"/>
      <c r="BN3728" s="24"/>
      <c r="BO3728" s="29"/>
      <c r="BP3728" s="29"/>
      <c r="BQ3728" s="26"/>
      <c r="BR3728" s="27"/>
    </row>
    <row r="3729" spans="1:70" ht="30" hidden="1" customHeight="1">
      <c r="A3729" s="18">
        <v>3725</v>
      </c>
      <c r="B3729" s="29"/>
      <c r="C3729" s="29"/>
      <c r="D3729" s="29"/>
      <c r="E3729" s="29"/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29"/>
      <c r="BA3729" s="29"/>
      <c r="BB3729" s="29"/>
      <c r="BC3729" s="29"/>
      <c r="BD3729" s="29"/>
      <c r="BE3729" s="29"/>
      <c r="BF3729" s="29"/>
      <c r="BG3729" s="29"/>
      <c r="BH3729" s="29"/>
      <c r="BI3729" s="29"/>
      <c r="BJ3729" s="29"/>
      <c r="BK3729" s="18"/>
      <c r="BL3729" s="18"/>
      <c r="BM3729" s="23"/>
      <c r="BN3729" s="24"/>
      <c r="BO3729" s="29"/>
      <c r="BP3729" s="29"/>
      <c r="BQ3729" s="26"/>
      <c r="BR3729" s="27"/>
    </row>
    <row r="3730" spans="1:70" ht="30" hidden="1" customHeight="1">
      <c r="A3730" s="18">
        <v>3726</v>
      </c>
      <c r="B3730" s="29"/>
      <c r="C3730" s="29"/>
      <c r="D3730" s="29"/>
      <c r="E3730" s="29"/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9"/>
      <c r="AX3730" s="29"/>
      <c r="AY3730" s="29"/>
      <c r="AZ3730" s="29"/>
      <c r="BA3730" s="29"/>
      <c r="BB3730" s="29"/>
      <c r="BC3730" s="29"/>
      <c r="BD3730" s="29"/>
      <c r="BE3730" s="29"/>
      <c r="BF3730" s="29"/>
      <c r="BG3730" s="29"/>
      <c r="BH3730" s="29"/>
      <c r="BI3730" s="29"/>
      <c r="BJ3730" s="29"/>
      <c r="BK3730" s="18"/>
      <c r="BL3730" s="18"/>
      <c r="BM3730" s="23"/>
      <c r="BN3730" s="24"/>
      <c r="BO3730" s="29"/>
      <c r="BP3730" s="29"/>
      <c r="BQ3730" s="26"/>
      <c r="BR3730" s="27"/>
    </row>
    <row r="3731" spans="1:70" ht="30" hidden="1" customHeight="1">
      <c r="A3731" s="18">
        <v>3727</v>
      </c>
      <c r="B3731" s="29"/>
      <c r="C3731" s="29"/>
      <c r="D3731" s="29"/>
      <c r="E3731" s="29"/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9"/>
      <c r="BC3731" s="29"/>
      <c r="BD3731" s="29"/>
      <c r="BE3731" s="29"/>
      <c r="BF3731" s="29"/>
      <c r="BG3731" s="29"/>
      <c r="BH3731" s="29"/>
      <c r="BI3731" s="29"/>
      <c r="BJ3731" s="29"/>
      <c r="BK3731" s="18"/>
      <c r="BL3731" s="18"/>
      <c r="BM3731" s="23"/>
      <c r="BN3731" s="24"/>
      <c r="BO3731" s="29"/>
      <c r="BP3731" s="29"/>
      <c r="BQ3731" s="26"/>
      <c r="BR3731" s="27"/>
    </row>
    <row r="3732" spans="1:70" ht="30" hidden="1" customHeight="1">
      <c r="A3732" s="18">
        <v>3728</v>
      </c>
      <c r="B3732" s="29"/>
      <c r="C3732" s="29"/>
      <c r="D3732" s="29"/>
      <c r="E3732" s="29"/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9"/>
      <c r="AX3732" s="29"/>
      <c r="AY3732" s="29"/>
      <c r="AZ3732" s="29"/>
      <c r="BA3732" s="29"/>
      <c r="BB3732" s="29"/>
      <c r="BC3732" s="29"/>
      <c r="BD3732" s="29"/>
      <c r="BE3732" s="29"/>
      <c r="BF3732" s="29"/>
      <c r="BG3732" s="29"/>
      <c r="BH3732" s="29"/>
      <c r="BI3732" s="29"/>
      <c r="BJ3732" s="29"/>
      <c r="BK3732" s="18"/>
      <c r="BL3732" s="18"/>
      <c r="BM3732" s="23"/>
      <c r="BN3732" s="24"/>
      <c r="BO3732" s="29"/>
      <c r="BP3732" s="29"/>
      <c r="BQ3732" s="26"/>
      <c r="BR3732" s="27"/>
    </row>
    <row r="3733" spans="1:70" ht="30" hidden="1" customHeight="1">
      <c r="A3733" s="18">
        <v>3729</v>
      </c>
      <c r="B3733" s="29"/>
      <c r="C3733" s="29"/>
      <c r="D3733" s="29"/>
      <c r="E3733" s="29"/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9"/>
      <c r="BC3733" s="29"/>
      <c r="BD3733" s="29"/>
      <c r="BE3733" s="29"/>
      <c r="BF3733" s="29"/>
      <c r="BG3733" s="29"/>
      <c r="BH3733" s="29"/>
      <c r="BI3733" s="29"/>
      <c r="BJ3733" s="29"/>
      <c r="BK3733" s="18"/>
      <c r="BL3733" s="18"/>
      <c r="BM3733" s="23"/>
      <c r="BN3733" s="24"/>
      <c r="BO3733" s="29"/>
      <c r="BP3733" s="29"/>
      <c r="BQ3733" s="26"/>
      <c r="BR3733" s="27"/>
    </row>
    <row r="3734" spans="1:70" ht="30" hidden="1" customHeight="1">
      <c r="A3734" s="18">
        <v>3730</v>
      </c>
      <c r="B3734" s="29"/>
      <c r="C3734" s="29"/>
      <c r="D3734" s="29"/>
      <c r="E3734" s="29"/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9"/>
      <c r="AX3734" s="29"/>
      <c r="AY3734" s="29"/>
      <c r="AZ3734" s="29"/>
      <c r="BA3734" s="29"/>
      <c r="BB3734" s="29"/>
      <c r="BC3734" s="29"/>
      <c r="BD3734" s="29"/>
      <c r="BE3734" s="29"/>
      <c r="BF3734" s="29"/>
      <c r="BG3734" s="29"/>
      <c r="BH3734" s="29"/>
      <c r="BI3734" s="29"/>
      <c r="BJ3734" s="29"/>
      <c r="BK3734" s="18"/>
      <c r="BL3734" s="18"/>
      <c r="BM3734" s="23"/>
      <c r="BN3734" s="24"/>
      <c r="BO3734" s="29"/>
      <c r="BP3734" s="29"/>
      <c r="BQ3734" s="26"/>
      <c r="BR3734" s="27"/>
    </row>
    <row r="3735" spans="1:70" ht="30" hidden="1" customHeight="1">
      <c r="A3735" s="18">
        <v>3731</v>
      </c>
      <c r="B3735" s="29"/>
      <c r="C3735" s="29"/>
      <c r="D3735" s="29"/>
      <c r="E3735" s="29"/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29"/>
      <c r="Q3735" s="29"/>
      <c r="R3735" s="29"/>
      <c r="S3735" s="29"/>
      <c r="T3735" s="29"/>
      <c r="U3735" s="29"/>
      <c r="V3735" s="29"/>
      <c r="W3735" s="29"/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9"/>
      <c r="AX3735" s="29"/>
      <c r="AY3735" s="29"/>
      <c r="AZ3735" s="29"/>
      <c r="BA3735" s="29"/>
      <c r="BB3735" s="29"/>
      <c r="BC3735" s="29"/>
      <c r="BD3735" s="29"/>
      <c r="BE3735" s="29"/>
      <c r="BF3735" s="29"/>
      <c r="BG3735" s="29"/>
      <c r="BH3735" s="29"/>
      <c r="BI3735" s="29"/>
      <c r="BJ3735" s="29"/>
      <c r="BK3735" s="18"/>
      <c r="BL3735" s="18"/>
      <c r="BM3735" s="23"/>
      <c r="BN3735" s="24"/>
      <c r="BO3735" s="29"/>
      <c r="BP3735" s="29"/>
      <c r="BQ3735" s="26"/>
      <c r="BR3735" s="27"/>
    </row>
    <row r="3736" spans="1:70" ht="30" hidden="1" customHeight="1">
      <c r="A3736" s="18">
        <v>3732</v>
      </c>
      <c r="B3736" s="29"/>
      <c r="C3736" s="29"/>
      <c r="D3736" s="29"/>
      <c r="E3736" s="29"/>
      <c r="F3736" s="29"/>
      <c r="G3736" s="29"/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  <c r="R3736" s="29"/>
      <c r="S3736" s="29"/>
      <c r="T3736" s="29"/>
      <c r="U3736" s="29"/>
      <c r="V3736" s="29"/>
      <c r="W3736" s="29"/>
      <c r="X3736" s="29"/>
      <c r="Y3736" s="29"/>
      <c r="Z3736" s="29"/>
      <c r="AA3736" s="29"/>
      <c r="AB3736" s="29"/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9"/>
      <c r="AX3736" s="29"/>
      <c r="AY3736" s="29"/>
      <c r="AZ3736" s="29"/>
      <c r="BA3736" s="29"/>
      <c r="BB3736" s="29"/>
      <c r="BC3736" s="29"/>
      <c r="BD3736" s="29"/>
      <c r="BE3736" s="29"/>
      <c r="BF3736" s="29"/>
      <c r="BG3736" s="29"/>
      <c r="BH3736" s="29"/>
      <c r="BI3736" s="29"/>
      <c r="BJ3736" s="29"/>
      <c r="BK3736" s="18"/>
      <c r="BL3736" s="18"/>
      <c r="BM3736" s="23"/>
      <c r="BN3736" s="24"/>
      <c r="BO3736" s="29"/>
      <c r="BP3736" s="29"/>
      <c r="BQ3736" s="26"/>
      <c r="BR3736" s="27"/>
    </row>
    <row r="3737" spans="1:70" ht="30" hidden="1" customHeight="1">
      <c r="A3737" s="18">
        <v>3733</v>
      </c>
      <c r="B3737" s="29"/>
      <c r="C3737" s="29"/>
      <c r="D3737" s="29"/>
      <c r="E3737" s="29"/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/>
      <c r="BH3737" s="29"/>
      <c r="BI3737" s="29"/>
      <c r="BJ3737" s="29"/>
      <c r="BK3737" s="18"/>
      <c r="BL3737" s="18"/>
      <c r="BM3737" s="23"/>
      <c r="BN3737" s="24"/>
      <c r="BO3737" s="29"/>
      <c r="BP3737" s="29"/>
      <c r="BQ3737" s="26"/>
      <c r="BR3737" s="27"/>
    </row>
    <row r="3738" spans="1:70" ht="30" hidden="1" customHeight="1">
      <c r="A3738" s="18">
        <v>3734</v>
      </c>
      <c r="B3738" s="29"/>
      <c r="C3738" s="29"/>
      <c r="D3738" s="29"/>
      <c r="E3738" s="29"/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  <c r="P3738" s="29"/>
      <c r="Q3738" s="29"/>
      <c r="R3738" s="29"/>
      <c r="S3738" s="29"/>
      <c r="T3738" s="29"/>
      <c r="U3738" s="29"/>
      <c r="V3738" s="29"/>
      <c r="W3738" s="29"/>
      <c r="X3738" s="29"/>
      <c r="Y3738" s="29"/>
      <c r="Z3738" s="29"/>
      <c r="AA3738" s="29"/>
      <c r="AB3738" s="29"/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9"/>
      <c r="AX3738" s="29"/>
      <c r="AY3738" s="29"/>
      <c r="AZ3738" s="29"/>
      <c r="BA3738" s="29"/>
      <c r="BB3738" s="29"/>
      <c r="BC3738" s="29"/>
      <c r="BD3738" s="29"/>
      <c r="BE3738" s="29"/>
      <c r="BF3738" s="29"/>
      <c r="BG3738" s="29"/>
      <c r="BH3738" s="29"/>
      <c r="BI3738" s="29"/>
      <c r="BJ3738" s="29"/>
      <c r="BK3738" s="18"/>
      <c r="BL3738" s="18"/>
      <c r="BM3738" s="23"/>
      <c r="BN3738" s="24"/>
      <c r="BO3738" s="29"/>
      <c r="BP3738" s="29"/>
      <c r="BQ3738" s="26"/>
      <c r="BR3738" s="27"/>
    </row>
    <row r="3739" spans="1:70" ht="30" hidden="1" customHeight="1">
      <c r="A3739" s="18">
        <v>3735</v>
      </c>
      <c r="B3739" s="29"/>
      <c r="C3739" s="29"/>
      <c r="D3739" s="29"/>
      <c r="E3739" s="29"/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9"/>
      <c r="AX3739" s="29"/>
      <c r="AY3739" s="29"/>
      <c r="AZ3739" s="29"/>
      <c r="BA3739" s="29"/>
      <c r="BB3739" s="29"/>
      <c r="BC3739" s="29"/>
      <c r="BD3739" s="29"/>
      <c r="BE3739" s="29"/>
      <c r="BF3739" s="29"/>
      <c r="BG3739" s="29"/>
      <c r="BH3739" s="29"/>
      <c r="BI3739" s="29"/>
      <c r="BJ3739" s="29"/>
      <c r="BK3739" s="18"/>
      <c r="BL3739" s="18"/>
      <c r="BM3739" s="23"/>
      <c r="BN3739" s="24"/>
      <c r="BO3739" s="29"/>
      <c r="BP3739" s="29"/>
      <c r="BQ3739" s="26"/>
      <c r="BR3739" s="27"/>
    </row>
    <row r="3740" spans="1:70" ht="30" hidden="1" customHeight="1">
      <c r="A3740" s="18">
        <v>3736</v>
      </c>
      <c r="B3740" s="29"/>
      <c r="C3740" s="29"/>
      <c r="D3740" s="29"/>
      <c r="E3740" s="29"/>
      <c r="F3740" s="29"/>
      <c r="G3740" s="29"/>
      <c r="H3740" s="29"/>
      <c r="I3740" s="29"/>
      <c r="J3740" s="29"/>
      <c r="K3740" s="29"/>
      <c r="L3740" s="29"/>
      <c r="M3740" s="29"/>
      <c r="N3740" s="29"/>
      <c r="O3740" s="29"/>
      <c r="P3740" s="29"/>
      <c r="Q3740" s="29"/>
      <c r="R3740" s="29"/>
      <c r="S3740" s="29"/>
      <c r="T3740" s="29"/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9"/>
      <c r="BC3740" s="29"/>
      <c r="BD3740" s="29"/>
      <c r="BE3740" s="29"/>
      <c r="BF3740" s="29"/>
      <c r="BG3740" s="29"/>
      <c r="BH3740" s="29"/>
      <c r="BI3740" s="29"/>
      <c r="BJ3740" s="29"/>
      <c r="BK3740" s="18"/>
      <c r="BL3740" s="18"/>
      <c r="BM3740" s="23"/>
      <c r="BN3740" s="24"/>
      <c r="BO3740" s="29"/>
      <c r="BP3740" s="29"/>
      <c r="BQ3740" s="26"/>
      <c r="BR3740" s="27"/>
    </row>
    <row r="3741" spans="1:70" ht="30" hidden="1" customHeight="1">
      <c r="A3741" s="18">
        <v>3737</v>
      </c>
      <c r="B3741" s="29"/>
      <c r="C3741" s="29"/>
      <c r="D3741" s="29"/>
      <c r="E3741" s="29"/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  <c r="P3741" s="29"/>
      <c r="Q3741" s="29"/>
      <c r="R3741" s="29"/>
      <c r="S3741" s="29"/>
      <c r="T3741" s="29"/>
      <c r="U3741" s="29"/>
      <c r="V3741" s="29"/>
      <c r="W3741" s="29"/>
      <c r="X3741" s="29"/>
      <c r="Y3741" s="29"/>
      <c r="Z3741" s="29"/>
      <c r="AA3741" s="29"/>
      <c r="AB3741" s="29"/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9"/>
      <c r="AX3741" s="29"/>
      <c r="AY3741" s="29"/>
      <c r="AZ3741" s="29"/>
      <c r="BA3741" s="29"/>
      <c r="BB3741" s="29"/>
      <c r="BC3741" s="29"/>
      <c r="BD3741" s="29"/>
      <c r="BE3741" s="29"/>
      <c r="BF3741" s="29"/>
      <c r="BG3741" s="29"/>
      <c r="BH3741" s="29"/>
      <c r="BI3741" s="29"/>
      <c r="BJ3741" s="29"/>
      <c r="BK3741" s="18"/>
      <c r="BL3741" s="18"/>
      <c r="BM3741" s="23"/>
      <c r="BN3741" s="24"/>
      <c r="BO3741" s="29"/>
      <c r="BP3741" s="29"/>
      <c r="BQ3741" s="26"/>
      <c r="BR3741" s="27"/>
    </row>
    <row r="3742" spans="1:70" ht="30" hidden="1" customHeight="1">
      <c r="A3742" s="18">
        <v>3738</v>
      </c>
      <c r="B3742" s="29"/>
      <c r="C3742" s="29"/>
      <c r="D3742" s="29"/>
      <c r="E3742" s="29"/>
      <c r="F3742" s="29"/>
      <c r="G3742" s="29"/>
      <c r="H3742" s="29"/>
      <c r="I3742" s="29"/>
      <c r="J3742" s="29"/>
      <c r="K3742" s="29"/>
      <c r="L3742" s="29"/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/>
      <c r="AZ3742" s="29"/>
      <c r="BA3742" s="29"/>
      <c r="BB3742" s="29"/>
      <c r="BC3742" s="29"/>
      <c r="BD3742" s="29"/>
      <c r="BE3742" s="29"/>
      <c r="BF3742" s="29"/>
      <c r="BG3742" s="29"/>
      <c r="BH3742" s="29"/>
      <c r="BI3742" s="29"/>
      <c r="BJ3742" s="29"/>
      <c r="BK3742" s="18"/>
      <c r="BL3742" s="18"/>
      <c r="BM3742" s="23"/>
      <c r="BN3742" s="24"/>
      <c r="BO3742" s="29"/>
      <c r="BP3742" s="29"/>
      <c r="BQ3742" s="26"/>
      <c r="BR3742" s="27"/>
    </row>
    <row r="3743" spans="1:70" ht="30" hidden="1" customHeight="1">
      <c r="A3743" s="18">
        <v>3739</v>
      </c>
      <c r="B3743" s="29"/>
      <c r="C3743" s="29"/>
      <c r="D3743" s="29"/>
      <c r="E3743" s="29"/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9"/>
      <c r="BC3743" s="29"/>
      <c r="BD3743" s="29"/>
      <c r="BE3743" s="29"/>
      <c r="BF3743" s="29"/>
      <c r="BG3743" s="29"/>
      <c r="BH3743" s="29"/>
      <c r="BI3743" s="29"/>
      <c r="BJ3743" s="29"/>
      <c r="BK3743" s="18"/>
      <c r="BL3743" s="18"/>
      <c r="BM3743" s="23"/>
      <c r="BN3743" s="24"/>
      <c r="BO3743" s="29"/>
      <c r="BP3743" s="29"/>
      <c r="BQ3743" s="26"/>
      <c r="BR3743" s="27"/>
    </row>
    <row r="3744" spans="1:70" ht="30" hidden="1" customHeight="1">
      <c r="A3744" s="18">
        <v>3740</v>
      </c>
      <c r="B3744" s="29"/>
      <c r="C3744" s="29"/>
      <c r="D3744" s="29"/>
      <c r="E3744" s="29"/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29"/>
      <c r="S3744" s="29"/>
      <c r="T3744" s="29"/>
      <c r="U3744" s="29"/>
      <c r="V3744" s="29"/>
      <c r="W3744" s="29"/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9"/>
      <c r="BC3744" s="29"/>
      <c r="BD3744" s="29"/>
      <c r="BE3744" s="29"/>
      <c r="BF3744" s="29"/>
      <c r="BG3744" s="29"/>
      <c r="BH3744" s="29"/>
      <c r="BI3744" s="29"/>
      <c r="BJ3744" s="29"/>
      <c r="BK3744" s="18"/>
      <c r="BL3744" s="18"/>
      <c r="BM3744" s="23"/>
      <c r="BN3744" s="24"/>
      <c r="BO3744" s="29"/>
      <c r="BP3744" s="29"/>
      <c r="BQ3744" s="26"/>
      <c r="BR3744" s="27"/>
    </row>
    <row r="3745" spans="1:70" ht="30" hidden="1" customHeight="1">
      <c r="A3745" s="18">
        <v>3741</v>
      </c>
      <c r="B3745" s="29"/>
      <c r="C3745" s="29"/>
      <c r="D3745" s="29"/>
      <c r="E3745" s="29"/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29"/>
      <c r="BB3745" s="29"/>
      <c r="BC3745" s="29"/>
      <c r="BD3745" s="29"/>
      <c r="BE3745" s="29"/>
      <c r="BF3745" s="29"/>
      <c r="BG3745" s="29"/>
      <c r="BH3745" s="29"/>
      <c r="BI3745" s="29"/>
      <c r="BJ3745" s="29"/>
      <c r="BK3745" s="18"/>
      <c r="BL3745" s="18"/>
      <c r="BM3745" s="23"/>
      <c r="BN3745" s="24"/>
      <c r="BO3745" s="29"/>
      <c r="BP3745" s="29"/>
      <c r="BQ3745" s="26"/>
      <c r="BR3745" s="27"/>
    </row>
    <row r="3746" spans="1:70" ht="30" hidden="1" customHeight="1">
      <c r="A3746" s="18">
        <v>3742</v>
      </c>
      <c r="B3746" s="29"/>
      <c r="C3746" s="29"/>
      <c r="D3746" s="29"/>
      <c r="E3746" s="29"/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9"/>
      <c r="BC3746" s="29"/>
      <c r="BD3746" s="29"/>
      <c r="BE3746" s="29"/>
      <c r="BF3746" s="29"/>
      <c r="BG3746" s="29"/>
      <c r="BH3746" s="29"/>
      <c r="BI3746" s="29"/>
      <c r="BJ3746" s="29"/>
      <c r="BK3746" s="18"/>
      <c r="BL3746" s="18"/>
      <c r="BM3746" s="23"/>
      <c r="BN3746" s="24"/>
      <c r="BO3746" s="29"/>
      <c r="BP3746" s="29"/>
      <c r="BQ3746" s="26"/>
      <c r="BR3746" s="27"/>
    </row>
    <row r="3747" spans="1:70" ht="30" hidden="1" customHeight="1">
      <c r="A3747" s="18">
        <v>3743</v>
      </c>
      <c r="B3747" s="29"/>
      <c r="C3747" s="29"/>
      <c r="D3747" s="29"/>
      <c r="E3747" s="29"/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9"/>
      <c r="AX3747" s="29"/>
      <c r="AY3747" s="29"/>
      <c r="AZ3747" s="29"/>
      <c r="BA3747" s="29"/>
      <c r="BB3747" s="29"/>
      <c r="BC3747" s="29"/>
      <c r="BD3747" s="29"/>
      <c r="BE3747" s="29"/>
      <c r="BF3747" s="29"/>
      <c r="BG3747" s="29"/>
      <c r="BH3747" s="29"/>
      <c r="BI3747" s="29"/>
      <c r="BJ3747" s="29"/>
      <c r="BK3747" s="18"/>
      <c r="BL3747" s="18"/>
      <c r="BM3747" s="23"/>
      <c r="BN3747" s="24"/>
      <c r="BO3747" s="29"/>
      <c r="BP3747" s="29"/>
      <c r="BQ3747" s="26"/>
      <c r="BR3747" s="27"/>
    </row>
    <row r="3748" spans="1:70" ht="30" hidden="1" customHeight="1">
      <c r="A3748" s="18">
        <v>3744</v>
      </c>
      <c r="B3748" s="29"/>
      <c r="C3748" s="29"/>
      <c r="D3748" s="29"/>
      <c r="E3748" s="29"/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9"/>
      <c r="BC3748" s="29"/>
      <c r="BD3748" s="29"/>
      <c r="BE3748" s="29"/>
      <c r="BF3748" s="29"/>
      <c r="BG3748" s="29"/>
      <c r="BH3748" s="29"/>
      <c r="BI3748" s="29"/>
      <c r="BJ3748" s="29"/>
      <c r="BK3748" s="18"/>
      <c r="BL3748" s="18"/>
      <c r="BM3748" s="23"/>
      <c r="BN3748" s="24"/>
      <c r="BO3748" s="29"/>
      <c r="BP3748" s="29"/>
      <c r="BQ3748" s="26"/>
      <c r="BR3748" s="27"/>
    </row>
    <row r="3749" spans="1:70" ht="30" hidden="1" customHeight="1">
      <c r="A3749" s="18">
        <v>3745</v>
      </c>
      <c r="B3749" s="29"/>
      <c r="C3749" s="29"/>
      <c r="D3749" s="29"/>
      <c r="E3749" s="29"/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29"/>
      <c r="S3749" s="29"/>
      <c r="T3749" s="29"/>
      <c r="U3749" s="29"/>
      <c r="V3749" s="29"/>
      <c r="W3749" s="29"/>
      <c r="X3749" s="29"/>
      <c r="Y3749" s="29"/>
      <c r="Z3749" s="29"/>
      <c r="AA3749" s="29"/>
      <c r="AB3749" s="29"/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9"/>
      <c r="BC3749" s="29"/>
      <c r="BD3749" s="29"/>
      <c r="BE3749" s="29"/>
      <c r="BF3749" s="29"/>
      <c r="BG3749" s="29"/>
      <c r="BH3749" s="29"/>
      <c r="BI3749" s="29"/>
      <c r="BJ3749" s="29"/>
      <c r="BK3749" s="18"/>
      <c r="BL3749" s="18"/>
      <c r="BM3749" s="23"/>
      <c r="BN3749" s="24"/>
      <c r="BO3749" s="29"/>
      <c r="BP3749" s="29"/>
      <c r="BQ3749" s="26"/>
      <c r="BR3749" s="27"/>
    </row>
    <row r="3750" spans="1:70" ht="30" hidden="1" customHeight="1">
      <c r="A3750" s="18">
        <v>3746</v>
      </c>
      <c r="B3750" s="29"/>
      <c r="C3750" s="29"/>
      <c r="D3750" s="29"/>
      <c r="E3750" s="29"/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/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18"/>
      <c r="BL3750" s="18"/>
      <c r="BM3750" s="23"/>
      <c r="BN3750" s="24"/>
      <c r="BO3750" s="29"/>
      <c r="BP3750" s="29"/>
      <c r="BQ3750" s="26"/>
      <c r="BR3750" s="27"/>
    </row>
    <row r="3751" spans="1:70" ht="30" hidden="1" customHeight="1">
      <c r="A3751" s="18">
        <v>3747</v>
      </c>
      <c r="B3751" s="29"/>
      <c r="C3751" s="29"/>
      <c r="D3751" s="29"/>
      <c r="E3751" s="29"/>
      <c r="F3751" s="29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  <c r="R3751" s="29"/>
      <c r="S3751" s="29"/>
      <c r="T3751" s="29"/>
      <c r="U3751" s="29"/>
      <c r="V3751" s="29"/>
      <c r="W3751" s="29"/>
      <c r="X3751" s="29"/>
      <c r="Y3751" s="29"/>
      <c r="Z3751" s="29"/>
      <c r="AA3751" s="29"/>
      <c r="AB3751" s="29"/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9"/>
      <c r="AX3751" s="29"/>
      <c r="AY3751" s="29"/>
      <c r="AZ3751" s="29"/>
      <c r="BA3751" s="29"/>
      <c r="BB3751" s="29"/>
      <c r="BC3751" s="29"/>
      <c r="BD3751" s="29"/>
      <c r="BE3751" s="29"/>
      <c r="BF3751" s="29"/>
      <c r="BG3751" s="29"/>
      <c r="BH3751" s="29"/>
      <c r="BI3751" s="29"/>
      <c r="BJ3751" s="29"/>
      <c r="BK3751" s="18"/>
      <c r="BL3751" s="18"/>
      <c r="BM3751" s="23"/>
      <c r="BN3751" s="24"/>
      <c r="BO3751" s="29"/>
      <c r="BP3751" s="29"/>
      <c r="BQ3751" s="26"/>
      <c r="BR3751" s="27"/>
    </row>
    <row r="3752" spans="1:70" ht="30" hidden="1" customHeight="1">
      <c r="A3752" s="18">
        <v>3748</v>
      </c>
      <c r="B3752" s="29"/>
      <c r="C3752" s="29"/>
      <c r="D3752" s="29"/>
      <c r="E3752" s="29"/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9"/>
      <c r="BC3752" s="29"/>
      <c r="BD3752" s="29"/>
      <c r="BE3752" s="29"/>
      <c r="BF3752" s="29"/>
      <c r="BG3752" s="29"/>
      <c r="BH3752" s="29"/>
      <c r="BI3752" s="29"/>
      <c r="BJ3752" s="29"/>
      <c r="BK3752" s="18"/>
      <c r="BL3752" s="18"/>
      <c r="BM3752" s="23"/>
      <c r="BN3752" s="24"/>
      <c r="BO3752" s="29"/>
      <c r="BP3752" s="29"/>
      <c r="BQ3752" s="26"/>
      <c r="BR3752" s="27"/>
    </row>
    <row r="3753" spans="1:70" ht="30" hidden="1" customHeight="1">
      <c r="A3753" s="18">
        <v>3749</v>
      </c>
      <c r="B3753" s="29"/>
      <c r="C3753" s="29"/>
      <c r="D3753" s="29"/>
      <c r="E3753" s="29"/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9"/>
      <c r="AX3753" s="29"/>
      <c r="AY3753" s="29"/>
      <c r="AZ3753" s="29"/>
      <c r="BA3753" s="29"/>
      <c r="BB3753" s="29"/>
      <c r="BC3753" s="29"/>
      <c r="BD3753" s="29"/>
      <c r="BE3753" s="29"/>
      <c r="BF3753" s="29"/>
      <c r="BG3753" s="29"/>
      <c r="BH3753" s="29"/>
      <c r="BI3753" s="29"/>
      <c r="BJ3753" s="29"/>
      <c r="BK3753" s="18"/>
      <c r="BL3753" s="18"/>
      <c r="BM3753" s="23"/>
      <c r="BN3753" s="24"/>
      <c r="BO3753" s="29"/>
      <c r="BP3753" s="29"/>
      <c r="BQ3753" s="26"/>
      <c r="BR3753" s="27"/>
    </row>
    <row r="3754" spans="1:70" ht="30" hidden="1" customHeight="1">
      <c r="A3754" s="18">
        <v>3750</v>
      </c>
      <c r="B3754" s="29"/>
      <c r="C3754" s="29"/>
      <c r="D3754" s="29"/>
      <c r="E3754" s="29"/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29"/>
      <c r="AY3754" s="29"/>
      <c r="AZ3754" s="29"/>
      <c r="BA3754" s="29"/>
      <c r="BB3754" s="29"/>
      <c r="BC3754" s="29"/>
      <c r="BD3754" s="29"/>
      <c r="BE3754" s="29"/>
      <c r="BF3754" s="29"/>
      <c r="BG3754" s="29"/>
      <c r="BH3754" s="29"/>
      <c r="BI3754" s="29"/>
      <c r="BJ3754" s="29"/>
      <c r="BK3754" s="18"/>
      <c r="BL3754" s="18"/>
      <c r="BM3754" s="23"/>
      <c r="BN3754" s="24"/>
      <c r="BO3754" s="29"/>
      <c r="BP3754" s="29"/>
      <c r="BQ3754" s="26"/>
      <c r="BR3754" s="27"/>
    </row>
    <row r="3755" spans="1:70" ht="30" hidden="1" customHeight="1">
      <c r="A3755" s="18">
        <v>3751</v>
      </c>
      <c r="B3755" s="29"/>
      <c r="C3755" s="29"/>
      <c r="D3755" s="29"/>
      <c r="E3755" s="29"/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9"/>
      <c r="BC3755" s="29"/>
      <c r="BD3755" s="29"/>
      <c r="BE3755" s="29"/>
      <c r="BF3755" s="29"/>
      <c r="BG3755" s="29"/>
      <c r="BH3755" s="29"/>
      <c r="BI3755" s="29"/>
      <c r="BJ3755" s="29"/>
      <c r="BK3755" s="18"/>
      <c r="BL3755" s="18"/>
      <c r="BM3755" s="23"/>
      <c r="BN3755" s="24"/>
      <c r="BO3755" s="29"/>
      <c r="BP3755" s="29"/>
      <c r="BQ3755" s="26"/>
      <c r="BR3755" s="27"/>
    </row>
    <row r="3756" spans="1:70" ht="30" hidden="1" customHeight="1">
      <c r="A3756" s="18">
        <v>3752</v>
      </c>
      <c r="B3756" s="29"/>
      <c r="C3756" s="29"/>
      <c r="D3756" s="29"/>
      <c r="E3756" s="29"/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9"/>
      <c r="BC3756" s="29"/>
      <c r="BD3756" s="29"/>
      <c r="BE3756" s="29"/>
      <c r="BF3756" s="29"/>
      <c r="BG3756" s="29"/>
      <c r="BH3756" s="29"/>
      <c r="BI3756" s="29"/>
      <c r="BJ3756" s="29"/>
      <c r="BK3756" s="18"/>
      <c r="BL3756" s="18"/>
      <c r="BM3756" s="23"/>
      <c r="BN3756" s="24"/>
      <c r="BO3756" s="29"/>
      <c r="BP3756" s="29"/>
      <c r="BQ3756" s="26"/>
      <c r="BR3756" s="27"/>
    </row>
    <row r="3757" spans="1:70" ht="30" hidden="1" customHeight="1">
      <c r="A3757" s="18">
        <v>3753</v>
      </c>
      <c r="B3757" s="29"/>
      <c r="C3757" s="29"/>
      <c r="D3757" s="29"/>
      <c r="E3757" s="29"/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9"/>
      <c r="AX3757" s="29"/>
      <c r="AY3757" s="29"/>
      <c r="AZ3757" s="29"/>
      <c r="BA3757" s="29"/>
      <c r="BB3757" s="29"/>
      <c r="BC3757" s="29"/>
      <c r="BD3757" s="29"/>
      <c r="BE3757" s="29"/>
      <c r="BF3757" s="29"/>
      <c r="BG3757" s="29"/>
      <c r="BH3757" s="29"/>
      <c r="BI3757" s="29"/>
      <c r="BJ3757" s="29"/>
      <c r="BK3757" s="18"/>
      <c r="BL3757" s="18"/>
      <c r="BM3757" s="23"/>
      <c r="BN3757" s="24"/>
      <c r="BO3757" s="29"/>
      <c r="BP3757" s="29"/>
      <c r="BQ3757" s="26"/>
      <c r="BR3757" s="27"/>
    </row>
    <row r="3758" spans="1:70" ht="30" hidden="1" customHeight="1">
      <c r="A3758" s="18">
        <v>3754</v>
      </c>
      <c r="B3758" s="29"/>
      <c r="C3758" s="29"/>
      <c r="D3758" s="29"/>
      <c r="E3758" s="29"/>
      <c r="F3758" s="29"/>
      <c r="G3758" s="29"/>
      <c r="H3758" s="29"/>
      <c r="I3758" s="29"/>
      <c r="J3758" s="29"/>
      <c r="K3758" s="29"/>
      <c r="L3758" s="29"/>
      <c r="M3758" s="29"/>
      <c r="N3758" s="29"/>
      <c r="O3758" s="29"/>
      <c r="P3758" s="29"/>
      <c r="Q3758" s="29"/>
      <c r="R3758" s="29"/>
      <c r="S3758" s="29"/>
      <c r="T3758" s="29"/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9"/>
      <c r="AX3758" s="29"/>
      <c r="AY3758" s="29"/>
      <c r="AZ3758" s="29"/>
      <c r="BA3758" s="29"/>
      <c r="BB3758" s="29"/>
      <c r="BC3758" s="29"/>
      <c r="BD3758" s="29"/>
      <c r="BE3758" s="29"/>
      <c r="BF3758" s="29"/>
      <c r="BG3758" s="29"/>
      <c r="BH3758" s="29"/>
      <c r="BI3758" s="29"/>
      <c r="BJ3758" s="29"/>
      <c r="BK3758" s="18"/>
      <c r="BL3758" s="18"/>
      <c r="BM3758" s="23"/>
      <c r="BN3758" s="24"/>
      <c r="BO3758" s="29"/>
      <c r="BP3758" s="29"/>
      <c r="BQ3758" s="26"/>
      <c r="BR3758" s="27"/>
    </row>
    <row r="3759" spans="1:70" ht="30" hidden="1" customHeight="1">
      <c r="A3759" s="18">
        <v>3755</v>
      </c>
      <c r="B3759" s="29"/>
      <c r="C3759" s="29"/>
      <c r="D3759" s="29"/>
      <c r="E3759" s="29"/>
      <c r="F3759" s="29"/>
      <c r="G3759" s="29"/>
      <c r="H3759" s="29"/>
      <c r="I3759" s="29"/>
      <c r="J3759" s="29"/>
      <c r="K3759" s="29"/>
      <c r="L3759" s="29"/>
      <c r="M3759" s="29"/>
      <c r="N3759" s="29"/>
      <c r="O3759" s="29"/>
      <c r="P3759" s="29"/>
      <c r="Q3759" s="29"/>
      <c r="R3759" s="29"/>
      <c r="S3759" s="29"/>
      <c r="T3759" s="29"/>
      <c r="U3759" s="29"/>
      <c r="V3759" s="29"/>
      <c r="W3759" s="29"/>
      <c r="X3759" s="29"/>
      <c r="Y3759" s="29"/>
      <c r="Z3759" s="29"/>
      <c r="AA3759" s="29"/>
      <c r="AB3759" s="29"/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9"/>
      <c r="AX3759" s="29"/>
      <c r="AY3759" s="29"/>
      <c r="AZ3759" s="29"/>
      <c r="BA3759" s="29"/>
      <c r="BB3759" s="29"/>
      <c r="BC3759" s="29"/>
      <c r="BD3759" s="29"/>
      <c r="BE3759" s="29"/>
      <c r="BF3759" s="29"/>
      <c r="BG3759" s="29"/>
      <c r="BH3759" s="29"/>
      <c r="BI3759" s="29"/>
      <c r="BJ3759" s="29"/>
      <c r="BK3759" s="18"/>
      <c r="BL3759" s="18"/>
      <c r="BM3759" s="23"/>
      <c r="BN3759" s="24"/>
      <c r="BO3759" s="29"/>
      <c r="BP3759" s="29"/>
      <c r="BQ3759" s="26"/>
      <c r="BR3759" s="27"/>
    </row>
    <row r="3760" spans="1:70" ht="30" hidden="1" customHeight="1">
      <c r="A3760" s="18">
        <v>3756</v>
      </c>
      <c r="B3760" s="29"/>
      <c r="C3760" s="29"/>
      <c r="D3760" s="29"/>
      <c r="E3760" s="29"/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9"/>
      <c r="AX3760" s="29"/>
      <c r="AY3760" s="29"/>
      <c r="AZ3760" s="29"/>
      <c r="BA3760" s="29"/>
      <c r="BB3760" s="29"/>
      <c r="BC3760" s="29"/>
      <c r="BD3760" s="29"/>
      <c r="BE3760" s="29"/>
      <c r="BF3760" s="29"/>
      <c r="BG3760" s="29"/>
      <c r="BH3760" s="29"/>
      <c r="BI3760" s="29"/>
      <c r="BJ3760" s="29"/>
      <c r="BK3760" s="18"/>
      <c r="BL3760" s="18"/>
      <c r="BM3760" s="23"/>
      <c r="BN3760" s="24"/>
      <c r="BO3760" s="29"/>
      <c r="BP3760" s="29"/>
      <c r="BQ3760" s="26"/>
      <c r="BR3760" s="27"/>
    </row>
    <row r="3761" spans="1:70" ht="30" hidden="1" customHeight="1">
      <c r="A3761" s="18">
        <v>3757</v>
      </c>
      <c r="B3761" s="29"/>
      <c r="C3761" s="29"/>
      <c r="D3761" s="29"/>
      <c r="E3761" s="29"/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  <c r="AX3761" s="29"/>
      <c r="AY3761" s="29"/>
      <c r="AZ3761" s="29"/>
      <c r="BA3761" s="29"/>
      <c r="BB3761" s="29"/>
      <c r="BC3761" s="29"/>
      <c r="BD3761" s="29"/>
      <c r="BE3761" s="29"/>
      <c r="BF3761" s="29"/>
      <c r="BG3761" s="29"/>
      <c r="BH3761" s="29"/>
      <c r="BI3761" s="29"/>
      <c r="BJ3761" s="29"/>
      <c r="BK3761" s="18"/>
      <c r="BL3761" s="18"/>
      <c r="BM3761" s="23"/>
      <c r="BN3761" s="24"/>
      <c r="BO3761" s="29"/>
      <c r="BP3761" s="29"/>
      <c r="BQ3761" s="26"/>
      <c r="BR3761" s="27"/>
    </row>
    <row r="3762" spans="1:70" ht="30" hidden="1" customHeight="1">
      <c r="A3762" s="18">
        <v>3758</v>
      </c>
      <c r="B3762" s="29"/>
      <c r="C3762" s="29"/>
      <c r="D3762" s="29"/>
      <c r="E3762" s="29"/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W3762" s="29"/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9"/>
      <c r="AX3762" s="29"/>
      <c r="AY3762" s="29"/>
      <c r="AZ3762" s="29"/>
      <c r="BA3762" s="29"/>
      <c r="BB3762" s="29"/>
      <c r="BC3762" s="29"/>
      <c r="BD3762" s="29"/>
      <c r="BE3762" s="29"/>
      <c r="BF3762" s="29"/>
      <c r="BG3762" s="29"/>
      <c r="BH3762" s="29"/>
      <c r="BI3762" s="29"/>
      <c r="BJ3762" s="29"/>
      <c r="BK3762" s="18"/>
      <c r="BL3762" s="18"/>
      <c r="BM3762" s="23"/>
      <c r="BN3762" s="24"/>
      <c r="BO3762" s="29"/>
      <c r="BP3762" s="29"/>
      <c r="BQ3762" s="26"/>
      <c r="BR3762" s="27"/>
    </row>
    <row r="3763" spans="1:70" ht="30" hidden="1" customHeight="1">
      <c r="A3763" s="18">
        <v>3759</v>
      </c>
      <c r="B3763" s="29"/>
      <c r="C3763" s="29"/>
      <c r="D3763" s="29"/>
      <c r="E3763" s="29"/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9"/>
      <c r="AX3763" s="29"/>
      <c r="AY3763" s="29"/>
      <c r="AZ3763" s="29"/>
      <c r="BA3763" s="29"/>
      <c r="BB3763" s="29"/>
      <c r="BC3763" s="29"/>
      <c r="BD3763" s="29"/>
      <c r="BE3763" s="29"/>
      <c r="BF3763" s="29"/>
      <c r="BG3763" s="29"/>
      <c r="BH3763" s="29"/>
      <c r="BI3763" s="29"/>
      <c r="BJ3763" s="29"/>
      <c r="BK3763" s="18"/>
      <c r="BL3763" s="18"/>
      <c r="BM3763" s="23"/>
      <c r="BN3763" s="24"/>
      <c r="BO3763" s="29"/>
      <c r="BP3763" s="29"/>
      <c r="BQ3763" s="26"/>
      <c r="BR3763" s="27"/>
    </row>
    <row r="3764" spans="1:70" ht="30" hidden="1" customHeight="1">
      <c r="A3764" s="18">
        <v>3760</v>
      </c>
      <c r="B3764" s="29"/>
      <c r="C3764" s="29"/>
      <c r="D3764" s="29"/>
      <c r="E3764" s="29"/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9"/>
      <c r="BC3764" s="29"/>
      <c r="BD3764" s="29"/>
      <c r="BE3764" s="29"/>
      <c r="BF3764" s="29"/>
      <c r="BG3764" s="29"/>
      <c r="BH3764" s="29"/>
      <c r="BI3764" s="29"/>
      <c r="BJ3764" s="29"/>
      <c r="BK3764" s="18"/>
      <c r="BL3764" s="18"/>
      <c r="BM3764" s="23"/>
      <c r="BN3764" s="24"/>
      <c r="BO3764" s="29"/>
      <c r="BP3764" s="29"/>
      <c r="BQ3764" s="26"/>
      <c r="BR3764" s="27"/>
    </row>
    <row r="3765" spans="1:70" ht="30" hidden="1" customHeight="1">
      <c r="A3765" s="18">
        <v>3761</v>
      </c>
      <c r="B3765" s="29"/>
      <c r="C3765" s="29"/>
      <c r="D3765" s="29"/>
      <c r="E3765" s="29"/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29"/>
      <c r="BB3765" s="29"/>
      <c r="BC3765" s="29"/>
      <c r="BD3765" s="29"/>
      <c r="BE3765" s="29"/>
      <c r="BF3765" s="29"/>
      <c r="BG3765" s="29"/>
      <c r="BH3765" s="29"/>
      <c r="BI3765" s="29"/>
      <c r="BJ3765" s="29"/>
      <c r="BK3765" s="18"/>
      <c r="BL3765" s="18"/>
      <c r="BM3765" s="23"/>
      <c r="BN3765" s="24"/>
      <c r="BO3765" s="29"/>
      <c r="BP3765" s="29"/>
      <c r="BQ3765" s="26"/>
      <c r="BR3765" s="27"/>
    </row>
    <row r="3766" spans="1:70" ht="30" hidden="1" customHeight="1">
      <c r="A3766" s="18">
        <v>3762</v>
      </c>
      <c r="B3766" s="29"/>
      <c r="C3766" s="29"/>
      <c r="D3766" s="29"/>
      <c r="E3766" s="29"/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/>
      <c r="BI3766" s="29"/>
      <c r="BJ3766" s="29"/>
      <c r="BK3766" s="18"/>
      <c r="BL3766" s="18"/>
      <c r="BM3766" s="23"/>
      <c r="BN3766" s="24"/>
      <c r="BO3766" s="29"/>
      <c r="BP3766" s="29"/>
      <c r="BQ3766" s="26"/>
      <c r="BR3766" s="27"/>
    </row>
    <row r="3767" spans="1:70" ht="30" hidden="1" customHeight="1">
      <c r="A3767" s="18">
        <v>3763</v>
      </c>
      <c r="B3767" s="29"/>
      <c r="C3767" s="29"/>
      <c r="D3767" s="29"/>
      <c r="E3767" s="29"/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29"/>
      <c r="Q3767" s="29"/>
      <c r="R3767" s="29"/>
      <c r="S3767" s="29"/>
      <c r="T3767" s="29"/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/>
      <c r="BB3767" s="29"/>
      <c r="BC3767" s="29"/>
      <c r="BD3767" s="29"/>
      <c r="BE3767" s="29"/>
      <c r="BF3767" s="29"/>
      <c r="BG3767" s="29"/>
      <c r="BH3767" s="29"/>
      <c r="BI3767" s="29"/>
      <c r="BJ3767" s="29"/>
      <c r="BK3767" s="18"/>
      <c r="BL3767" s="18"/>
      <c r="BM3767" s="23"/>
      <c r="BN3767" s="24"/>
      <c r="BO3767" s="29"/>
      <c r="BP3767" s="29"/>
      <c r="BQ3767" s="26"/>
      <c r="BR3767" s="27"/>
    </row>
    <row r="3768" spans="1:70" ht="30" hidden="1" customHeight="1">
      <c r="A3768" s="18">
        <v>3764</v>
      </c>
      <c r="B3768" s="29"/>
      <c r="C3768" s="29"/>
      <c r="D3768" s="29"/>
      <c r="E3768" s="29"/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9"/>
      <c r="BC3768" s="29"/>
      <c r="BD3768" s="29"/>
      <c r="BE3768" s="29"/>
      <c r="BF3768" s="29"/>
      <c r="BG3768" s="29"/>
      <c r="BH3768" s="29"/>
      <c r="BI3768" s="29"/>
      <c r="BJ3768" s="29"/>
      <c r="BK3768" s="18"/>
      <c r="BL3768" s="18"/>
      <c r="BM3768" s="23"/>
      <c r="BN3768" s="24"/>
      <c r="BO3768" s="29"/>
      <c r="BP3768" s="29"/>
      <c r="BQ3768" s="26"/>
      <c r="BR3768" s="27"/>
    </row>
    <row r="3769" spans="1:70" ht="30" hidden="1" customHeight="1">
      <c r="A3769" s="18">
        <v>3765</v>
      </c>
      <c r="B3769" s="29"/>
      <c r="C3769" s="29"/>
      <c r="D3769" s="29"/>
      <c r="E3769" s="29"/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9"/>
      <c r="AX3769" s="29"/>
      <c r="AY3769" s="29"/>
      <c r="AZ3769" s="29"/>
      <c r="BA3769" s="29"/>
      <c r="BB3769" s="29"/>
      <c r="BC3769" s="29"/>
      <c r="BD3769" s="29"/>
      <c r="BE3769" s="29"/>
      <c r="BF3769" s="29"/>
      <c r="BG3769" s="29"/>
      <c r="BH3769" s="29"/>
      <c r="BI3769" s="29"/>
      <c r="BJ3769" s="29"/>
      <c r="BK3769" s="18"/>
      <c r="BL3769" s="18"/>
      <c r="BM3769" s="23"/>
      <c r="BN3769" s="24"/>
      <c r="BO3769" s="29"/>
      <c r="BP3769" s="29"/>
      <c r="BQ3769" s="26"/>
      <c r="BR3769" s="27"/>
    </row>
    <row r="3770" spans="1:70" ht="30" hidden="1" customHeight="1">
      <c r="A3770" s="18">
        <v>3766</v>
      </c>
      <c r="B3770" s="29"/>
      <c r="C3770" s="29"/>
      <c r="D3770" s="29"/>
      <c r="E3770" s="29"/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  <c r="AX3770" s="29"/>
      <c r="AY3770" s="29"/>
      <c r="AZ3770" s="29"/>
      <c r="BA3770" s="29"/>
      <c r="BB3770" s="29"/>
      <c r="BC3770" s="29"/>
      <c r="BD3770" s="29"/>
      <c r="BE3770" s="29"/>
      <c r="BF3770" s="29"/>
      <c r="BG3770" s="29"/>
      <c r="BH3770" s="29"/>
      <c r="BI3770" s="29"/>
      <c r="BJ3770" s="29"/>
      <c r="BK3770" s="18"/>
      <c r="BL3770" s="18"/>
      <c r="BM3770" s="23"/>
      <c r="BN3770" s="24"/>
      <c r="BO3770" s="29"/>
      <c r="BP3770" s="29"/>
      <c r="BQ3770" s="26"/>
      <c r="BR3770" s="27"/>
    </row>
    <row r="3771" spans="1:70" ht="30" hidden="1" customHeight="1">
      <c r="A3771" s="18">
        <v>3767</v>
      </c>
      <c r="B3771" s="29"/>
      <c r="C3771" s="29"/>
      <c r="D3771" s="29"/>
      <c r="E3771" s="29"/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9"/>
      <c r="AX3771" s="29"/>
      <c r="AY3771" s="29"/>
      <c r="AZ3771" s="29"/>
      <c r="BA3771" s="29"/>
      <c r="BB3771" s="29"/>
      <c r="BC3771" s="29"/>
      <c r="BD3771" s="29"/>
      <c r="BE3771" s="29"/>
      <c r="BF3771" s="29"/>
      <c r="BG3771" s="29"/>
      <c r="BH3771" s="29"/>
      <c r="BI3771" s="29"/>
      <c r="BJ3771" s="29"/>
      <c r="BK3771" s="18"/>
      <c r="BL3771" s="18"/>
      <c r="BM3771" s="23"/>
      <c r="BN3771" s="24"/>
      <c r="BO3771" s="29"/>
      <c r="BP3771" s="29"/>
      <c r="BQ3771" s="26"/>
      <c r="BR3771" s="27"/>
    </row>
    <row r="3772" spans="1:70" ht="30" hidden="1" customHeight="1">
      <c r="A3772" s="18">
        <v>3768</v>
      </c>
      <c r="B3772" s="29"/>
      <c r="C3772" s="29"/>
      <c r="D3772" s="29"/>
      <c r="E3772" s="29"/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9"/>
      <c r="BC3772" s="29"/>
      <c r="BD3772" s="29"/>
      <c r="BE3772" s="29"/>
      <c r="BF3772" s="29"/>
      <c r="BG3772" s="29"/>
      <c r="BH3772" s="29"/>
      <c r="BI3772" s="29"/>
      <c r="BJ3772" s="29"/>
      <c r="BK3772" s="18"/>
      <c r="BL3772" s="18"/>
      <c r="BM3772" s="23"/>
      <c r="BN3772" s="24"/>
      <c r="BO3772" s="29"/>
      <c r="BP3772" s="29"/>
      <c r="BQ3772" s="26"/>
      <c r="BR3772" s="27"/>
    </row>
    <row r="3773" spans="1:70" ht="30" hidden="1" customHeight="1">
      <c r="A3773" s="18">
        <v>3769</v>
      </c>
      <c r="B3773" s="29"/>
      <c r="C3773" s="29"/>
      <c r="D3773" s="29"/>
      <c r="E3773" s="29"/>
      <c r="F3773" s="29"/>
      <c r="G3773" s="29"/>
      <c r="H3773" s="29"/>
      <c r="I3773" s="29"/>
      <c r="J3773" s="29"/>
      <c r="K3773" s="29"/>
      <c r="L3773" s="29"/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  <c r="BI3773" s="29"/>
      <c r="BJ3773" s="29"/>
      <c r="BK3773" s="18"/>
      <c r="BL3773" s="18"/>
      <c r="BM3773" s="23"/>
      <c r="BN3773" s="24"/>
      <c r="BO3773" s="29"/>
      <c r="BP3773" s="29"/>
      <c r="BQ3773" s="26"/>
      <c r="BR3773" s="27"/>
    </row>
    <row r="3774" spans="1:70" ht="30" hidden="1" customHeight="1">
      <c r="A3774" s="18">
        <v>3770</v>
      </c>
      <c r="B3774" s="29"/>
      <c r="C3774" s="29"/>
      <c r="D3774" s="29"/>
      <c r="E3774" s="29"/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9"/>
      <c r="BC3774" s="29"/>
      <c r="BD3774" s="29"/>
      <c r="BE3774" s="29"/>
      <c r="BF3774" s="29"/>
      <c r="BG3774" s="29"/>
      <c r="BH3774" s="29"/>
      <c r="BI3774" s="29"/>
      <c r="BJ3774" s="29"/>
      <c r="BK3774" s="18"/>
      <c r="BL3774" s="18"/>
      <c r="BM3774" s="23"/>
      <c r="BN3774" s="24"/>
      <c r="BO3774" s="29"/>
      <c r="BP3774" s="29"/>
      <c r="BQ3774" s="26"/>
      <c r="BR3774" s="27"/>
    </row>
    <row r="3775" spans="1:70" ht="30" hidden="1" customHeight="1">
      <c r="A3775" s="18">
        <v>3771</v>
      </c>
      <c r="B3775" s="29"/>
      <c r="C3775" s="29"/>
      <c r="D3775" s="29"/>
      <c r="E3775" s="29"/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29"/>
      <c r="BB3775" s="29"/>
      <c r="BC3775" s="29"/>
      <c r="BD3775" s="29"/>
      <c r="BE3775" s="29"/>
      <c r="BF3775" s="29"/>
      <c r="BG3775" s="29"/>
      <c r="BH3775" s="29"/>
      <c r="BI3775" s="29"/>
      <c r="BJ3775" s="29"/>
      <c r="BK3775" s="18"/>
      <c r="BL3775" s="18"/>
      <c r="BM3775" s="23"/>
      <c r="BN3775" s="24"/>
      <c r="BO3775" s="29"/>
      <c r="BP3775" s="29"/>
      <c r="BQ3775" s="26"/>
      <c r="BR3775" s="27"/>
    </row>
    <row r="3776" spans="1:70" ht="30" hidden="1" customHeight="1">
      <c r="A3776" s="18">
        <v>3772</v>
      </c>
      <c r="B3776" s="29"/>
      <c r="C3776" s="29"/>
      <c r="D3776" s="29"/>
      <c r="E3776" s="29"/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9"/>
      <c r="BC3776" s="29"/>
      <c r="BD3776" s="29"/>
      <c r="BE3776" s="29"/>
      <c r="BF3776" s="29"/>
      <c r="BG3776" s="29"/>
      <c r="BH3776" s="29"/>
      <c r="BI3776" s="29"/>
      <c r="BJ3776" s="29"/>
      <c r="BK3776" s="18"/>
      <c r="BL3776" s="18"/>
      <c r="BM3776" s="23"/>
      <c r="BN3776" s="24"/>
      <c r="BO3776" s="29"/>
      <c r="BP3776" s="29"/>
      <c r="BQ3776" s="26"/>
      <c r="BR3776" s="27"/>
    </row>
    <row r="3777" spans="1:70" ht="30" hidden="1" customHeight="1">
      <c r="A3777" s="18">
        <v>3773</v>
      </c>
      <c r="B3777" s="29"/>
      <c r="C3777" s="29"/>
      <c r="D3777" s="29"/>
      <c r="E3777" s="29"/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9"/>
      <c r="BC3777" s="29"/>
      <c r="BD3777" s="29"/>
      <c r="BE3777" s="29"/>
      <c r="BF3777" s="29"/>
      <c r="BG3777" s="29"/>
      <c r="BH3777" s="29"/>
      <c r="BI3777" s="29"/>
      <c r="BJ3777" s="29"/>
      <c r="BK3777" s="18"/>
      <c r="BL3777" s="18"/>
      <c r="BM3777" s="23"/>
      <c r="BN3777" s="24"/>
      <c r="BO3777" s="29"/>
      <c r="BP3777" s="29"/>
      <c r="BQ3777" s="26"/>
      <c r="BR3777" s="27"/>
    </row>
    <row r="3778" spans="1:70" ht="30" hidden="1" customHeight="1">
      <c r="A3778" s="18">
        <v>3774</v>
      </c>
      <c r="B3778" s="29"/>
      <c r="C3778" s="29"/>
      <c r="D3778" s="29"/>
      <c r="E3778" s="29"/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9"/>
      <c r="BC3778" s="29"/>
      <c r="BD3778" s="29"/>
      <c r="BE3778" s="29"/>
      <c r="BF3778" s="29"/>
      <c r="BG3778" s="29"/>
      <c r="BH3778" s="29"/>
      <c r="BI3778" s="29"/>
      <c r="BJ3778" s="29"/>
      <c r="BK3778" s="18"/>
      <c r="BL3778" s="18"/>
      <c r="BM3778" s="23"/>
      <c r="BN3778" s="24"/>
      <c r="BO3778" s="29"/>
      <c r="BP3778" s="29"/>
      <c r="BQ3778" s="26"/>
      <c r="BR3778" s="27"/>
    </row>
    <row r="3779" spans="1:70" ht="30" hidden="1" customHeight="1">
      <c r="A3779" s="18">
        <v>3775</v>
      </c>
      <c r="B3779" s="29"/>
      <c r="C3779" s="29"/>
      <c r="D3779" s="29"/>
      <c r="E3779" s="29"/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  <c r="BI3779" s="29"/>
      <c r="BJ3779" s="29"/>
      <c r="BK3779" s="18"/>
      <c r="BL3779" s="18"/>
      <c r="BM3779" s="23"/>
      <c r="BN3779" s="24"/>
      <c r="BO3779" s="29"/>
      <c r="BP3779" s="29"/>
      <c r="BQ3779" s="26"/>
      <c r="BR3779" s="27"/>
    </row>
    <row r="3780" spans="1:70" ht="30" hidden="1" customHeight="1">
      <c r="A3780" s="18">
        <v>3776</v>
      </c>
      <c r="B3780" s="29"/>
      <c r="C3780" s="29"/>
      <c r="D3780" s="29"/>
      <c r="E3780" s="29"/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29"/>
      <c r="BB3780" s="29"/>
      <c r="BC3780" s="29"/>
      <c r="BD3780" s="29"/>
      <c r="BE3780" s="29"/>
      <c r="BF3780" s="29"/>
      <c r="BG3780" s="29"/>
      <c r="BH3780" s="29"/>
      <c r="BI3780" s="29"/>
      <c r="BJ3780" s="29"/>
      <c r="BK3780" s="18"/>
      <c r="BL3780" s="18"/>
      <c r="BM3780" s="23"/>
      <c r="BN3780" s="24"/>
      <c r="BO3780" s="29"/>
      <c r="BP3780" s="29"/>
      <c r="BQ3780" s="26"/>
      <c r="BR3780" s="27"/>
    </row>
    <row r="3781" spans="1:70" ht="30" hidden="1" customHeight="1">
      <c r="A3781" s="18">
        <v>3777</v>
      </c>
      <c r="B3781" s="29"/>
      <c r="C3781" s="29"/>
      <c r="D3781" s="29"/>
      <c r="E3781" s="29"/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29"/>
      <c r="BB3781" s="29"/>
      <c r="BC3781" s="29"/>
      <c r="BD3781" s="29"/>
      <c r="BE3781" s="29"/>
      <c r="BF3781" s="29"/>
      <c r="BG3781" s="29"/>
      <c r="BH3781" s="29"/>
      <c r="BI3781" s="29"/>
      <c r="BJ3781" s="29"/>
      <c r="BK3781" s="18"/>
      <c r="BL3781" s="18"/>
      <c r="BM3781" s="23"/>
      <c r="BN3781" s="24"/>
      <c r="BO3781" s="29"/>
      <c r="BP3781" s="29"/>
      <c r="BQ3781" s="26"/>
      <c r="BR3781" s="27"/>
    </row>
    <row r="3782" spans="1:70" ht="30" hidden="1" customHeight="1">
      <c r="A3782" s="18">
        <v>3778</v>
      </c>
      <c r="B3782" s="29"/>
      <c r="C3782" s="29"/>
      <c r="D3782" s="29"/>
      <c r="E3782" s="29"/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29"/>
      <c r="BA3782" s="29"/>
      <c r="BB3782" s="29"/>
      <c r="BC3782" s="29"/>
      <c r="BD3782" s="29"/>
      <c r="BE3782" s="29"/>
      <c r="BF3782" s="29"/>
      <c r="BG3782" s="29"/>
      <c r="BH3782" s="29"/>
      <c r="BI3782" s="29"/>
      <c r="BJ3782" s="29"/>
      <c r="BK3782" s="18"/>
      <c r="BL3782" s="18"/>
      <c r="BM3782" s="23"/>
      <c r="BN3782" s="24"/>
      <c r="BO3782" s="29"/>
      <c r="BP3782" s="29"/>
      <c r="BQ3782" s="26"/>
      <c r="BR3782" s="27"/>
    </row>
    <row r="3783" spans="1:70" ht="30" hidden="1" customHeight="1">
      <c r="A3783" s="18">
        <v>3779</v>
      </c>
      <c r="B3783" s="29"/>
      <c r="C3783" s="29"/>
      <c r="D3783" s="29"/>
      <c r="E3783" s="29"/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9"/>
      <c r="AX3783" s="29"/>
      <c r="AY3783" s="29"/>
      <c r="AZ3783" s="29"/>
      <c r="BA3783" s="29"/>
      <c r="BB3783" s="29"/>
      <c r="BC3783" s="29"/>
      <c r="BD3783" s="29"/>
      <c r="BE3783" s="29"/>
      <c r="BF3783" s="29"/>
      <c r="BG3783" s="29"/>
      <c r="BH3783" s="29"/>
      <c r="BI3783" s="29"/>
      <c r="BJ3783" s="29"/>
      <c r="BK3783" s="18"/>
      <c r="BL3783" s="18"/>
      <c r="BM3783" s="23"/>
      <c r="BN3783" s="24"/>
      <c r="BO3783" s="29"/>
      <c r="BP3783" s="29"/>
      <c r="BQ3783" s="26"/>
      <c r="BR3783" s="27"/>
    </row>
    <row r="3784" spans="1:70" ht="30" hidden="1" customHeight="1">
      <c r="A3784" s="18">
        <v>3780</v>
      </c>
      <c r="B3784" s="29"/>
      <c r="C3784" s="29"/>
      <c r="D3784" s="29"/>
      <c r="E3784" s="29"/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29"/>
      <c r="S3784" s="29"/>
      <c r="T3784" s="29"/>
      <c r="U3784" s="29"/>
      <c r="V3784" s="29"/>
      <c r="W3784" s="29"/>
      <c r="X3784" s="29"/>
      <c r="Y3784" s="29"/>
      <c r="Z3784" s="29"/>
      <c r="AA3784" s="29"/>
      <c r="AB3784" s="29"/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9"/>
      <c r="AX3784" s="29"/>
      <c r="AY3784" s="29"/>
      <c r="AZ3784" s="29"/>
      <c r="BA3784" s="29"/>
      <c r="BB3784" s="29"/>
      <c r="BC3784" s="29"/>
      <c r="BD3784" s="29"/>
      <c r="BE3784" s="29"/>
      <c r="BF3784" s="29"/>
      <c r="BG3784" s="29"/>
      <c r="BH3784" s="29"/>
      <c r="BI3784" s="29"/>
      <c r="BJ3784" s="29"/>
      <c r="BK3784" s="18"/>
      <c r="BL3784" s="18"/>
      <c r="BM3784" s="23"/>
      <c r="BN3784" s="24"/>
      <c r="BO3784" s="29"/>
      <c r="BP3784" s="29"/>
      <c r="BQ3784" s="26"/>
      <c r="BR3784" s="27"/>
    </row>
    <row r="3785" spans="1:70" ht="30" hidden="1" customHeight="1">
      <c r="A3785" s="18">
        <v>3781</v>
      </c>
      <c r="B3785" s="29"/>
      <c r="C3785" s="29"/>
      <c r="D3785" s="29"/>
      <c r="E3785" s="29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/>
      <c r="BI3785" s="29"/>
      <c r="BJ3785" s="29"/>
      <c r="BK3785" s="18"/>
      <c r="BL3785" s="18"/>
      <c r="BM3785" s="23"/>
      <c r="BN3785" s="24"/>
      <c r="BO3785" s="29"/>
      <c r="BP3785" s="29"/>
      <c r="BQ3785" s="26"/>
      <c r="BR3785" s="27"/>
    </row>
    <row r="3786" spans="1:70" ht="30" hidden="1" customHeight="1">
      <c r="A3786" s="18">
        <v>3782</v>
      </c>
      <c r="B3786" s="29"/>
      <c r="C3786" s="29"/>
      <c r="D3786" s="29"/>
      <c r="E3786" s="29"/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29"/>
      <c r="S3786" s="29"/>
      <c r="T3786" s="29"/>
      <c r="U3786" s="29"/>
      <c r="V3786" s="29"/>
      <c r="W3786" s="29"/>
      <c r="X3786" s="29"/>
      <c r="Y3786" s="29"/>
      <c r="Z3786" s="29"/>
      <c r="AA3786" s="29"/>
      <c r="AB3786" s="29"/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9"/>
      <c r="BC3786" s="29"/>
      <c r="BD3786" s="29"/>
      <c r="BE3786" s="29"/>
      <c r="BF3786" s="29"/>
      <c r="BG3786" s="29"/>
      <c r="BH3786" s="29"/>
      <c r="BI3786" s="29"/>
      <c r="BJ3786" s="29"/>
      <c r="BK3786" s="18"/>
      <c r="BL3786" s="18"/>
      <c r="BM3786" s="23"/>
      <c r="BN3786" s="24"/>
      <c r="BO3786" s="29"/>
      <c r="BP3786" s="29"/>
      <c r="BQ3786" s="26"/>
      <c r="BR3786" s="27"/>
    </row>
    <row r="3787" spans="1:70" ht="30" hidden="1" customHeight="1">
      <c r="A3787" s="18">
        <v>3783</v>
      </c>
      <c r="B3787" s="29"/>
      <c r="C3787" s="29"/>
      <c r="D3787" s="29"/>
      <c r="E3787" s="29"/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9"/>
      <c r="AX3787" s="29"/>
      <c r="AY3787" s="29"/>
      <c r="AZ3787" s="29"/>
      <c r="BA3787" s="29"/>
      <c r="BB3787" s="29"/>
      <c r="BC3787" s="29"/>
      <c r="BD3787" s="29"/>
      <c r="BE3787" s="29"/>
      <c r="BF3787" s="29"/>
      <c r="BG3787" s="29"/>
      <c r="BH3787" s="29"/>
      <c r="BI3787" s="29"/>
      <c r="BJ3787" s="29"/>
      <c r="BK3787" s="18"/>
      <c r="BL3787" s="18"/>
      <c r="BM3787" s="23"/>
      <c r="BN3787" s="24"/>
      <c r="BO3787" s="29"/>
      <c r="BP3787" s="29"/>
      <c r="BQ3787" s="26"/>
      <c r="BR3787" s="27"/>
    </row>
    <row r="3788" spans="1:70" ht="30" hidden="1" customHeight="1">
      <c r="A3788" s="18">
        <v>3784</v>
      </c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9"/>
      <c r="AX3788" s="29"/>
      <c r="AY3788" s="29"/>
      <c r="AZ3788" s="29"/>
      <c r="BA3788" s="29"/>
      <c r="BB3788" s="29"/>
      <c r="BC3788" s="29"/>
      <c r="BD3788" s="29"/>
      <c r="BE3788" s="29"/>
      <c r="BF3788" s="29"/>
      <c r="BG3788" s="29"/>
      <c r="BH3788" s="29"/>
      <c r="BI3788" s="29"/>
      <c r="BJ3788" s="29"/>
      <c r="BK3788" s="18"/>
      <c r="BL3788" s="18"/>
      <c r="BM3788" s="23"/>
      <c r="BN3788" s="24"/>
      <c r="BO3788" s="29"/>
      <c r="BP3788" s="29"/>
      <c r="BQ3788" s="26"/>
      <c r="BR3788" s="27"/>
    </row>
    <row r="3789" spans="1:70" ht="30" hidden="1" customHeight="1">
      <c r="A3789" s="18">
        <v>3785</v>
      </c>
      <c r="B3789" s="29"/>
      <c r="C3789" s="29"/>
      <c r="D3789" s="29"/>
      <c r="E3789" s="29"/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9"/>
      <c r="BC3789" s="29"/>
      <c r="BD3789" s="29"/>
      <c r="BE3789" s="29"/>
      <c r="BF3789" s="29"/>
      <c r="BG3789" s="29"/>
      <c r="BH3789" s="29"/>
      <c r="BI3789" s="29"/>
      <c r="BJ3789" s="29"/>
      <c r="BK3789" s="18"/>
      <c r="BL3789" s="18"/>
      <c r="BM3789" s="23"/>
      <c r="BN3789" s="24"/>
      <c r="BO3789" s="29"/>
      <c r="BP3789" s="29"/>
      <c r="BQ3789" s="26"/>
      <c r="BR3789" s="27"/>
    </row>
    <row r="3790" spans="1:70" ht="30" hidden="1" customHeight="1">
      <c r="A3790" s="18">
        <v>3786</v>
      </c>
      <c r="B3790" s="29"/>
      <c r="C3790" s="29"/>
      <c r="D3790" s="29"/>
      <c r="E3790" s="29"/>
      <c r="F3790" s="29"/>
      <c r="G3790" s="29"/>
      <c r="H3790" s="29"/>
      <c r="I3790" s="29"/>
      <c r="J3790" s="29"/>
      <c r="K3790" s="29"/>
      <c r="L3790" s="29"/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9"/>
      <c r="BC3790" s="29"/>
      <c r="BD3790" s="29"/>
      <c r="BE3790" s="29"/>
      <c r="BF3790" s="29"/>
      <c r="BG3790" s="29"/>
      <c r="BH3790" s="29"/>
      <c r="BI3790" s="29"/>
      <c r="BJ3790" s="29"/>
      <c r="BK3790" s="18"/>
      <c r="BL3790" s="18"/>
      <c r="BM3790" s="23"/>
      <c r="BN3790" s="24"/>
      <c r="BO3790" s="29"/>
      <c r="BP3790" s="29"/>
      <c r="BQ3790" s="26"/>
      <c r="BR3790" s="27"/>
    </row>
    <row r="3791" spans="1:70" ht="30" hidden="1" customHeight="1">
      <c r="A3791" s="18">
        <v>3787</v>
      </c>
      <c r="B3791" s="29"/>
      <c r="C3791" s="29"/>
      <c r="D3791" s="29"/>
      <c r="E3791" s="29"/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  <c r="BI3791" s="29"/>
      <c r="BJ3791" s="29"/>
      <c r="BK3791" s="18"/>
      <c r="BL3791" s="18"/>
      <c r="BM3791" s="23"/>
      <c r="BN3791" s="24"/>
      <c r="BO3791" s="29"/>
      <c r="BP3791" s="29"/>
      <c r="BQ3791" s="26"/>
      <c r="BR3791" s="27"/>
    </row>
    <row r="3792" spans="1:70" ht="30" hidden="1" customHeight="1">
      <c r="A3792" s="18">
        <v>3788</v>
      </c>
      <c r="B3792" s="29"/>
      <c r="C3792" s="29"/>
      <c r="D3792" s="29"/>
      <c r="E3792" s="29"/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29"/>
      <c r="BB3792" s="29"/>
      <c r="BC3792" s="29"/>
      <c r="BD3792" s="29"/>
      <c r="BE3792" s="29"/>
      <c r="BF3792" s="29"/>
      <c r="BG3792" s="29"/>
      <c r="BH3792" s="29"/>
      <c r="BI3792" s="29"/>
      <c r="BJ3792" s="29"/>
      <c r="BK3792" s="18"/>
      <c r="BL3792" s="18"/>
      <c r="BM3792" s="23"/>
      <c r="BN3792" s="24"/>
      <c r="BO3792" s="29"/>
      <c r="BP3792" s="29"/>
      <c r="BQ3792" s="26"/>
      <c r="BR3792" s="27"/>
    </row>
    <row r="3793" spans="1:70" ht="30" hidden="1" customHeight="1">
      <c r="A3793" s="18">
        <v>3789</v>
      </c>
      <c r="B3793" s="29"/>
      <c r="C3793" s="29"/>
      <c r="D3793" s="29"/>
      <c r="E3793" s="29"/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29"/>
      <c r="BB3793" s="29"/>
      <c r="BC3793" s="29"/>
      <c r="BD3793" s="29"/>
      <c r="BE3793" s="29"/>
      <c r="BF3793" s="29"/>
      <c r="BG3793" s="29"/>
      <c r="BH3793" s="29"/>
      <c r="BI3793" s="29"/>
      <c r="BJ3793" s="29"/>
      <c r="BK3793" s="18"/>
      <c r="BL3793" s="18"/>
      <c r="BM3793" s="23"/>
      <c r="BN3793" s="24"/>
      <c r="BO3793" s="29"/>
      <c r="BP3793" s="29"/>
      <c r="BQ3793" s="26"/>
      <c r="BR3793" s="27"/>
    </row>
    <row r="3794" spans="1:70" ht="30" hidden="1" customHeight="1">
      <c r="A3794" s="18">
        <v>3790</v>
      </c>
      <c r="B3794" s="29"/>
      <c r="C3794" s="29"/>
      <c r="D3794" s="29"/>
      <c r="E3794" s="29"/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9"/>
      <c r="AX3794" s="29"/>
      <c r="AY3794" s="29"/>
      <c r="AZ3794" s="29"/>
      <c r="BA3794" s="29"/>
      <c r="BB3794" s="29"/>
      <c r="BC3794" s="29"/>
      <c r="BD3794" s="29"/>
      <c r="BE3794" s="29"/>
      <c r="BF3794" s="29"/>
      <c r="BG3794" s="29"/>
      <c r="BH3794" s="29"/>
      <c r="BI3794" s="29"/>
      <c r="BJ3794" s="29"/>
      <c r="BK3794" s="18"/>
      <c r="BL3794" s="18"/>
      <c r="BM3794" s="23"/>
      <c r="BN3794" s="24"/>
      <c r="BO3794" s="29"/>
      <c r="BP3794" s="29"/>
      <c r="BQ3794" s="26"/>
      <c r="BR3794" s="27"/>
    </row>
    <row r="3795" spans="1:70" ht="30" hidden="1" customHeight="1">
      <c r="A3795" s="18">
        <v>3791</v>
      </c>
      <c r="B3795" s="29"/>
      <c r="C3795" s="29"/>
      <c r="D3795" s="29"/>
      <c r="E3795" s="29"/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9"/>
      <c r="AX3795" s="29"/>
      <c r="AY3795" s="29"/>
      <c r="AZ3795" s="29"/>
      <c r="BA3795" s="29"/>
      <c r="BB3795" s="29"/>
      <c r="BC3795" s="29"/>
      <c r="BD3795" s="29"/>
      <c r="BE3795" s="29"/>
      <c r="BF3795" s="29"/>
      <c r="BG3795" s="29"/>
      <c r="BH3795" s="29"/>
      <c r="BI3795" s="29"/>
      <c r="BJ3795" s="29"/>
      <c r="BK3795" s="18"/>
      <c r="BL3795" s="18"/>
      <c r="BM3795" s="23"/>
      <c r="BN3795" s="24"/>
      <c r="BO3795" s="29"/>
      <c r="BP3795" s="29"/>
      <c r="BQ3795" s="26"/>
      <c r="BR3795" s="27"/>
    </row>
    <row r="3796" spans="1:70" ht="30" hidden="1" customHeight="1">
      <c r="A3796" s="18">
        <v>3792</v>
      </c>
      <c r="B3796" s="29"/>
      <c r="C3796" s="29"/>
      <c r="D3796" s="29"/>
      <c r="E3796" s="29"/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9"/>
      <c r="AX3796" s="29"/>
      <c r="AY3796" s="29"/>
      <c r="AZ3796" s="29"/>
      <c r="BA3796" s="29"/>
      <c r="BB3796" s="29"/>
      <c r="BC3796" s="29"/>
      <c r="BD3796" s="29"/>
      <c r="BE3796" s="29"/>
      <c r="BF3796" s="29"/>
      <c r="BG3796" s="29"/>
      <c r="BH3796" s="29"/>
      <c r="BI3796" s="29"/>
      <c r="BJ3796" s="29"/>
      <c r="BK3796" s="18"/>
      <c r="BL3796" s="18"/>
      <c r="BM3796" s="23"/>
      <c r="BN3796" s="24"/>
      <c r="BO3796" s="29"/>
      <c r="BP3796" s="29"/>
      <c r="BQ3796" s="26"/>
      <c r="BR3796" s="27"/>
    </row>
    <row r="3797" spans="1:70" ht="30" hidden="1" customHeight="1">
      <c r="A3797" s="18">
        <v>3793</v>
      </c>
      <c r="B3797" s="29"/>
      <c r="C3797" s="29"/>
      <c r="D3797" s="29"/>
      <c r="E3797" s="29"/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9"/>
      <c r="AX3797" s="29"/>
      <c r="AY3797" s="29"/>
      <c r="AZ3797" s="29"/>
      <c r="BA3797" s="29"/>
      <c r="BB3797" s="29"/>
      <c r="BC3797" s="29"/>
      <c r="BD3797" s="29"/>
      <c r="BE3797" s="29"/>
      <c r="BF3797" s="29"/>
      <c r="BG3797" s="29"/>
      <c r="BH3797" s="29"/>
      <c r="BI3797" s="29"/>
      <c r="BJ3797" s="29"/>
      <c r="BK3797" s="18"/>
      <c r="BL3797" s="18"/>
      <c r="BM3797" s="23"/>
      <c r="BN3797" s="24"/>
      <c r="BO3797" s="29"/>
      <c r="BP3797" s="29"/>
      <c r="BQ3797" s="26"/>
      <c r="BR3797" s="27"/>
    </row>
    <row r="3798" spans="1:70" ht="30" hidden="1" customHeight="1">
      <c r="A3798" s="18">
        <v>3794</v>
      </c>
      <c r="B3798" s="29"/>
      <c r="C3798" s="29"/>
      <c r="D3798" s="29"/>
      <c r="E3798" s="29"/>
      <c r="F3798" s="29"/>
      <c r="G3798" s="29"/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9"/>
      <c r="BC3798" s="29"/>
      <c r="BD3798" s="29"/>
      <c r="BE3798" s="29"/>
      <c r="BF3798" s="29"/>
      <c r="BG3798" s="29"/>
      <c r="BH3798" s="29"/>
      <c r="BI3798" s="29"/>
      <c r="BJ3798" s="29"/>
      <c r="BK3798" s="18"/>
      <c r="BL3798" s="18"/>
      <c r="BM3798" s="23"/>
      <c r="BN3798" s="24"/>
      <c r="BO3798" s="29"/>
      <c r="BP3798" s="29"/>
      <c r="BQ3798" s="26"/>
      <c r="BR3798" s="27"/>
    </row>
    <row r="3799" spans="1:70" ht="30" hidden="1" customHeight="1">
      <c r="A3799" s="18">
        <v>3795</v>
      </c>
      <c r="B3799" s="29"/>
      <c r="C3799" s="29"/>
      <c r="D3799" s="29"/>
      <c r="E3799" s="29"/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9"/>
      <c r="BC3799" s="29"/>
      <c r="BD3799" s="29"/>
      <c r="BE3799" s="29"/>
      <c r="BF3799" s="29"/>
      <c r="BG3799" s="29"/>
      <c r="BH3799" s="29"/>
      <c r="BI3799" s="29"/>
      <c r="BJ3799" s="29"/>
      <c r="BK3799" s="18"/>
      <c r="BL3799" s="18"/>
      <c r="BM3799" s="23"/>
      <c r="BN3799" s="24"/>
      <c r="BO3799" s="29"/>
      <c r="BP3799" s="29"/>
      <c r="BQ3799" s="26"/>
      <c r="BR3799" s="27"/>
    </row>
    <row r="3800" spans="1:70" ht="30" hidden="1" customHeight="1">
      <c r="A3800" s="18">
        <v>3796</v>
      </c>
      <c r="B3800" s="29"/>
      <c r="C3800" s="29"/>
      <c r="D3800" s="29"/>
      <c r="E3800" s="29"/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9"/>
      <c r="AX3800" s="29"/>
      <c r="AY3800" s="29"/>
      <c r="AZ3800" s="29"/>
      <c r="BA3800" s="29"/>
      <c r="BB3800" s="29"/>
      <c r="BC3800" s="29"/>
      <c r="BD3800" s="29"/>
      <c r="BE3800" s="29"/>
      <c r="BF3800" s="29"/>
      <c r="BG3800" s="29"/>
      <c r="BH3800" s="29"/>
      <c r="BI3800" s="29"/>
      <c r="BJ3800" s="29"/>
      <c r="BK3800" s="18"/>
      <c r="BL3800" s="18"/>
      <c r="BM3800" s="23"/>
      <c r="BN3800" s="24"/>
      <c r="BO3800" s="29"/>
      <c r="BP3800" s="29"/>
      <c r="BQ3800" s="26"/>
      <c r="BR3800" s="27"/>
    </row>
    <row r="3801" spans="1:70" ht="30" hidden="1" customHeight="1">
      <c r="A3801" s="18">
        <v>3797</v>
      </c>
      <c r="B3801" s="29"/>
      <c r="C3801" s="29"/>
      <c r="D3801" s="29"/>
      <c r="E3801" s="29"/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29"/>
      <c r="BA3801" s="29"/>
      <c r="BB3801" s="29"/>
      <c r="BC3801" s="29"/>
      <c r="BD3801" s="29"/>
      <c r="BE3801" s="29"/>
      <c r="BF3801" s="29"/>
      <c r="BG3801" s="29"/>
      <c r="BH3801" s="29"/>
      <c r="BI3801" s="29"/>
      <c r="BJ3801" s="29"/>
      <c r="BK3801" s="18"/>
      <c r="BL3801" s="18"/>
      <c r="BM3801" s="23"/>
      <c r="BN3801" s="24"/>
      <c r="BO3801" s="29"/>
      <c r="BP3801" s="29"/>
      <c r="BQ3801" s="26"/>
      <c r="BR3801" s="27"/>
    </row>
    <row r="3802" spans="1:70" ht="30" hidden="1" customHeight="1">
      <c r="A3802" s="18">
        <v>3798</v>
      </c>
      <c r="B3802" s="29"/>
      <c r="C3802" s="29"/>
      <c r="D3802" s="29"/>
      <c r="E3802" s="29"/>
      <c r="F3802" s="29"/>
      <c r="G3802" s="29"/>
      <c r="H3802" s="29"/>
      <c r="I3802" s="29"/>
      <c r="J3802" s="29"/>
      <c r="K3802" s="29"/>
      <c r="L3802" s="29"/>
      <c r="M3802" s="29"/>
      <c r="N3802" s="29"/>
      <c r="O3802" s="29"/>
      <c r="P3802" s="29"/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9"/>
      <c r="BC3802" s="29"/>
      <c r="BD3802" s="29"/>
      <c r="BE3802" s="29"/>
      <c r="BF3802" s="29"/>
      <c r="BG3802" s="29"/>
      <c r="BH3802" s="29"/>
      <c r="BI3802" s="29"/>
      <c r="BJ3802" s="29"/>
      <c r="BK3802" s="18"/>
      <c r="BL3802" s="18"/>
      <c r="BM3802" s="23"/>
      <c r="BN3802" s="24"/>
      <c r="BO3802" s="29"/>
      <c r="BP3802" s="29"/>
      <c r="BQ3802" s="26"/>
      <c r="BR3802" s="27"/>
    </row>
    <row r="3803" spans="1:70" ht="30" hidden="1" customHeight="1">
      <c r="A3803" s="18">
        <v>3799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9"/>
      <c r="BC3803" s="29"/>
      <c r="BD3803" s="29"/>
      <c r="BE3803" s="29"/>
      <c r="BF3803" s="29"/>
      <c r="BG3803" s="29"/>
      <c r="BH3803" s="29"/>
      <c r="BI3803" s="29"/>
      <c r="BJ3803" s="29"/>
      <c r="BK3803" s="18"/>
      <c r="BL3803" s="18"/>
      <c r="BM3803" s="23"/>
      <c r="BN3803" s="24"/>
      <c r="BO3803" s="29"/>
      <c r="BP3803" s="29"/>
      <c r="BQ3803" s="26"/>
      <c r="BR3803" s="27"/>
    </row>
    <row r="3804" spans="1:70" ht="30" hidden="1" customHeight="1">
      <c r="A3804" s="18">
        <v>3800</v>
      </c>
      <c r="B3804" s="29"/>
      <c r="C3804" s="29"/>
      <c r="D3804" s="29"/>
      <c r="E3804" s="29"/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18"/>
      <c r="BL3804" s="18"/>
      <c r="BM3804" s="23"/>
      <c r="BN3804" s="24"/>
      <c r="BO3804" s="29"/>
      <c r="BP3804" s="29"/>
      <c r="BQ3804" s="26"/>
      <c r="BR3804" s="27"/>
    </row>
    <row r="3805" spans="1:70" ht="30" hidden="1" customHeight="1">
      <c r="A3805" s="18">
        <v>3801</v>
      </c>
      <c r="B3805" s="29"/>
      <c r="C3805" s="29"/>
      <c r="D3805" s="29"/>
      <c r="E3805" s="29"/>
      <c r="F3805" s="29"/>
      <c r="G3805" s="29"/>
      <c r="H3805" s="29"/>
      <c r="I3805" s="29"/>
      <c r="J3805" s="29"/>
      <c r="K3805" s="29"/>
      <c r="L3805" s="29"/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9"/>
      <c r="AX3805" s="29"/>
      <c r="AY3805" s="29"/>
      <c r="AZ3805" s="29"/>
      <c r="BA3805" s="29"/>
      <c r="BB3805" s="29"/>
      <c r="BC3805" s="29"/>
      <c r="BD3805" s="29"/>
      <c r="BE3805" s="29"/>
      <c r="BF3805" s="29"/>
      <c r="BG3805" s="29"/>
      <c r="BH3805" s="29"/>
      <c r="BI3805" s="29"/>
      <c r="BJ3805" s="29"/>
      <c r="BK3805" s="18"/>
      <c r="BL3805" s="18"/>
      <c r="BM3805" s="23"/>
      <c r="BN3805" s="24"/>
      <c r="BO3805" s="29"/>
      <c r="BP3805" s="29"/>
      <c r="BQ3805" s="26"/>
      <c r="BR3805" s="27"/>
    </row>
    <row r="3806" spans="1:70" ht="30" hidden="1" customHeight="1">
      <c r="A3806" s="18">
        <v>3802</v>
      </c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9"/>
      <c r="AX3806" s="29"/>
      <c r="AY3806" s="29"/>
      <c r="AZ3806" s="29"/>
      <c r="BA3806" s="29"/>
      <c r="BB3806" s="29"/>
      <c r="BC3806" s="29"/>
      <c r="BD3806" s="29"/>
      <c r="BE3806" s="29"/>
      <c r="BF3806" s="29"/>
      <c r="BG3806" s="29"/>
      <c r="BH3806" s="29"/>
      <c r="BI3806" s="29"/>
      <c r="BJ3806" s="29"/>
      <c r="BK3806" s="18"/>
      <c r="BL3806" s="18"/>
      <c r="BM3806" s="23"/>
      <c r="BN3806" s="24"/>
      <c r="BO3806" s="29"/>
      <c r="BP3806" s="29"/>
      <c r="BQ3806" s="26"/>
      <c r="BR3806" s="27"/>
    </row>
    <row r="3807" spans="1:70" ht="30" hidden="1" customHeight="1">
      <c r="A3807" s="18">
        <v>3803</v>
      </c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29"/>
      <c r="BB3807" s="29"/>
      <c r="BC3807" s="29"/>
      <c r="BD3807" s="29"/>
      <c r="BE3807" s="29"/>
      <c r="BF3807" s="29"/>
      <c r="BG3807" s="29"/>
      <c r="BH3807" s="29"/>
      <c r="BI3807" s="29"/>
      <c r="BJ3807" s="29"/>
      <c r="BK3807" s="18"/>
      <c r="BL3807" s="18"/>
      <c r="BM3807" s="23"/>
      <c r="BN3807" s="24"/>
      <c r="BO3807" s="29"/>
      <c r="BP3807" s="29"/>
      <c r="BQ3807" s="26"/>
      <c r="BR3807" s="27"/>
    </row>
    <row r="3808" spans="1:70" ht="30" hidden="1" customHeight="1">
      <c r="A3808" s="18">
        <v>3804</v>
      </c>
      <c r="B3808" s="29"/>
      <c r="C3808" s="29"/>
      <c r="D3808" s="29"/>
      <c r="E3808" s="29"/>
      <c r="F3808" s="29"/>
      <c r="G3808" s="29"/>
      <c r="H3808" s="29"/>
      <c r="I3808" s="29"/>
      <c r="J3808" s="29"/>
      <c r="K3808" s="29"/>
      <c r="L3808" s="29"/>
      <c r="M3808" s="29"/>
      <c r="N3808" s="29"/>
      <c r="O3808" s="29"/>
      <c r="P3808" s="29"/>
      <c r="Q3808" s="29"/>
      <c r="R3808" s="29"/>
      <c r="S3808" s="29"/>
      <c r="T3808" s="29"/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9"/>
      <c r="BC3808" s="29"/>
      <c r="BD3808" s="29"/>
      <c r="BE3808" s="29"/>
      <c r="BF3808" s="29"/>
      <c r="BG3808" s="29"/>
      <c r="BH3808" s="29"/>
      <c r="BI3808" s="29"/>
      <c r="BJ3808" s="29"/>
      <c r="BK3808" s="18"/>
      <c r="BL3808" s="18"/>
      <c r="BM3808" s="23"/>
      <c r="BN3808" s="24"/>
      <c r="BO3808" s="29"/>
      <c r="BP3808" s="29"/>
      <c r="BQ3808" s="26"/>
      <c r="BR3808" s="27"/>
    </row>
    <row r="3809" spans="1:70" ht="30" hidden="1" customHeight="1">
      <c r="A3809" s="18">
        <v>3805</v>
      </c>
      <c r="B3809" s="29"/>
      <c r="C3809" s="29"/>
      <c r="D3809" s="29"/>
      <c r="E3809" s="29"/>
      <c r="F3809" s="29"/>
      <c r="G3809" s="29"/>
      <c r="H3809" s="29"/>
      <c r="I3809" s="29"/>
      <c r="J3809" s="29"/>
      <c r="K3809" s="29"/>
      <c r="L3809" s="29"/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9"/>
      <c r="AX3809" s="29"/>
      <c r="AY3809" s="29"/>
      <c r="AZ3809" s="29"/>
      <c r="BA3809" s="29"/>
      <c r="BB3809" s="29"/>
      <c r="BC3809" s="29"/>
      <c r="BD3809" s="29"/>
      <c r="BE3809" s="29"/>
      <c r="BF3809" s="29"/>
      <c r="BG3809" s="29"/>
      <c r="BH3809" s="29"/>
      <c r="BI3809" s="29"/>
      <c r="BJ3809" s="29"/>
      <c r="BK3809" s="18"/>
      <c r="BL3809" s="18"/>
      <c r="BM3809" s="23"/>
      <c r="BN3809" s="24"/>
      <c r="BO3809" s="29"/>
      <c r="BP3809" s="29"/>
      <c r="BQ3809" s="26"/>
      <c r="BR3809" s="27"/>
    </row>
    <row r="3810" spans="1:70" ht="30" hidden="1" customHeight="1">
      <c r="A3810" s="18">
        <v>3806</v>
      </c>
      <c r="B3810" s="29"/>
      <c r="C3810" s="29"/>
      <c r="D3810" s="29"/>
      <c r="E3810" s="29"/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9"/>
      <c r="BC3810" s="29"/>
      <c r="BD3810" s="29"/>
      <c r="BE3810" s="29"/>
      <c r="BF3810" s="29"/>
      <c r="BG3810" s="29"/>
      <c r="BH3810" s="29"/>
      <c r="BI3810" s="29"/>
      <c r="BJ3810" s="29"/>
      <c r="BK3810" s="18"/>
      <c r="BL3810" s="18"/>
      <c r="BM3810" s="23"/>
      <c r="BN3810" s="24"/>
      <c r="BO3810" s="29"/>
      <c r="BP3810" s="29"/>
      <c r="BQ3810" s="26"/>
      <c r="BR3810" s="27"/>
    </row>
    <row r="3811" spans="1:70" ht="30" hidden="1" customHeight="1">
      <c r="A3811" s="18">
        <v>3807</v>
      </c>
      <c r="B3811" s="29"/>
      <c r="C3811" s="29"/>
      <c r="D3811" s="29"/>
      <c r="E3811" s="29"/>
      <c r="F3811" s="29"/>
      <c r="G3811" s="29"/>
      <c r="H3811" s="29"/>
      <c r="I3811" s="29"/>
      <c r="J3811" s="29"/>
      <c r="K3811" s="29"/>
      <c r="L3811" s="29"/>
      <c r="M3811" s="29"/>
      <c r="N3811" s="29"/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9"/>
      <c r="BC3811" s="29"/>
      <c r="BD3811" s="29"/>
      <c r="BE3811" s="29"/>
      <c r="BF3811" s="29"/>
      <c r="BG3811" s="29"/>
      <c r="BH3811" s="29"/>
      <c r="BI3811" s="29"/>
      <c r="BJ3811" s="29"/>
      <c r="BK3811" s="18"/>
      <c r="BL3811" s="18"/>
      <c r="BM3811" s="23"/>
      <c r="BN3811" s="24"/>
      <c r="BO3811" s="29"/>
      <c r="BP3811" s="29"/>
      <c r="BQ3811" s="26"/>
      <c r="BR3811" s="27"/>
    </row>
    <row r="3812" spans="1:70" ht="30" hidden="1" customHeight="1">
      <c r="A3812" s="18">
        <v>3808</v>
      </c>
      <c r="B3812" s="29"/>
      <c r="C3812" s="29"/>
      <c r="D3812" s="29"/>
      <c r="E3812" s="29"/>
      <c r="F3812" s="29"/>
      <c r="G3812" s="29"/>
      <c r="H3812" s="29"/>
      <c r="I3812" s="29"/>
      <c r="J3812" s="29"/>
      <c r="K3812" s="29"/>
      <c r="L3812" s="29"/>
      <c r="M3812" s="29"/>
      <c r="N3812" s="29"/>
      <c r="O3812" s="29"/>
      <c r="P3812" s="29"/>
      <c r="Q3812" s="29"/>
      <c r="R3812" s="29"/>
      <c r="S3812" s="29"/>
      <c r="T3812" s="29"/>
      <c r="U3812" s="29"/>
      <c r="V3812" s="29"/>
      <c r="W3812" s="29"/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29"/>
      <c r="AZ3812" s="29"/>
      <c r="BA3812" s="29"/>
      <c r="BB3812" s="29"/>
      <c r="BC3812" s="29"/>
      <c r="BD3812" s="29"/>
      <c r="BE3812" s="29"/>
      <c r="BF3812" s="29"/>
      <c r="BG3812" s="29"/>
      <c r="BH3812" s="29"/>
      <c r="BI3812" s="29"/>
      <c r="BJ3812" s="29"/>
      <c r="BK3812" s="18"/>
      <c r="BL3812" s="18"/>
      <c r="BM3812" s="23"/>
      <c r="BN3812" s="24"/>
      <c r="BO3812" s="29"/>
      <c r="BP3812" s="29"/>
      <c r="BQ3812" s="26"/>
      <c r="BR3812" s="27"/>
    </row>
    <row r="3813" spans="1:70" ht="30" hidden="1" customHeight="1">
      <c r="A3813" s="18">
        <v>3809</v>
      </c>
      <c r="B3813" s="29"/>
      <c r="C3813" s="29"/>
      <c r="D3813" s="29"/>
      <c r="E3813" s="29"/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  <c r="AX3813" s="29"/>
      <c r="AY3813" s="29"/>
      <c r="AZ3813" s="29"/>
      <c r="BA3813" s="29"/>
      <c r="BB3813" s="29"/>
      <c r="BC3813" s="29"/>
      <c r="BD3813" s="29"/>
      <c r="BE3813" s="29"/>
      <c r="BF3813" s="29"/>
      <c r="BG3813" s="29"/>
      <c r="BH3813" s="29"/>
      <c r="BI3813" s="29"/>
      <c r="BJ3813" s="29"/>
      <c r="BK3813" s="18"/>
      <c r="BL3813" s="18"/>
      <c r="BM3813" s="23"/>
      <c r="BN3813" s="24"/>
      <c r="BO3813" s="29"/>
      <c r="BP3813" s="29"/>
      <c r="BQ3813" s="26"/>
      <c r="BR3813" s="27"/>
    </row>
    <row r="3814" spans="1:70" ht="30" hidden="1" customHeight="1">
      <c r="A3814" s="18">
        <v>3810</v>
      </c>
      <c r="B3814" s="29"/>
      <c r="C3814" s="29"/>
      <c r="D3814" s="29"/>
      <c r="E3814" s="29"/>
      <c r="F3814" s="29"/>
      <c r="G3814" s="29"/>
      <c r="H3814" s="29"/>
      <c r="I3814" s="29"/>
      <c r="J3814" s="29"/>
      <c r="K3814" s="29"/>
      <c r="L3814" s="29"/>
      <c r="M3814" s="29"/>
      <c r="N3814" s="29"/>
      <c r="O3814" s="29"/>
      <c r="P3814" s="29"/>
      <c r="Q3814" s="29"/>
      <c r="R3814" s="29"/>
      <c r="S3814" s="29"/>
      <c r="T3814" s="29"/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9"/>
      <c r="AX3814" s="29"/>
      <c r="AY3814" s="29"/>
      <c r="AZ3814" s="29"/>
      <c r="BA3814" s="29"/>
      <c r="BB3814" s="29"/>
      <c r="BC3814" s="29"/>
      <c r="BD3814" s="29"/>
      <c r="BE3814" s="29"/>
      <c r="BF3814" s="29"/>
      <c r="BG3814" s="29"/>
      <c r="BH3814" s="29"/>
      <c r="BI3814" s="29"/>
      <c r="BJ3814" s="29"/>
      <c r="BK3814" s="18"/>
      <c r="BL3814" s="18"/>
      <c r="BM3814" s="23"/>
      <c r="BN3814" s="24"/>
      <c r="BO3814" s="29"/>
      <c r="BP3814" s="29"/>
      <c r="BQ3814" s="26"/>
      <c r="BR3814" s="27"/>
    </row>
    <row r="3815" spans="1:70" ht="30" hidden="1" customHeight="1">
      <c r="A3815" s="18">
        <v>3811</v>
      </c>
      <c r="B3815" s="29"/>
      <c r="C3815" s="29"/>
      <c r="D3815" s="29"/>
      <c r="E3815" s="29"/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9"/>
      <c r="AX3815" s="29"/>
      <c r="AY3815" s="29"/>
      <c r="AZ3815" s="29"/>
      <c r="BA3815" s="29"/>
      <c r="BB3815" s="29"/>
      <c r="BC3815" s="29"/>
      <c r="BD3815" s="29"/>
      <c r="BE3815" s="29"/>
      <c r="BF3815" s="29"/>
      <c r="BG3815" s="29"/>
      <c r="BH3815" s="29"/>
      <c r="BI3815" s="29"/>
      <c r="BJ3815" s="29"/>
      <c r="BK3815" s="18"/>
      <c r="BL3815" s="18"/>
      <c r="BM3815" s="23"/>
      <c r="BN3815" s="24"/>
      <c r="BO3815" s="29"/>
      <c r="BP3815" s="29"/>
      <c r="BQ3815" s="26"/>
      <c r="BR3815" s="27"/>
    </row>
    <row r="3816" spans="1:70" ht="30" hidden="1" customHeight="1">
      <c r="A3816" s="18">
        <v>3812</v>
      </c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9"/>
      <c r="BC3816" s="29"/>
      <c r="BD3816" s="29"/>
      <c r="BE3816" s="29"/>
      <c r="BF3816" s="29"/>
      <c r="BG3816" s="29"/>
      <c r="BH3816" s="29"/>
      <c r="BI3816" s="29"/>
      <c r="BJ3816" s="29"/>
      <c r="BK3816" s="18"/>
      <c r="BL3816" s="18"/>
      <c r="BM3816" s="23"/>
      <c r="BN3816" s="24"/>
      <c r="BO3816" s="29"/>
      <c r="BP3816" s="29"/>
      <c r="BQ3816" s="26"/>
      <c r="BR3816" s="27"/>
    </row>
    <row r="3817" spans="1:70" ht="30" hidden="1" customHeight="1">
      <c r="A3817" s="18">
        <v>3813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29"/>
      <c r="O3817" s="29"/>
      <c r="P3817" s="29"/>
      <c r="Q3817" s="29"/>
      <c r="R3817" s="29"/>
      <c r="S3817" s="29"/>
      <c r="T3817" s="29"/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9"/>
      <c r="BC3817" s="29"/>
      <c r="BD3817" s="29"/>
      <c r="BE3817" s="29"/>
      <c r="BF3817" s="29"/>
      <c r="BG3817" s="29"/>
      <c r="BH3817" s="29"/>
      <c r="BI3817" s="29"/>
      <c r="BJ3817" s="29"/>
      <c r="BK3817" s="18"/>
      <c r="BL3817" s="18"/>
      <c r="BM3817" s="23"/>
      <c r="BN3817" s="24"/>
      <c r="BO3817" s="29"/>
      <c r="BP3817" s="29"/>
      <c r="BQ3817" s="26"/>
      <c r="BR3817" s="27"/>
    </row>
    <row r="3818" spans="1:70" ht="30" hidden="1" customHeight="1">
      <c r="A3818" s="18">
        <v>3814</v>
      </c>
      <c r="B3818" s="29"/>
      <c r="C3818" s="29"/>
      <c r="D3818" s="29"/>
      <c r="E3818" s="29"/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9"/>
      <c r="BC3818" s="29"/>
      <c r="BD3818" s="29"/>
      <c r="BE3818" s="29"/>
      <c r="BF3818" s="29"/>
      <c r="BG3818" s="29"/>
      <c r="BH3818" s="29"/>
      <c r="BI3818" s="29"/>
      <c r="BJ3818" s="29"/>
      <c r="BK3818" s="18"/>
      <c r="BL3818" s="18"/>
      <c r="BM3818" s="23"/>
      <c r="BN3818" s="24"/>
      <c r="BO3818" s="29"/>
      <c r="BP3818" s="29"/>
      <c r="BQ3818" s="26"/>
      <c r="BR3818" s="27"/>
    </row>
    <row r="3819" spans="1:70" ht="30" hidden="1" customHeight="1">
      <c r="A3819" s="18">
        <v>3815</v>
      </c>
      <c r="B3819" s="29"/>
      <c r="C3819" s="29"/>
      <c r="D3819" s="29"/>
      <c r="E3819" s="29"/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9"/>
      <c r="AX3819" s="29"/>
      <c r="AY3819" s="29"/>
      <c r="AZ3819" s="29"/>
      <c r="BA3819" s="29"/>
      <c r="BB3819" s="29"/>
      <c r="BC3819" s="29"/>
      <c r="BD3819" s="29"/>
      <c r="BE3819" s="29"/>
      <c r="BF3819" s="29"/>
      <c r="BG3819" s="29"/>
      <c r="BH3819" s="29"/>
      <c r="BI3819" s="29"/>
      <c r="BJ3819" s="29"/>
      <c r="BK3819" s="18"/>
      <c r="BL3819" s="18"/>
      <c r="BM3819" s="23"/>
      <c r="BN3819" s="24"/>
      <c r="BO3819" s="29"/>
      <c r="BP3819" s="29"/>
      <c r="BQ3819" s="26"/>
      <c r="BR3819" s="27"/>
    </row>
    <row r="3820" spans="1:70" ht="30" hidden="1" customHeight="1">
      <c r="A3820" s="18">
        <v>3816</v>
      </c>
      <c r="B3820" s="29"/>
      <c r="C3820" s="29"/>
      <c r="D3820" s="29"/>
      <c r="E3820" s="29"/>
      <c r="F3820" s="29"/>
      <c r="G3820" s="29"/>
      <c r="H3820" s="29"/>
      <c r="I3820" s="29"/>
      <c r="J3820" s="29"/>
      <c r="K3820" s="29"/>
      <c r="L3820" s="29"/>
      <c r="M3820" s="29"/>
      <c r="N3820" s="29"/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9"/>
      <c r="BC3820" s="29"/>
      <c r="BD3820" s="29"/>
      <c r="BE3820" s="29"/>
      <c r="BF3820" s="29"/>
      <c r="BG3820" s="29"/>
      <c r="BH3820" s="29"/>
      <c r="BI3820" s="29"/>
      <c r="BJ3820" s="29"/>
      <c r="BK3820" s="18"/>
      <c r="BL3820" s="18"/>
      <c r="BM3820" s="23"/>
      <c r="BN3820" s="24"/>
      <c r="BO3820" s="29"/>
      <c r="BP3820" s="29"/>
      <c r="BQ3820" s="26"/>
      <c r="BR3820" s="27"/>
    </row>
    <row r="3821" spans="1:70" ht="30" hidden="1" customHeight="1">
      <c r="A3821" s="18">
        <v>3817</v>
      </c>
      <c r="B3821" s="29"/>
      <c r="C3821" s="29"/>
      <c r="D3821" s="29"/>
      <c r="E3821" s="29"/>
      <c r="F3821" s="29"/>
      <c r="G3821" s="29"/>
      <c r="H3821" s="29"/>
      <c r="I3821" s="29"/>
      <c r="J3821" s="29"/>
      <c r="K3821" s="29"/>
      <c r="L3821" s="29"/>
      <c r="M3821" s="29"/>
      <c r="N3821" s="29"/>
      <c r="O3821" s="29"/>
      <c r="P3821" s="29"/>
      <c r="Q3821" s="29"/>
      <c r="R3821" s="29"/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  <c r="BI3821" s="29"/>
      <c r="BJ3821" s="29"/>
      <c r="BK3821" s="18"/>
      <c r="BL3821" s="18"/>
      <c r="BM3821" s="23"/>
      <c r="BN3821" s="24"/>
      <c r="BO3821" s="29"/>
      <c r="BP3821" s="29"/>
      <c r="BQ3821" s="26"/>
      <c r="BR3821" s="27"/>
    </row>
    <row r="3822" spans="1:70" ht="30" hidden="1" customHeight="1">
      <c r="A3822" s="18">
        <v>3818</v>
      </c>
      <c r="B3822" s="29"/>
      <c r="C3822" s="29"/>
      <c r="D3822" s="29"/>
      <c r="E3822" s="29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29"/>
      <c r="AY3822" s="29"/>
      <c r="AZ3822" s="29"/>
      <c r="BA3822" s="29"/>
      <c r="BB3822" s="29"/>
      <c r="BC3822" s="29"/>
      <c r="BD3822" s="29"/>
      <c r="BE3822" s="29"/>
      <c r="BF3822" s="29"/>
      <c r="BG3822" s="29"/>
      <c r="BH3822" s="29"/>
      <c r="BI3822" s="29"/>
      <c r="BJ3822" s="29"/>
      <c r="BK3822" s="18"/>
      <c r="BL3822" s="18"/>
      <c r="BM3822" s="23"/>
      <c r="BN3822" s="24"/>
      <c r="BO3822" s="29"/>
      <c r="BP3822" s="29"/>
      <c r="BQ3822" s="26"/>
      <c r="BR3822" s="27"/>
    </row>
    <row r="3823" spans="1:70" ht="30" hidden="1" customHeight="1">
      <c r="A3823" s="18">
        <v>3819</v>
      </c>
      <c r="B3823" s="29"/>
      <c r="C3823" s="29"/>
      <c r="D3823" s="29"/>
      <c r="E3823" s="29"/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29"/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29"/>
      <c r="AQ3823" s="29"/>
      <c r="AR3823" s="29"/>
      <c r="AS3823" s="29"/>
      <c r="AT3823" s="29"/>
      <c r="AU3823" s="29"/>
      <c r="AV3823" s="29"/>
      <c r="AW3823" s="29"/>
      <c r="AX3823" s="29"/>
      <c r="AY3823" s="29"/>
      <c r="AZ3823" s="29"/>
      <c r="BA3823" s="29"/>
      <c r="BB3823" s="29"/>
      <c r="BC3823" s="29"/>
      <c r="BD3823" s="29"/>
      <c r="BE3823" s="29"/>
      <c r="BF3823" s="29"/>
      <c r="BG3823" s="29"/>
      <c r="BH3823" s="29"/>
      <c r="BI3823" s="29"/>
      <c r="BJ3823" s="29"/>
      <c r="BK3823" s="18"/>
      <c r="BL3823" s="18"/>
      <c r="BM3823" s="23"/>
      <c r="BN3823" s="24"/>
      <c r="BO3823" s="29"/>
      <c r="BP3823" s="29"/>
      <c r="BQ3823" s="26"/>
      <c r="BR3823" s="27"/>
    </row>
    <row r="3824" spans="1:70" ht="30" hidden="1" customHeight="1">
      <c r="A3824" s="18">
        <v>3820</v>
      </c>
      <c r="B3824" s="29"/>
      <c r="C3824" s="29"/>
      <c r="D3824" s="29"/>
      <c r="E3824" s="29"/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29"/>
      <c r="T3824" s="29"/>
      <c r="U3824" s="29"/>
      <c r="V3824" s="29"/>
      <c r="W3824" s="29"/>
      <c r="X3824" s="29"/>
      <c r="Y3824" s="29"/>
      <c r="Z3824" s="29"/>
      <c r="AA3824" s="29"/>
      <c r="AB3824" s="29"/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9"/>
      <c r="BC3824" s="29"/>
      <c r="BD3824" s="29"/>
      <c r="BE3824" s="29"/>
      <c r="BF3824" s="29"/>
      <c r="BG3824" s="29"/>
      <c r="BH3824" s="29"/>
      <c r="BI3824" s="29"/>
      <c r="BJ3824" s="29"/>
      <c r="BK3824" s="18"/>
      <c r="BL3824" s="18"/>
      <c r="BM3824" s="23"/>
      <c r="BN3824" s="24"/>
      <c r="BO3824" s="29"/>
      <c r="BP3824" s="29"/>
      <c r="BQ3824" s="26"/>
      <c r="BR3824" s="27"/>
    </row>
    <row r="3825" spans="1:70" ht="30" hidden="1" customHeight="1">
      <c r="A3825" s="18">
        <v>3821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9"/>
      <c r="AX3825" s="29"/>
      <c r="AY3825" s="29"/>
      <c r="AZ3825" s="29"/>
      <c r="BA3825" s="29"/>
      <c r="BB3825" s="29"/>
      <c r="BC3825" s="29"/>
      <c r="BD3825" s="29"/>
      <c r="BE3825" s="29"/>
      <c r="BF3825" s="29"/>
      <c r="BG3825" s="29"/>
      <c r="BH3825" s="29"/>
      <c r="BI3825" s="29"/>
      <c r="BJ3825" s="29"/>
      <c r="BK3825" s="18"/>
      <c r="BL3825" s="18"/>
      <c r="BM3825" s="23"/>
      <c r="BN3825" s="24"/>
      <c r="BO3825" s="29"/>
      <c r="BP3825" s="29"/>
      <c r="BQ3825" s="26"/>
      <c r="BR3825" s="27"/>
    </row>
    <row r="3826" spans="1:70" ht="30" hidden="1" customHeight="1">
      <c r="A3826" s="18">
        <v>3822</v>
      </c>
      <c r="B3826" s="29"/>
      <c r="C3826" s="29"/>
      <c r="D3826" s="29"/>
      <c r="E3826" s="29"/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9"/>
      <c r="BC3826" s="29"/>
      <c r="BD3826" s="29"/>
      <c r="BE3826" s="29"/>
      <c r="BF3826" s="29"/>
      <c r="BG3826" s="29"/>
      <c r="BH3826" s="29"/>
      <c r="BI3826" s="29"/>
      <c r="BJ3826" s="29"/>
      <c r="BK3826" s="18"/>
      <c r="BL3826" s="18"/>
      <c r="BM3826" s="23"/>
      <c r="BN3826" s="24"/>
      <c r="BO3826" s="29"/>
      <c r="BP3826" s="29"/>
      <c r="BQ3826" s="26"/>
      <c r="BR3826" s="27"/>
    </row>
    <row r="3827" spans="1:70" ht="30" hidden="1" customHeight="1">
      <c r="A3827" s="18">
        <v>3823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29"/>
      <c r="BA3827" s="29"/>
      <c r="BB3827" s="29"/>
      <c r="BC3827" s="29"/>
      <c r="BD3827" s="29"/>
      <c r="BE3827" s="29"/>
      <c r="BF3827" s="29"/>
      <c r="BG3827" s="29"/>
      <c r="BH3827" s="29"/>
      <c r="BI3827" s="29"/>
      <c r="BJ3827" s="29"/>
      <c r="BK3827" s="18"/>
      <c r="BL3827" s="18"/>
      <c r="BM3827" s="23"/>
      <c r="BN3827" s="24"/>
      <c r="BO3827" s="29"/>
      <c r="BP3827" s="29"/>
      <c r="BQ3827" s="26"/>
      <c r="BR3827" s="27"/>
    </row>
    <row r="3828" spans="1:70" ht="30" hidden="1" customHeight="1">
      <c r="A3828" s="18">
        <v>3824</v>
      </c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29"/>
      <c r="BA3828" s="29"/>
      <c r="BB3828" s="29"/>
      <c r="BC3828" s="29"/>
      <c r="BD3828" s="29"/>
      <c r="BE3828" s="29"/>
      <c r="BF3828" s="29"/>
      <c r="BG3828" s="29"/>
      <c r="BH3828" s="29"/>
      <c r="BI3828" s="29"/>
      <c r="BJ3828" s="29"/>
      <c r="BK3828" s="18"/>
      <c r="BL3828" s="18"/>
      <c r="BM3828" s="23"/>
      <c r="BN3828" s="24"/>
      <c r="BO3828" s="29"/>
      <c r="BP3828" s="29"/>
      <c r="BQ3828" s="26"/>
      <c r="BR3828" s="27"/>
    </row>
    <row r="3829" spans="1:70" ht="30" hidden="1" customHeight="1">
      <c r="A3829" s="18">
        <v>3825</v>
      </c>
      <c r="B3829" s="29"/>
      <c r="C3829" s="29"/>
      <c r="D3829" s="29"/>
      <c r="E3829" s="29"/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29"/>
      <c r="AZ3829" s="29"/>
      <c r="BA3829" s="29"/>
      <c r="BB3829" s="29"/>
      <c r="BC3829" s="29"/>
      <c r="BD3829" s="29"/>
      <c r="BE3829" s="29"/>
      <c r="BF3829" s="29"/>
      <c r="BG3829" s="29"/>
      <c r="BH3829" s="29"/>
      <c r="BI3829" s="29"/>
      <c r="BJ3829" s="29"/>
      <c r="BK3829" s="18"/>
      <c r="BL3829" s="18"/>
      <c r="BM3829" s="23"/>
      <c r="BN3829" s="24"/>
      <c r="BO3829" s="29"/>
      <c r="BP3829" s="29"/>
      <c r="BQ3829" s="26"/>
      <c r="BR3829" s="27"/>
    </row>
    <row r="3830" spans="1:70" ht="30" hidden="1" customHeight="1">
      <c r="A3830" s="18">
        <v>3826</v>
      </c>
      <c r="B3830" s="29"/>
      <c r="C3830" s="29"/>
      <c r="D3830" s="29"/>
      <c r="E3830" s="29"/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18"/>
      <c r="BL3830" s="18"/>
      <c r="BM3830" s="23"/>
      <c r="BN3830" s="24"/>
      <c r="BO3830" s="29"/>
      <c r="BP3830" s="29"/>
      <c r="BQ3830" s="26"/>
      <c r="BR3830" s="27"/>
    </row>
    <row r="3831" spans="1:70" ht="30" hidden="1" customHeight="1">
      <c r="A3831" s="18">
        <v>3827</v>
      </c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29"/>
      <c r="BA3831" s="29"/>
      <c r="BB3831" s="29"/>
      <c r="BC3831" s="29"/>
      <c r="BD3831" s="29"/>
      <c r="BE3831" s="29"/>
      <c r="BF3831" s="29"/>
      <c r="BG3831" s="29"/>
      <c r="BH3831" s="29"/>
      <c r="BI3831" s="29"/>
      <c r="BJ3831" s="29"/>
      <c r="BK3831" s="18"/>
      <c r="BL3831" s="18"/>
      <c r="BM3831" s="23"/>
      <c r="BN3831" s="24"/>
      <c r="BO3831" s="29"/>
      <c r="BP3831" s="29"/>
      <c r="BQ3831" s="26"/>
      <c r="BR3831" s="27"/>
    </row>
    <row r="3832" spans="1:70" ht="30" hidden="1" customHeight="1">
      <c r="A3832" s="18">
        <v>3828</v>
      </c>
      <c r="B3832" s="29"/>
      <c r="C3832" s="29"/>
      <c r="D3832" s="29"/>
      <c r="E3832" s="29"/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29"/>
      <c r="T3832" s="29"/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9"/>
      <c r="AX3832" s="29"/>
      <c r="AY3832" s="29"/>
      <c r="AZ3832" s="29"/>
      <c r="BA3832" s="29"/>
      <c r="BB3832" s="29"/>
      <c r="BC3832" s="29"/>
      <c r="BD3832" s="29"/>
      <c r="BE3832" s="29"/>
      <c r="BF3832" s="29"/>
      <c r="BG3832" s="29"/>
      <c r="BH3832" s="29"/>
      <c r="BI3832" s="29"/>
      <c r="BJ3832" s="29"/>
      <c r="BK3832" s="18"/>
      <c r="BL3832" s="18"/>
      <c r="BM3832" s="23"/>
      <c r="BN3832" s="24"/>
      <c r="BO3832" s="29"/>
      <c r="BP3832" s="29"/>
      <c r="BQ3832" s="26"/>
      <c r="BR3832" s="27"/>
    </row>
    <row r="3833" spans="1:70" ht="30" hidden="1" customHeight="1">
      <c r="A3833" s="18">
        <v>3829</v>
      </c>
      <c r="B3833" s="29"/>
      <c r="C3833" s="29"/>
      <c r="D3833" s="29"/>
      <c r="E3833" s="29"/>
      <c r="F3833" s="29"/>
      <c r="G3833" s="29"/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  <c r="BI3833" s="29"/>
      <c r="BJ3833" s="29"/>
      <c r="BK3833" s="18"/>
      <c r="BL3833" s="18"/>
      <c r="BM3833" s="23"/>
      <c r="BN3833" s="24"/>
      <c r="BO3833" s="29"/>
      <c r="BP3833" s="29"/>
      <c r="BQ3833" s="26"/>
      <c r="BR3833" s="27"/>
    </row>
    <row r="3834" spans="1:70" ht="30" hidden="1" customHeight="1">
      <c r="A3834" s="18">
        <v>3830</v>
      </c>
      <c r="B3834" s="29"/>
      <c r="C3834" s="29"/>
      <c r="D3834" s="29"/>
      <c r="E3834" s="29"/>
      <c r="F3834" s="29"/>
      <c r="G3834" s="29"/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9"/>
      <c r="BC3834" s="29"/>
      <c r="BD3834" s="29"/>
      <c r="BE3834" s="29"/>
      <c r="BF3834" s="29"/>
      <c r="BG3834" s="29"/>
      <c r="BH3834" s="29"/>
      <c r="BI3834" s="29"/>
      <c r="BJ3834" s="29"/>
      <c r="BK3834" s="18"/>
      <c r="BL3834" s="18"/>
      <c r="BM3834" s="23"/>
      <c r="BN3834" s="24"/>
      <c r="BO3834" s="29"/>
      <c r="BP3834" s="29"/>
      <c r="BQ3834" s="26"/>
      <c r="BR3834" s="27"/>
    </row>
    <row r="3835" spans="1:70" ht="30" hidden="1" customHeight="1">
      <c r="A3835" s="18">
        <v>3831</v>
      </c>
      <c r="B3835" s="29"/>
      <c r="C3835" s="29"/>
      <c r="D3835" s="29"/>
      <c r="E3835" s="29"/>
      <c r="F3835" s="29"/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9"/>
      <c r="BC3835" s="29"/>
      <c r="BD3835" s="29"/>
      <c r="BE3835" s="29"/>
      <c r="BF3835" s="29"/>
      <c r="BG3835" s="29"/>
      <c r="BH3835" s="29"/>
      <c r="BI3835" s="29"/>
      <c r="BJ3835" s="29"/>
      <c r="BK3835" s="18"/>
      <c r="BL3835" s="18"/>
      <c r="BM3835" s="23"/>
      <c r="BN3835" s="24"/>
      <c r="BO3835" s="29"/>
      <c r="BP3835" s="29"/>
      <c r="BQ3835" s="26"/>
      <c r="BR3835" s="27"/>
    </row>
    <row r="3836" spans="1:70" ht="30" hidden="1" customHeight="1">
      <c r="A3836" s="18">
        <v>3832</v>
      </c>
      <c r="B3836" s="29"/>
      <c r="C3836" s="29"/>
      <c r="D3836" s="29"/>
      <c r="E3836" s="29"/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29"/>
      <c r="Q3836" s="29"/>
      <c r="R3836" s="29"/>
      <c r="S3836" s="29"/>
      <c r="T3836" s="29"/>
      <c r="U3836" s="29"/>
      <c r="V3836" s="29"/>
      <c r="W3836" s="29"/>
      <c r="X3836" s="29"/>
      <c r="Y3836" s="29"/>
      <c r="Z3836" s="29"/>
      <c r="AA3836" s="29"/>
      <c r="AB3836" s="29"/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9"/>
      <c r="AX3836" s="29"/>
      <c r="AY3836" s="29"/>
      <c r="AZ3836" s="29"/>
      <c r="BA3836" s="29"/>
      <c r="BB3836" s="29"/>
      <c r="BC3836" s="29"/>
      <c r="BD3836" s="29"/>
      <c r="BE3836" s="29"/>
      <c r="BF3836" s="29"/>
      <c r="BG3836" s="29"/>
      <c r="BH3836" s="29"/>
      <c r="BI3836" s="29"/>
      <c r="BJ3836" s="29"/>
      <c r="BK3836" s="18"/>
      <c r="BL3836" s="18"/>
      <c r="BM3836" s="23"/>
      <c r="BN3836" s="24"/>
      <c r="BO3836" s="29"/>
      <c r="BP3836" s="29"/>
      <c r="BQ3836" s="26"/>
      <c r="BR3836" s="27"/>
    </row>
    <row r="3837" spans="1:70" ht="30" hidden="1" customHeight="1">
      <c r="A3837" s="18">
        <v>3833</v>
      </c>
      <c r="B3837" s="29"/>
      <c r="C3837" s="29"/>
      <c r="D3837" s="29"/>
      <c r="E3837" s="29"/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9"/>
      <c r="BC3837" s="29"/>
      <c r="BD3837" s="29"/>
      <c r="BE3837" s="29"/>
      <c r="BF3837" s="29"/>
      <c r="BG3837" s="29"/>
      <c r="BH3837" s="29"/>
      <c r="BI3837" s="29"/>
      <c r="BJ3837" s="29"/>
      <c r="BK3837" s="18"/>
      <c r="BL3837" s="18"/>
      <c r="BM3837" s="23"/>
      <c r="BN3837" s="24"/>
      <c r="BO3837" s="29"/>
      <c r="BP3837" s="29"/>
      <c r="BQ3837" s="26"/>
      <c r="BR3837" s="27"/>
    </row>
    <row r="3838" spans="1:70" ht="30" hidden="1" customHeight="1">
      <c r="A3838" s="18">
        <v>3834</v>
      </c>
      <c r="B3838" s="29"/>
      <c r="C3838" s="29"/>
      <c r="D3838" s="29"/>
      <c r="E3838" s="29"/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18"/>
      <c r="BL3838" s="18"/>
      <c r="BM3838" s="23"/>
      <c r="BN3838" s="24"/>
      <c r="BO3838" s="29"/>
      <c r="BP3838" s="29"/>
      <c r="BQ3838" s="26"/>
      <c r="BR3838" s="27"/>
    </row>
    <row r="3839" spans="1:70" ht="30" hidden="1" customHeight="1">
      <c r="A3839" s="18">
        <v>3835</v>
      </c>
      <c r="B3839" s="29"/>
      <c r="C3839" s="29"/>
      <c r="D3839" s="29"/>
      <c r="E3839" s="29"/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9"/>
      <c r="AX3839" s="29"/>
      <c r="AY3839" s="29"/>
      <c r="AZ3839" s="29"/>
      <c r="BA3839" s="29"/>
      <c r="BB3839" s="29"/>
      <c r="BC3839" s="29"/>
      <c r="BD3839" s="29"/>
      <c r="BE3839" s="29"/>
      <c r="BF3839" s="29"/>
      <c r="BG3839" s="29"/>
      <c r="BH3839" s="29"/>
      <c r="BI3839" s="29"/>
      <c r="BJ3839" s="29"/>
      <c r="BK3839" s="18"/>
      <c r="BL3839" s="18"/>
      <c r="BM3839" s="23"/>
      <c r="BN3839" s="24"/>
      <c r="BO3839" s="29"/>
      <c r="BP3839" s="29"/>
      <c r="BQ3839" s="26"/>
      <c r="BR3839" s="27"/>
    </row>
    <row r="3840" spans="1:70" ht="30" hidden="1" customHeight="1">
      <c r="A3840" s="18">
        <v>3836</v>
      </c>
      <c r="B3840" s="29"/>
      <c r="C3840" s="29"/>
      <c r="D3840" s="29"/>
      <c r="E3840" s="29"/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29"/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29"/>
      <c r="AY3840" s="29"/>
      <c r="AZ3840" s="29"/>
      <c r="BA3840" s="29"/>
      <c r="BB3840" s="29"/>
      <c r="BC3840" s="29"/>
      <c r="BD3840" s="29"/>
      <c r="BE3840" s="29"/>
      <c r="BF3840" s="29"/>
      <c r="BG3840" s="29"/>
      <c r="BH3840" s="29"/>
      <c r="BI3840" s="29"/>
      <c r="BJ3840" s="29"/>
      <c r="BK3840" s="18"/>
      <c r="BL3840" s="18"/>
      <c r="BM3840" s="23"/>
      <c r="BN3840" s="24"/>
      <c r="BO3840" s="29"/>
      <c r="BP3840" s="29"/>
      <c r="BQ3840" s="26"/>
      <c r="BR3840" s="27"/>
    </row>
    <row r="3841" spans="1:70" ht="30" hidden="1" customHeight="1">
      <c r="A3841" s="18">
        <v>3837</v>
      </c>
      <c r="B3841" s="29"/>
      <c r="C3841" s="29"/>
      <c r="D3841" s="29"/>
      <c r="E3841" s="29"/>
      <c r="F3841" s="29"/>
      <c r="G3841" s="29"/>
      <c r="H3841" s="29"/>
      <c r="I3841" s="29"/>
      <c r="J3841" s="29"/>
      <c r="K3841" s="29"/>
      <c r="L3841" s="29"/>
      <c r="M3841" s="29"/>
      <c r="N3841" s="29"/>
      <c r="O3841" s="29"/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29"/>
      <c r="BA3841" s="29"/>
      <c r="BB3841" s="29"/>
      <c r="BC3841" s="29"/>
      <c r="BD3841" s="29"/>
      <c r="BE3841" s="29"/>
      <c r="BF3841" s="29"/>
      <c r="BG3841" s="29"/>
      <c r="BH3841" s="29"/>
      <c r="BI3841" s="29"/>
      <c r="BJ3841" s="29"/>
      <c r="BK3841" s="18"/>
      <c r="BL3841" s="18"/>
      <c r="BM3841" s="23"/>
      <c r="BN3841" s="24"/>
      <c r="BO3841" s="29"/>
      <c r="BP3841" s="29"/>
      <c r="BQ3841" s="26"/>
      <c r="BR3841" s="27"/>
    </row>
    <row r="3842" spans="1:70" ht="30" hidden="1" customHeight="1">
      <c r="A3842" s="18">
        <v>3838</v>
      </c>
      <c r="B3842" s="29"/>
      <c r="C3842" s="29"/>
      <c r="D3842" s="29"/>
      <c r="E3842" s="29"/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9"/>
      <c r="BC3842" s="29"/>
      <c r="BD3842" s="29"/>
      <c r="BE3842" s="29"/>
      <c r="BF3842" s="29"/>
      <c r="BG3842" s="29"/>
      <c r="BH3842" s="29"/>
      <c r="BI3842" s="29"/>
      <c r="BJ3842" s="29"/>
      <c r="BK3842" s="18"/>
      <c r="BL3842" s="18"/>
      <c r="BM3842" s="23"/>
      <c r="BN3842" s="24"/>
      <c r="BO3842" s="29"/>
      <c r="BP3842" s="29"/>
      <c r="BQ3842" s="26"/>
      <c r="BR3842" s="27"/>
    </row>
    <row r="3843" spans="1:70" ht="30" hidden="1" customHeight="1">
      <c r="A3843" s="18">
        <v>3839</v>
      </c>
      <c r="B3843" s="29"/>
      <c r="C3843" s="29"/>
      <c r="D3843" s="29"/>
      <c r="E3843" s="29"/>
      <c r="F3843" s="29"/>
      <c r="G3843" s="29"/>
      <c r="H3843" s="29"/>
      <c r="I3843" s="29"/>
      <c r="J3843" s="29"/>
      <c r="K3843" s="29"/>
      <c r="L3843" s="29"/>
      <c r="M3843" s="29"/>
      <c r="N3843" s="29"/>
      <c r="O3843" s="29"/>
      <c r="P3843" s="29"/>
      <c r="Q3843" s="29"/>
      <c r="R3843" s="29"/>
      <c r="S3843" s="29"/>
      <c r="T3843" s="29"/>
      <c r="U3843" s="29"/>
      <c r="V3843" s="29"/>
      <c r="W3843" s="29"/>
      <c r="X3843" s="29"/>
      <c r="Y3843" s="29"/>
      <c r="Z3843" s="29"/>
      <c r="AA3843" s="29"/>
      <c r="AB3843" s="29"/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9"/>
      <c r="AX3843" s="29"/>
      <c r="AY3843" s="29"/>
      <c r="AZ3843" s="29"/>
      <c r="BA3843" s="29"/>
      <c r="BB3843" s="29"/>
      <c r="BC3843" s="29"/>
      <c r="BD3843" s="29"/>
      <c r="BE3843" s="29"/>
      <c r="BF3843" s="29"/>
      <c r="BG3843" s="29"/>
      <c r="BH3843" s="29"/>
      <c r="BI3843" s="29"/>
      <c r="BJ3843" s="29"/>
      <c r="BK3843" s="18"/>
      <c r="BL3843" s="18"/>
      <c r="BM3843" s="23"/>
      <c r="BN3843" s="24"/>
      <c r="BO3843" s="29"/>
      <c r="BP3843" s="29"/>
      <c r="BQ3843" s="26"/>
      <c r="BR3843" s="27"/>
    </row>
    <row r="3844" spans="1:70" ht="30" hidden="1" customHeight="1">
      <c r="A3844" s="18">
        <v>3840</v>
      </c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18"/>
      <c r="BL3844" s="18"/>
      <c r="BM3844" s="23"/>
      <c r="BN3844" s="24"/>
      <c r="BO3844" s="29"/>
      <c r="BP3844" s="29"/>
      <c r="BQ3844" s="26"/>
      <c r="BR3844" s="27"/>
    </row>
    <row r="3845" spans="1:70" ht="30" hidden="1" customHeight="1">
      <c r="A3845" s="18">
        <v>3841</v>
      </c>
      <c r="B3845" s="29"/>
      <c r="C3845" s="29"/>
      <c r="D3845" s="29"/>
      <c r="E3845" s="29"/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9"/>
      <c r="BC3845" s="29"/>
      <c r="BD3845" s="29"/>
      <c r="BE3845" s="29"/>
      <c r="BF3845" s="29"/>
      <c r="BG3845" s="29"/>
      <c r="BH3845" s="29"/>
      <c r="BI3845" s="29"/>
      <c r="BJ3845" s="29"/>
      <c r="BK3845" s="18"/>
      <c r="BL3845" s="18"/>
      <c r="BM3845" s="23"/>
      <c r="BN3845" s="24"/>
      <c r="BO3845" s="29"/>
      <c r="BP3845" s="29"/>
      <c r="BQ3845" s="26"/>
      <c r="BR3845" s="27"/>
    </row>
    <row r="3846" spans="1:70" ht="30" hidden="1" customHeight="1">
      <c r="A3846" s="18">
        <v>3842</v>
      </c>
      <c r="B3846" s="29"/>
      <c r="C3846" s="29"/>
      <c r="D3846" s="29"/>
      <c r="E3846" s="29"/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9"/>
      <c r="BC3846" s="29"/>
      <c r="BD3846" s="29"/>
      <c r="BE3846" s="29"/>
      <c r="BF3846" s="29"/>
      <c r="BG3846" s="29"/>
      <c r="BH3846" s="29"/>
      <c r="BI3846" s="29"/>
      <c r="BJ3846" s="29"/>
      <c r="BK3846" s="18"/>
      <c r="BL3846" s="18"/>
      <c r="BM3846" s="23"/>
      <c r="BN3846" s="24"/>
      <c r="BO3846" s="29"/>
      <c r="BP3846" s="29"/>
      <c r="BQ3846" s="26"/>
      <c r="BR3846" s="27"/>
    </row>
    <row r="3847" spans="1:70" ht="30" hidden="1" customHeight="1">
      <c r="A3847" s="18">
        <v>3843</v>
      </c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9"/>
      <c r="BC3847" s="29"/>
      <c r="BD3847" s="29"/>
      <c r="BE3847" s="29"/>
      <c r="BF3847" s="29"/>
      <c r="BG3847" s="29"/>
      <c r="BH3847" s="29"/>
      <c r="BI3847" s="29"/>
      <c r="BJ3847" s="29"/>
      <c r="BK3847" s="18"/>
      <c r="BL3847" s="18"/>
      <c r="BM3847" s="23"/>
      <c r="BN3847" s="24"/>
      <c r="BO3847" s="29"/>
      <c r="BP3847" s="29"/>
      <c r="BQ3847" s="26"/>
      <c r="BR3847" s="27"/>
    </row>
    <row r="3848" spans="1:70" ht="30" hidden="1" customHeight="1">
      <c r="A3848" s="18">
        <v>3844</v>
      </c>
      <c r="B3848" s="29"/>
      <c r="C3848" s="29"/>
      <c r="D3848" s="29"/>
      <c r="E3848" s="29"/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18"/>
      <c r="BL3848" s="18"/>
      <c r="BM3848" s="23"/>
      <c r="BN3848" s="24"/>
      <c r="BO3848" s="29"/>
      <c r="BP3848" s="29"/>
      <c r="BQ3848" s="26"/>
      <c r="BR3848" s="27"/>
    </row>
    <row r="3849" spans="1:70" ht="30" hidden="1" customHeight="1">
      <c r="A3849" s="18">
        <v>3845</v>
      </c>
      <c r="B3849" s="29"/>
      <c r="C3849" s="29"/>
      <c r="D3849" s="29"/>
      <c r="E3849" s="29"/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9"/>
      <c r="BC3849" s="29"/>
      <c r="BD3849" s="29"/>
      <c r="BE3849" s="29"/>
      <c r="BF3849" s="29"/>
      <c r="BG3849" s="29"/>
      <c r="BH3849" s="29"/>
      <c r="BI3849" s="29"/>
      <c r="BJ3849" s="29"/>
      <c r="BK3849" s="18"/>
      <c r="BL3849" s="18"/>
      <c r="BM3849" s="23"/>
      <c r="BN3849" s="24"/>
      <c r="BO3849" s="29"/>
      <c r="BP3849" s="29"/>
      <c r="BQ3849" s="26"/>
      <c r="BR3849" s="27"/>
    </row>
    <row r="3850" spans="1:70" ht="30" hidden="1" customHeight="1">
      <c r="A3850" s="18">
        <v>3846</v>
      </c>
      <c r="B3850" s="29"/>
      <c r="C3850" s="29"/>
      <c r="D3850" s="29"/>
      <c r="E3850" s="29"/>
      <c r="F3850" s="29"/>
      <c r="G3850" s="29"/>
      <c r="H3850" s="29"/>
      <c r="I3850" s="29"/>
      <c r="J3850" s="29"/>
      <c r="K3850" s="29"/>
      <c r="L3850" s="29"/>
      <c r="M3850" s="29"/>
      <c r="N3850" s="29"/>
      <c r="O3850" s="29"/>
      <c r="P3850" s="29"/>
      <c r="Q3850" s="29"/>
      <c r="R3850" s="29"/>
      <c r="S3850" s="29"/>
      <c r="T3850" s="29"/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9"/>
      <c r="BC3850" s="29"/>
      <c r="BD3850" s="29"/>
      <c r="BE3850" s="29"/>
      <c r="BF3850" s="29"/>
      <c r="BG3850" s="29"/>
      <c r="BH3850" s="29"/>
      <c r="BI3850" s="29"/>
      <c r="BJ3850" s="29"/>
      <c r="BK3850" s="18"/>
      <c r="BL3850" s="18"/>
      <c r="BM3850" s="23"/>
      <c r="BN3850" s="24"/>
      <c r="BO3850" s="29"/>
      <c r="BP3850" s="29"/>
      <c r="BQ3850" s="26"/>
      <c r="BR3850" s="27"/>
    </row>
    <row r="3851" spans="1:70" ht="30" hidden="1" customHeight="1">
      <c r="A3851" s="18">
        <v>3847</v>
      </c>
      <c r="B3851" s="29"/>
      <c r="C3851" s="29"/>
      <c r="D3851" s="29"/>
      <c r="E3851" s="29"/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  <c r="BI3851" s="29"/>
      <c r="BJ3851" s="29"/>
      <c r="BK3851" s="18"/>
      <c r="BL3851" s="18"/>
      <c r="BM3851" s="23"/>
      <c r="BN3851" s="24"/>
      <c r="BO3851" s="29"/>
      <c r="BP3851" s="29"/>
      <c r="BQ3851" s="26"/>
      <c r="BR3851" s="27"/>
    </row>
    <row r="3852" spans="1:70" ht="30" hidden="1" customHeight="1">
      <c r="A3852" s="18">
        <v>3848</v>
      </c>
      <c r="B3852" s="29"/>
      <c r="C3852" s="29"/>
      <c r="D3852" s="29"/>
      <c r="E3852" s="29"/>
      <c r="F3852" s="29"/>
      <c r="G3852" s="29"/>
      <c r="H3852" s="29"/>
      <c r="I3852" s="29"/>
      <c r="J3852" s="29"/>
      <c r="K3852" s="29"/>
      <c r="L3852" s="29"/>
      <c r="M3852" s="29"/>
      <c r="N3852" s="29"/>
      <c r="O3852" s="29"/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18"/>
      <c r="BL3852" s="18"/>
      <c r="BM3852" s="23"/>
      <c r="BN3852" s="24"/>
      <c r="BO3852" s="29"/>
      <c r="BP3852" s="29"/>
      <c r="BQ3852" s="26"/>
      <c r="BR3852" s="27"/>
    </row>
    <row r="3853" spans="1:70" ht="30" hidden="1" customHeight="1">
      <c r="A3853" s="18">
        <v>3849</v>
      </c>
      <c r="B3853" s="29"/>
      <c r="C3853" s="29"/>
      <c r="D3853" s="29"/>
      <c r="E3853" s="29"/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29"/>
      <c r="BB3853" s="29"/>
      <c r="BC3853" s="29"/>
      <c r="BD3853" s="29"/>
      <c r="BE3853" s="29"/>
      <c r="BF3853" s="29"/>
      <c r="BG3853" s="29"/>
      <c r="BH3853" s="29"/>
      <c r="BI3853" s="29"/>
      <c r="BJ3853" s="29"/>
      <c r="BK3853" s="18"/>
      <c r="BL3853" s="18"/>
      <c r="BM3853" s="23"/>
      <c r="BN3853" s="24"/>
      <c r="BO3853" s="29"/>
      <c r="BP3853" s="29"/>
      <c r="BQ3853" s="26"/>
      <c r="BR3853" s="27"/>
    </row>
    <row r="3854" spans="1:70" ht="30" hidden="1" customHeight="1">
      <c r="A3854" s="18">
        <v>3850</v>
      </c>
      <c r="B3854" s="29"/>
      <c r="C3854" s="29"/>
      <c r="D3854" s="29"/>
      <c r="E3854" s="29"/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9"/>
      <c r="BC3854" s="29"/>
      <c r="BD3854" s="29"/>
      <c r="BE3854" s="29"/>
      <c r="BF3854" s="29"/>
      <c r="BG3854" s="29"/>
      <c r="BH3854" s="29"/>
      <c r="BI3854" s="29"/>
      <c r="BJ3854" s="29"/>
      <c r="BK3854" s="18"/>
      <c r="BL3854" s="18"/>
      <c r="BM3854" s="23"/>
      <c r="BN3854" s="24"/>
      <c r="BO3854" s="29"/>
      <c r="BP3854" s="29"/>
      <c r="BQ3854" s="26"/>
      <c r="BR3854" s="27"/>
    </row>
    <row r="3855" spans="1:70" ht="30" hidden="1" customHeight="1">
      <c r="A3855" s="18">
        <v>3851</v>
      </c>
      <c r="B3855" s="29"/>
      <c r="C3855" s="29"/>
      <c r="D3855" s="29"/>
      <c r="E3855" s="29"/>
      <c r="F3855" s="29"/>
      <c r="G3855" s="29"/>
      <c r="H3855" s="29"/>
      <c r="I3855" s="29"/>
      <c r="J3855" s="29"/>
      <c r="K3855" s="29"/>
      <c r="L3855" s="29"/>
      <c r="M3855" s="29"/>
      <c r="N3855" s="29"/>
      <c r="O3855" s="29"/>
      <c r="P3855" s="29"/>
      <c r="Q3855" s="29"/>
      <c r="R3855" s="29"/>
      <c r="S3855" s="29"/>
      <c r="T3855" s="29"/>
      <c r="U3855" s="29"/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9"/>
      <c r="BC3855" s="29"/>
      <c r="BD3855" s="29"/>
      <c r="BE3855" s="29"/>
      <c r="BF3855" s="29"/>
      <c r="BG3855" s="29"/>
      <c r="BH3855" s="29"/>
      <c r="BI3855" s="29"/>
      <c r="BJ3855" s="29"/>
      <c r="BK3855" s="18"/>
      <c r="BL3855" s="18"/>
      <c r="BM3855" s="23"/>
      <c r="BN3855" s="24"/>
      <c r="BO3855" s="29"/>
      <c r="BP3855" s="29"/>
      <c r="BQ3855" s="26"/>
      <c r="BR3855" s="27"/>
    </row>
    <row r="3856" spans="1:70" ht="30" hidden="1" customHeight="1">
      <c r="A3856" s="18">
        <v>3852</v>
      </c>
      <c r="B3856" s="29"/>
      <c r="C3856" s="29"/>
      <c r="D3856" s="29"/>
      <c r="E3856" s="29"/>
      <c r="F3856" s="29"/>
      <c r="G3856" s="29"/>
      <c r="H3856" s="29"/>
      <c r="I3856" s="29"/>
      <c r="J3856" s="29"/>
      <c r="K3856" s="29"/>
      <c r="L3856" s="29"/>
      <c r="M3856" s="29"/>
      <c r="N3856" s="29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/>
      <c r="BH3856" s="29"/>
      <c r="BI3856" s="29"/>
      <c r="BJ3856" s="29"/>
      <c r="BK3856" s="18"/>
      <c r="BL3856" s="18"/>
      <c r="BM3856" s="23"/>
      <c r="BN3856" s="24"/>
      <c r="BO3856" s="29"/>
      <c r="BP3856" s="29"/>
      <c r="BQ3856" s="26"/>
      <c r="BR3856" s="27"/>
    </row>
    <row r="3857" spans="1:70" ht="30" hidden="1" customHeight="1">
      <c r="A3857" s="18">
        <v>3853</v>
      </c>
      <c r="B3857" s="29"/>
      <c r="C3857" s="29"/>
      <c r="D3857" s="29"/>
      <c r="E3857" s="29"/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  <c r="V3857" s="29"/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9"/>
      <c r="BC3857" s="29"/>
      <c r="BD3857" s="29"/>
      <c r="BE3857" s="29"/>
      <c r="BF3857" s="29"/>
      <c r="BG3857" s="29"/>
      <c r="BH3857" s="29"/>
      <c r="BI3857" s="29"/>
      <c r="BJ3857" s="29"/>
      <c r="BK3857" s="18"/>
      <c r="BL3857" s="18"/>
      <c r="BM3857" s="23"/>
      <c r="BN3857" s="24"/>
      <c r="BO3857" s="29"/>
      <c r="BP3857" s="29"/>
      <c r="BQ3857" s="26"/>
      <c r="BR3857" s="27"/>
    </row>
    <row r="3858" spans="1:70" ht="30" hidden="1" customHeight="1">
      <c r="A3858" s="18">
        <v>3854</v>
      </c>
      <c r="B3858" s="29"/>
      <c r="C3858" s="29"/>
      <c r="D3858" s="29"/>
      <c r="E3858" s="29"/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9"/>
      <c r="BC3858" s="29"/>
      <c r="BD3858" s="29"/>
      <c r="BE3858" s="29"/>
      <c r="BF3858" s="29"/>
      <c r="BG3858" s="29"/>
      <c r="BH3858" s="29"/>
      <c r="BI3858" s="29"/>
      <c r="BJ3858" s="29"/>
      <c r="BK3858" s="18"/>
      <c r="BL3858" s="18"/>
      <c r="BM3858" s="23"/>
      <c r="BN3858" s="24"/>
      <c r="BO3858" s="29"/>
      <c r="BP3858" s="29"/>
      <c r="BQ3858" s="26"/>
      <c r="BR3858" s="27"/>
    </row>
    <row r="3859" spans="1:70" ht="30" hidden="1" customHeight="1">
      <c r="A3859" s="18">
        <v>3855</v>
      </c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29"/>
      <c r="O3859" s="29"/>
      <c r="P3859" s="29"/>
      <c r="Q3859" s="29"/>
      <c r="R3859" s="29"/>
      <c r="S3859" s="29"/>
      <c r="T3859" s="29"/>
      <c r="U3859" s="29"/>
      <c r="V3859" s="29"/>
      <c r="W3859" s="29"/>
      <c r="X3859" s="29"/>
      <c r="Y3859" s="29"/>
      <c r="Z3859" s="29"/>
      <c r="AA3859" s="29"/>
      <c r="AB3859" s="29"/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29"/>
      <c r="AQ3859" s="29"/>
      <c r="AR3859" s="29"/>
      <c r="AS3859" s="29"/>
      <c r="AT3859" s="29"/>
      <c r="AU3859" s="29"/>
      <c r="AV3859" s="29"/>
      <c r="AW3859" s="29"/>
      <c r="AX3859" s="29"/>
      <c r="AY3859" s="29"/>
      <c r="AZ3859" s="29"/>
      <c r="BA3859" s="29"/>
      <c r="BB3859" s="29"/>
      <c r="BC3859" s="29"/>
      <c r="BD3859" s="29"/>
      <c r="BE3859" s="29"/>
      <c r="BF3859" s="29"/>
      <c r="BG3859" s="29"/>
      <c r="BH3859" s="29"/>
      <c r="BI3859" s="29"/>
      <c r="BJ3859" s="29"/>
      <c r="BK3859" s="18"/>
      <c r="BL3859" s="18"/>
      <c r="BM3859" s="23"/>
      <c r="BN3859" s="24"/>
      <c r="BO3859" s="29"/>
      <c r="BP3859" s="29"/>
      <c r="BQ3859" s="26"/>
      <c r="BR3859" s="27"/>
    </row>
    <row r="3860" spans="1:70" ht="30" hidden="1" customHeight="1">
      <c r="A3860" s="18">
        <v>3856</v>
      </c>
      <c r="B3860" s="29"/>
      <c r="C3860" s="29"/>
      <c r="D3860" s="29"/>
      <c r="E3860" s="29"/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29"/>
      <c r="BA3860" s="29"/>
      <c r="BB3860" s="29"/>
      <c r="BC3860" s="29"/>
      <c r="BD3860" s="29"/>
      <c r="BE3860" s="29"/>
      <c r="BF3860" s="29"/>
      <c r="BG3860" s="29"/>
      <c r="BH3860" s="29"/>
      <c r="BI3860" s="29"/>
      <c r="BJ3860" s="29"/>
      <c r="BK3860" s="18"/>
      <c r="BL3860" s="18"/>
      <c r="BM3860" s="23"/>
      <c r="BN3860" s="24"/>
      <c r="BO3860" s="29"/>
      <c r="BP3860" s="29"/>
      <c r="BQ3860" s="26"/>
      <c r="BR3860" s="27"/>
    </row>
    <row r="3861" spans="1:70" ht="30" hidden="1" customHeight="1">
      <c r="A3861" s="18">
        <v>3857</v>
      </c>
      <c r="B3861" s="29"/>
      <c r="C3861" s="29"/>
      <c r="D3861" s="29"/>
      <c r="E3861" s="29"/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9"/>
      <c r="BC3861" s="29"/>
      <c r="BD3861" s="29"/>
      <c r="BE3861" s="29"/>
      <c r="BF3861" s="29"/>
      <c r="BG3861" s="29"/>
      <c r="BH3861" s="29"/>
      <c r="BI3861" s="29"/>
      <c r="BJ3861" s="29"/>
      <c r="BK3861" s="18"/>
      <c r="BL3861" s="18"/>
      <c r="BM3861" s="23"/>
      <c r="BN3861" s="24"/>
      <c r="BO3861" s="29"/>
      <c r="BP3861" s="29"/>
      <c r="BQ3861" s="26"/>
      <c r="BR3861" s="27"/>
    </row>
    <row r="3862" spans="1:70" ht="30" hidden="1" customHeight="1">
      <c r="A3862" s="18">
        <v>3858</v>
      </c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18"/>
      <c r="BL3862" s="18"/>
      <c r="BM3862" s="23"/>
      <c r="BN3862" s="24"/>
      <c r="BO3862" s="29"/>
      <c r="BP3862" s="29"/>
      <c r="BQ3862" s="26"/>
      <c r="BR3862" s="27"/>
    </row>
    <row r="3863" spans="1:70" ht="30" hidden="1" customHeight="1">
      <c r="A3863" s="18">
        <v>3859</v>
      </c>
      <c r="B3863" s="29"/>
      <c r="C3863" s="29"/>
      <c r="D3863" s="29"/>
      <c r="E3863" s="29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29"/>
      <c r="AS3863" s="29"/>
      <c r="AT3863" s="29"/>
      <c r="AU3863" s="29"/>
      <c r="AV3863" s="29"/>
      <c r="AW3863" s="29"/>
      <c r="AX3863" s="29"/>
      <c r="AY3863" s="29"/>
      <c r="AZ3863" s="29"/>
      <c r="BA3863" s="29"/>
      <c r="BB3863" s="29"/>
      <c r="BC3863" s="29"/>
      <c r="BD3863" s="29"/>
      <c r="BE3863" s="29"/>
      <c r="BF3863" s="29"/>
      <c r="BG3863" s="29"/>
      <c r="BH3863" s="29"/>
      <c r="BI3863" s="29"/>
      <c r="BJ3863" s="29"/>
      <c r="BK3863" s="18"/>
      <c r="BL3863" s="18"/>
      <c r="BM3863" s="23"/>
      <c r="BN3863" s="24"/>
      <c r="BO3863" s="29"/>
      <c r="BP3863" s="29"/>
      <c r="BQ3863" s="26"/>
      <c r="BR3863" s="27"/>
    </row>
    <row r="3864" spans="1:70" ht="30" hidden="1" customHeight="1">
      <c r="A3864" s="18">
        <v>3860</v>
      </c>
      <c r="B3864" s="29"/>
      <c r="C3864" s="29"/>
      <c r="D3864" s="29"/>
      <c r="E3864" s="29"/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  <c r="P3864" s="29"/>
      <c r="Q3864" s="29"/>
      <c r="R3864" s="29"/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29"/>
      <c r="AQ3864" s="29"/>
      <c r="AR3864" s="29"/>
      <c r="AS3864" s="29"/>
      <c r="AT3864" s="29"/>
      <c r="AU3864" s="29"/>
      <c r="AV3864" s="29"/>
      <c r="AW3864" s="29"/>
      <c r="AX3864" s="29"/>
      <c r="AY3864" s="29"/>
      <c r="AZ3864" s="29"/>
      <c r="BA3864" s="29"/>
      <c r="BB3864" s="29"/>
      <c r="BC3864" s="29"/>
      <c r="BD3864" s="29"/>
      <c r="BE3864" s="29"/>
      <c r="BF3864" s="29"/>
      <c r="BG3864" s="29"/>
      <c r="BH3864" s="29"/>
      <c r="BI3864" s="29"/>
      <c r="BJ3864" s="29"/>
      <c r="BK3864" s="18"/>
      <c r="BL3864" s="18"/>
      <c r="BM3864" s="23"/>
      <c r="BN3864" s="24"/>
      <c r="BO3864" s="29"/>
      <c r="BP3864" s="29"/>
      <c r="BQ3864" s="26"/>
      <c r="BR3864" s="27"/>
    </row>
    <row r="3865" spans="1:70" ht="30" hidden="1" customHeight="1">
      <c r="A3865" s="18">
        <v>3861</v>
      </c>
      <c r="B3865" s="29"/>
      <c r="C3865" s="29"/>
      <c r="D3865" s="29"/>
      <c r="E3865" s="29"/>
      <c r="F3865" s="29"/>
      <c r="G3865" s="29"/>
      <c r="H3865" s="29"/>
      <c r="I3865" s="29"/>
      <c r="J3865" s="29"/>
      <c r="K3865" s="29"/>
      <c r="L3865" s="29"/>
      <c r="M3865" s="29"/>
      <c r="N3865" s="29"/>
      <c r="O3865" s="29"/>
      <c r="P3865" s="29"/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9"/>
      <c r="BC3865" s="29"/>
      <c r="BD3865" s="29"/>
      <c r="BE3865" s="29"/>
      <c r="BF3865" s="29"/>
      <c r="BG3865" s="29"/>
      <c r="BH3865" s="29"/>
      <c r="BI3865" s="29"/>
      <c r="BJ3865" s="29"/>
      <c r="BK3865" s="18"/>
      <c r="BL3865" s="18"/>
      <c r="BM3865" s="23"/>
      <c r="BN3865" s="24"/>
      <c r="BO3865" s="29"/>
      <c r="BP3865" s="29"/>
      <c r="BQ3865" s="26"/>
      <c r="BR3865" s="27"/>
    </row>
    <row r="3866" spans="1:70" ht="30" hidden="1" customHeight="1">
      <c r="A3866" s="18">
        <v>3862</v>
      </c>
      <c r="B3866" s="29"/>
      <c r="C3866" s="29"/>
      <c r="D3866" s="29"/>
      <c r="E3866" s="29"/>
      <c r="F3866" s="29"/>
      <c r="G3866" s="29"/>
      <c r="H3866" s="29"/>
      <c r="I3866" s="29"/>
      <c r="J3866" s="29"/>
      <c r="K3866" s="29"/>
      <c r="L3866" s="29"/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29"/>
      <c r="AQ3866" s="29"/>
      <c r="AR3866" s="29"/>
      <c r="AS3866" s="29"/>
      <c r="AT3866" s="29"/>
      <c r="AU3866" s="29"/>
      <c r="AV3866" s="29"/>
      <c r="AW3866" s="29"/>
      <c r="AX3866" s="29"/>
      <c r="AY3866" s="29"/>
      <c r="AZ3866" s="29"/>
      <c r="BA3866" s="29"/>
      <c r="BB3866" s="29"/>
      <c r="BC3866" s="29"/>
      <c r="BD3866" s="29"/>
      <c r="BE3866" s="29"/>
      <c r="BF3866" s="29"/>
      <c r="BG3866" s="29"/>
      <c r="BH3866" s="29"/>
      <c r="BI3866" s="29"/>
      <c r="BJ3866" s="29"/>
      <c r="BK3866" s="18"/>
      <c r="BL3866" s="18"/>
      <c r="BM3866" s="23"/>
      <c r="BN3866" s="24"/>
      <c r="BO3866" s="29"/>
      <c r="BP3866" s="29"/>
      <c r="BQ3866" s="26"/>
      <c r="BR3866" s="27"/>
    </row>
    <row r="3867" spans="1:70" ht="30" hidden="1" customHeight="1">
      <c r="A3867" s="18">
        <v>3863</v>
      </c>
      <c r="B3867" s="29"/>
      <c r="C3867" s="29"/>
      <c r="D3867" s="29"/>
      <c r="E3867" s="29"/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29"/>
      <c r="AQ3867" s="29"/>
      <c r="AR3867" s="29"/>
      <c r="AS3867" s="29"/>
      <c r="AT3867" s="29"/>
      <c r="AU3867" s="29"/>
      <c r="AV3867" s="29"/>
      <c r="AW3867" s="29"/>
      <c r="AX3867" s="29"/>
      <c r="AY3867" s="29"/>
      <c r="AZ3867" s="29"/>
      <c r="BA3867" s="29"/>
      <c r="BB3867" s="29"/>
      <c r="BC3867" s="29"/>
      <c r="BD3867" s="29"/>
      <c r="BE3867" s="29"/>
      <c r="BF3867" s="29"/>
      <c r="BG3867" s="29"/>
      <c r="BH3867" s="29"/>
      <c r="BI3867" s="29"/>
      <c r="BJ3867" s="29"/>
      <c r="BK3867" s="18"/>
      <c r="BL3867" s="18"/>
      <c r="BM3867" s="23"/>
      <c r="BN3867" s="24"/>
      <c r="BO3867" s="29"/>
      <c r="BP3867" s="29"/>
      <c r="BQ3867" s="26"/>
      <c r="BR3867" s="27"/>
    </row>
    <row r="3868" spans="1:70" ht="30" hidden="1" customHeight="1">
      <c r="A3868" s="18">
        <v>3864</v>
      </c>
      <c r="B3868" s="29"/>
      <c r="C3868" s="29"/>
      <c r="D3868" s="29"/>
      <c r="E3868" s="29"/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29"/>
      <c r="AV3868" s="29"/>
      <c r="AW3868" s="29"/>
      <c r="AX3868" s="29"/>
      <c r="AY3868" s="29"/>
      <c r="AZ3868" s="29"/>
      <c r="BA3868" s="29"/>
      <c r="BB3868" s="29"/>
      <c r="BC3868" s="29"/>
      <c r="BD3868" s="29"/>
      <c r="BE3868" s="29"/>
      <c r="BF3868" s="29"/>
      <c r="BG3868" s="29"/>
      <c r="BH3868" s="29"/>
      <c r="BI3868" s="29"/>
      <c r="BJ3868" s="29"/>
      <c r="BK3868" s="18"/>
      <c r="BL3868" s="18"/>
      <c r="BM3868" s="23"/>
      <c r="BN3868" s="24"/>
      <c r="BO3868" s="29"/>
      <c r="BP3868" s="29"/>
      <c r="BQ3868" s="26"/>
      <c r="BR3868" s="27"/>
    </row>
    <row r="3869" spans="1:70" ht="30" hidden="1" customHeight="1">
      <c r="A3869" s="18">
        <v>3865</v>
      </c>
      <c r="B3869" s="29"/>
      <c r="C3869" s="29"/>
      <c r="D3869" s="29"/>
      <c r="E3869" s="29"/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29"/>
      <c r="BA3869" s="29"/>
      <c r="BB3869" s="29"/>
      <c r="BC3869" s="29"/>
      <c r="BD3869" s="29"/>
      <c r="BE3869" s="29"/>
      <c r="BF3869" s="29"/>
      <c r="BG3869" s="29"/>
      <c r="BH3869" s="29"/>
      <c r="BI3869" s="29"/>
      <c r="BJ3869" s="29"/>
      <c r="BK3869" s="18"/>
      <c r="BL3869" s="18"/>
      <c r="BM3869" s="23"/>
      <c r="BN3869" s="24"/>
      <c r="BO3869" s="29"/>
      <c r="BP3869" s="29"/>
      <c r="BQ3869" s="26"/>
      <c r="BR3869" s="27"/>
    </row>
    <row r="3870" spans="1:70" ht="30" hidden="1" customHeight="1">
      <c r="A3870" s="18">
        <v>3866</v>
      </c>
      <c r="B3870" s="29"/>
      <c r="C3870" s="29"/>
      <c r="D3870" s="29"/>
      <c r="E3870" s="29"/>
      <c r="F3870" s="29"/>
      <c r="G3870" s="29"/>
      <c r="H3870" s="29"/>
      <c r="I3870" s="29"/>
      <c r="J3870" s="29"/>
      <c r="K3870" s="29"/>
      <c r="L3870" s="29"/>
      <c r="M3870" s="29"/>
      <c r="N3870" s="29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  <c r="AW3870" s="29"/>
      <c r="AX3870" s="29"/>
      <c r="AY3870" s="29"/>
      <c r="AZ3870" s="29"/>
      <c r="BA3870" s="29"/>
      <c r="BB3870" s="29"/>
      <c r="BC3870" s="29"/>
      <c r="BD3870" s="29"/>
      <c r="BE3870" s="29"/>
      <c r="BF3870" s="29"/>
      <c r="BG3870" s="29"/>
      <c r="BH3870" s="29"/>
      <c r="BI3870" s="29"/>
      <c r="BJ3870" s="29"/>
      <c r="BK3870" s="18"/>
      <c r="BL3870" s="18"/>
      <c r="BM3870" s="23"/>
      <c r="BN3870" s="24"/>
      <c r="BO3870" s="29"/>
      <c r="BP3870" s="29"/>
      <c r="BQ3870" s="26"/>
      <c r="BR3870" s="27"/>
    </row>
    <row r="3871" spans="1:70" ht="30" hidden="1" customHeight="1">
      <c r="A3871" s="18">
        <v>3867</v>
      </c>
      <c r="B3871" s="29"/>
      <c r="C3871" s="29"/>
      <c r="D3871" s="29"/>
      <c r="E3871" s="29"/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29"/>
      <c r="BA3871" s="29"/>
      <c r="BB3871" s="29"/>
      <c r="BC3871" s="29"/>
      <c r="BD3871" s="29"/>
      <c r="BE3871" s="29"/>
      <c r="BF3871" s="29"/>
      <c r="BG3871" s="29"/>
      <c r="BH3871" s="29"/>
      <c r="BI3871" s="29"/>
      <c r="BJ3871" s="29"/>
      <c r="BK3871" s="18"/>
      <c r="BL3871" s="18"/>
      <c r="BM3871" s="23"/>
      <c r="BN3871" s="24"/>
      <c r="BO3871" s="29"/>
      <c r="BP3871" s="29"/>
      <c r="BQ3871" s="26"/>
      <c r="BR3871" s="27"/>
    </row>
    <row r="3872" spans="1:70" ht="30" hidden="1" customHeight="1">
      <c r="A3872" s="18">
        <v>3868</v>
      </c>
      <c r="B3872" s="29"/>
      <c r="C3872" s="29"/>
      <c r="D3872" s="29"/>
      <c r="E3872" s="29"/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9"/>
      <c r="BC3872" s="29"/>
      <c r="BD3872" s="29"/>
      <c r="BE3872" s="29"/>
      <c r="BF3872" s="29"/>
      <c r="BG3872" s="29"/>
      <c r="BH3872" s="29"/>
      <c r="BI3872" s="29"/>
      <c r="BJ3872" s="29"/>
      <c r="BK3872" s="18"/>
      <c r="BL3872" s="18"/>
      <c r="BM3872" s="23"/>
      <c r="BN3872" s="24"/>
      <c r="BO3872" s="29"/>
      <c r="BP3872" s="29"/>
      <c r="BQ3872" s="26"/>
      <c r="BR3872" s="27"/>
    </row>
    <row r="3873" spans="1:70" ht="30" hidden="1" customHeight="1">
      <c r="A3873" s="18">
        <v>3869</v>
      </c>
      <c r="B3873" s="29"/>
      <c r="C3873" s="29"/>
      <c r="D3873" s="29"/>
      <c r="E3873" s="29"/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9"/>
      <c r="BC3873" s="29"/>
      <c r="BD3873" s="29"/>
      <c r="BE3873" s="29"/>
      <c r="BF3873" s="29"/>
      <c r="BG3873" s="29"/>
      <c r="BH3873" s="29"/>
      <c r="BI3873" s="29"/>
      <c r="BJ3873" s="29"/>
      <c r="BK3873" s="18"/>
      <c r="BL3873" s="18"/>
      <c r="BM3873" s="23"/>
      <c r="BN3873" s="24"/>
      <c r="BO3873" s="29"/>
      <c r="BP3873" s="29"/>
      <c r="BQ3873" s="26"/>
      <c r="BR3873" s="27"/>
    </row>
    <row r="3874" spans="1:70" ht="30" hidden="1" customHeight="1">
      <c r="A3874" s="18">
        <v>3870</v>
      </c>
      <c r="B3874" s="29"/>
      <c r="C3874" s="29"/>
      <c r="D3874" s="29"/>
      <c r="E3874" s="29"/>
      <c r="F3874" s="29"/>
      <c r="G3874" s="29"/>
      <c r="H3874" s="29"/>
      <c r="I3874" s="29"/>
      <c r="J3874" s="29"/>
      <c r="K3874" s="29"/>
      <c r="L3874" s="29"/>
      <c r="M3874" s="29"/>
      <c r="N3874" s="29"/>
      <c r="O3874" s="29"/>
      <c r="P3874" s="29"/>
      <c r="Q3874" s="29"/>
      <c r="R3874" s="29"/>
      <c r="S3874" s="29"/>
      <c r="T3874" s="29"/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29"/>
      <c r="AQ3874" s="29"/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9"/>
      <c r="BC3874" s="29"/>
      <c r="BD3874" s="29"/>
      <c r="BE3874" s="29"/>
      <c r="BF3874" s="29"/>
      <c r="BG3874" s="29"/>
      <c r="BH3874" s="29"/>
      <c r="BI3874" s="29"/>
      <c r="BJ3874" s="29"/>
      <c r="BK3874" s="18"/>
      <c r="BL3874" s="18"/>
      <c r="BM3874" s="23"/>
      <c r="BN3874" s="24"/>
      <c r="BO3874" s="29"/>
      <c r="BP3874" s="29"/>
      <c r="BQ3874" s="26"/>
      <c r="BR3874" s="27"/>
    </row>
    <row r="3875" spans="1:70" ht="30" hidden="1" customHeight="1">
      <c r="A3875" s="18">
        <v>3871</v>
      </c>
      <c r="B3875" s="29"/>
      <c r="C3875" s="29"/>
      <c r="D3875" s="29"/>
      <c r="E3875" s="29"/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9"/>
      <c r="BC3875" s="29"/>
      <c r="BD3875" s="29"/>
      <c r="BE3875" s="29"/>
      <c r="BF3875" s="29"/>
      <c r="BG3875" s="29"/>
      <c r="BH3875" s="29"/>
      <c r="BI3875" s="29"/>
      <c r="BJ3875" s="29"/>
      <c r="BK3875" s="18"/>
      <c r="BL3875" s="18"/>
      <c r="BM3875" s="23"/>
      <c r="BN3875" s="24"/>
      <c r="BO3875" s="29"/>
      <c r="BP3875" s="29"/>
      <c r="BQ3875" s="26"/>
      <c r="BR3875" s="27"/>
    </row>
    <row r="3876" spans="1:70" ht="30" hidden="1" customHeight="1">
      <c r="A3876" s="18">
        <v>3872</v>
      </c>
      <c r="B3876" s="29"/>
      <c r="C3876" s="29"/>
      <c r="D3876" s="29"/>
      <c r="E3876" s="29"/>
      <c r="F3876" s="29"/>
      <c r="G3876" s="29"/>
      <c r="H3876" s="29"/>
      <c r="I3876" s="29"/>
      <c r="J3876" s="29"/>
      <c r="K3876" s="29"/>
      <c r="L3876" s="29"/>
      <c r="M3876" s="29"/>
      <c r="N3876" s="29"/>
      <c r="O3876" s="29"/>
      <c r="P3876" s="29"/>
      <c r="Q3876" s="29"/>
      <c r="R3876" s="29"/>
      <c r="S3876" s="29"/>
      <c r="T3876" s="29"/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29"/>
      <c r="AQ3876" s="29"/>
      <c r="AR3876" s="29"/>
      <c r="AS3876" s="29"/>
      <c r="AT3876" s="29"/>
      <c r="AU3876" s="29"/>
      <c r="AV3876" s="29"/>
      <c r="AW3876" s="29"/>
      <c r="AX3876" s="29"/>
      <c r="AY3876" s="29"/>
      <c r="AZ3876" s="29"/>
      <c r="BA3876" s="29"/>
      <c r="BB3876" s="29"/>
      <c r="BC3876" s="29"/>
      <c r="BD3876" s="29"/>
      <c r="BE3876" s="29"/>
      <c r="BF3876" s="29"/>
      <c r="BG3876" s="29"/>
      <c r="BH3876" s="29"/>
      <c r="BI3876" s="29"/>
      <c r="BJ3876" s="29"/>
      <c r="BK3876" s="18"/>
      <c r="BL3876" s="18"/>
      <c r="BM3876" s="23"/>
      <c r="BN3876" s="24"/>
      <c r="BO3876" s="29"/>
      <c r="BP3876" s="29"/>
      <c r="BQ3876" s="26"/>
      <c r="BR3876" s="27"/>
    </row>
    <row r="3877" spans="1:70" ht="30" hidden="1" customHeight="1">
      <c r="A3877" s="18">
        <v>3873</v>
      </c>
      <c r="B3877" s="29"/>
      <c r="C3877" s="29"/>
      <c r="D3877" s="29"/>
      <c r="E3877" s="29"/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29"/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9"/>
      <c r="BC3877" s="29"/>
      <c r="BD3877" s="29"/>
      <c r="BE3877" s="29"/>
      <c r="BF3877" s="29"/>
      <c r="BG3877" s="29"/>
      <c r="BH3877" s="29"/>
      <c r="BI3877" s="29"/>
      <c r="BJ3877" s="29"/>
      <c r="BK3877" s="18"/>
      <c r="BL3877" s="18"/>
      <c r="BM3877" s="23"/>
      <c r="BN3877" s="24"/>
      <c r="BO3877" s="29"/>
      <c r="BP3877" s="29"/>
      <c r="BQ3877" s="26"/>
      <c r="BR3877" s="27"/>
    </row>
    <row r="3878" spans="1:70" ht="30" hidden="1" customHeight="1">
      <c r="A3878" s="18">
        <v>3874</v>
      </c>
      <c r="B3878" s="29"/>
      <c r="C3878" s="29"/>
      <c r="D3878" s="29"/>
      <c r="E3878" s="29"/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29"/>
      <c r="AZ3878" s="29"/>
      <c r="BA3878" s="29"/>
      <c r="BB3878" s="29"/>
      <c r="BC3878" s="29"/>
      <c r="BD3878" s="29"/>
      <c r="BE3878" s="29"/>
      <c r="BF3878" s="29"/>
      <c r="BG3878" s="29"/>
      <c r="BH3878" s="29"/>
      <c r="BI3878" s="29"/>
      <c r="BJ3878" s="29"/>
      <c r="BK3878" s="18"/>
      <c r="BL3878" s="18"/>
      <c r="BM3878" s="23"/>
      <c r="BN3878" s="24"/>
      <c r="BO3878" s="29"/>
      <c r="BP3878" s="29"/>
      <c r="BQ3878" s="26"/>
      <c r="BR3878" s="27"/>
    </row>
    <row r="3879" spans="1:70" ht="30" hidden="1" customHeight="1">
      <c r="A3879" s="18">
        <v>3875</v>
      </c>
      <c r="B3879" s="29"/>
      <c r="C3879" s="29"/>
      <c r="D3879" s="29"/>
      <c r="E3879" s="29"/>
      <c r="F3879" s="29"/>
      <c r="G3879" s="29"/>
      <c r="H3879" s="29"/>
      <c r="I3879" s="29"/>
      <c r="J3879" s="29"/>
      <c r="K3879" s="29"/>
      <c r="L3879" s="29"/>
      <c r="M3879" s="29"/>
      <c r="N3879" s="29"/>
      <c r="O3879" s="29"/>
      <c r="P3879" s="29"/>
      <c r="Q3879" s="29"/>
      <c r="R3879" s="29"/>
      <c r="S3879" s="29"/>
      <c r="T3879" s="29"/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9"/>
      <c r="BC3879" s="29"/>
      <c r="BD3879" s="29"/>
      <c r="BE3879" s="29"/>
      <c r="BF3879" s="29"/>
      <c r="BG3879" s="29"/>
      <c r="BH3879" s="29"/>
      <c r="BI3879" s="29"/>
      <c r="BJ3879" s="29"/>
      <c r="BK3879" s="18"/>
      <c r="BL3879" s="18"/>
      <c r="BM3879" s="23"/>
      <c r="BN3879" s="24"/>
      <c r="BO3879" s="29"/>
      <c r="BP3879" s="29"/>
      <c r="BQ3879" s="26"/>
      <c r="BR3879" s="27"/>
    </row>
    <row r="3880" spans="1:70" ht="30" hidden="1" customHeight="1">
      <c r="A3880" s="18">
        <v>3876</v>
      </c>
      <c r="B3880" s="29"/>
      <c r="C3880" s="29"/>
      <c r="D3880" s="29"/>
      <c r="E3880" s="29"/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9"/>
      <c r="BC3880" s="29"/>
      <c r="BD3880" s="29"/>
      <c r="BE3880" s="29"/>
      <c r="BF3880" s="29"/>
      <c r="BG3880" s="29"/>
      <c r="BH3880" s="29"/>
      <c r="BI3880" s="29"/>
      <c r="BJ3880" s="29"/>
      <c r="BK3880" s="18"/>
      <c r="BL3880" s="18"/>
      <c r="BM3880" s="23"/>
      <c r="BN3880" s="24"/>
      <c r="BO3880" s="29"/>
      <c r="BP3880" s="29"/>
      <c r="BQ3880" s="26"/>
      <c r="BR3880" s="27"/>
    </row>
    <row r="3881" spans="1:70" ht="30" hidden="1" customHeight="1">
      <c r="A3881" s="18">
        <v>3877</v>
      </c>
      <c r="B3881" s="29"/>
      <c r="C3881" s="29"/>
      <c r="D3881" s="29"/>
      <c r="E3881" s="29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  <c r="BI3881" s="29"/>
      <c r="BJ3881" s="29"/>
      <c r="BK3881" s="18"/>
      <c r="BL3881" s="18"/>
      <c r="BM3881" s="23"/>
      <c r="BN3881" s="24"/>
      <c r="BO3881" s="29"/>
      <c r="BP3881" s="29"/>
      <c r="BQ3881" s="26"/>
      <c r="BR3881" s="27"/>
    </row>
    <row r="3882" spans="1:70" ht="30" hidden="1" customHeight="1">
      <c r="A3882" s="18">
        <v>3878</v>
      </c>
      <c r="B3882" s="29"/>
      <c r="C3882" s="29"/>
      <c r="D3882" s="29"/>
      <c r="E3882" s="29"/>
      <c r="F3882" s="29"/>
      <c r="G3882" s="29"/>
      <c r="H3882" s="29"/>
      <c r="I3882" s="29"/>
      <c r="J3882" s="29"/>
      <c r="K3882" s="29"/>
      <c r="L3882" s="29"/>
      <c r="M3882" s="29"/>
      <c r="N3882" s="29"/>
      <c r="O3882" s="29"/>
      <c r="P3882" s="29"/>
      <c r="Q3882" s="29"/>
      <c r="R3882" s="29"/>
      <c r="S3882" s="29"/>
      <c r="T3882" s="29"/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29"/>
      <c r="AQ3882" s="29"/>
      <c r="AR3882" s="29"/>
      <c r="AS3882" s="29"/>
      <c r="AT3882" s="29"/>
      <c r="AU3882" s="29"/>
      <c r="AV3882" s="29"/>
      <c r="AW3882" s="29"/>
      <c r="AX3882" s="29"/>
      <c r="AY3882" s="29"/>
      <c r="AZ3882" s="29"/>
      <c r="BA3882" s="29"/>
      <c r="BB3882" s="29"/>
      <c r="BC3882" s="29"/>
      <c r="BD3882" s="29"/>
      <c r="BE3882" s="29"/>
      <c r="BF3882" s="29"/>
      <c r="BG3882" s="29"/>
      <c r="BH3882" s="29"/>
      <c r="BI3882" s="29"/>
      <c r="BJ3882" s="29"/>
      <c r="BK3882" s="18"/>
      <c r="BL3882" s="18"/>
      <c r="BM3882" s="23"/>
      <c r="BN3882" s="24"/>
      <c r="BO3882" s="29"/>
      <c r="BP3882" s="29"/>
      <c r="BQ3882" s="26"/>
      <c r="BR3882" s="27"/>
    </row>
    <row r="3883" spans="1:70" ht="30" hidden="1" customHeight="1">
      <c r="A3883" s="18">
        <v>3879</v>
      </c>
      <c r="B3883" s="29"/>
      <c r="C3883" s="29"/>
      <c r="D3883" s="29"/>
      <c r="E3883" s="29"/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29"/>
      <c r="AQ3883" s="29"/>
      <c r="AR3883" s="29"/>
      <c r="AS3883" s="29"/>
      <c r="AT3883" s="29"/>
      <c r="AU3883" s="29"/>
      <c r="AV3883" s="29"/>
      <c r="AW3883" s="29"/>
      <c r="AX3883" s="29"/>
      <c r="AY3883" s="29"/>
      <c r="AZ3883" s="29"/>
      <c r="BA3883" s="29"/>
      <c r="BB3883" s="29"/>
      <c r="BC3883" s="29"/>
      <c r="BD3883" s="29"/>
      <c r="BE3883" s="29"/>
      <c r="BF3883" s="29"/>
      <c r="BG3883" s="29"/>
      <c r="BH3883" s="29"/>
      <c r="BI3883" s="29"/>
      <c r="BJ3883" s="29"/>
      <c r="BK3883" s="18"/>
      <c r="BL3883" s="18"/>
      <c r="BM3883" s="23"/>
      <c r="BN3883" s="24"/>
      <c r="BO3883" s="29"/>
      <c r="BP3883" s="29"/>
      <c r="BQ3883" s="26"/>
      <c r="BR3883" s="27"/>
    </row>
    <row r="3884" spans="1:70" ht="30" hidden="1" customHeight="1">
      <c r="A3884" s="18">
        <v>3880</v>
      </c>
      <c r="B3884" s="29"/>
      <c r="C3884" s="29"/>
      <c r="D3884" s="29"/>
      <c r="E3884" s="29"/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18"/>
      <c r="BL3884" s="18"/>
      <c r="BM3884" s="23"/>
      <c r="BN3884" s="24"/>
      <c r="BO3884" s="29"/>
      <c r="BP3884" s="29"/>
      <c r="BQ3884" s="26"/>
      <c r="BR3884" s="27"/>
    </row>
    <row r="3885" spans="1:70" ht="30" hidden="1" customHeight="1">
      <c r="A3885" s="18">
        <v>3881</v>
      </c>
      <c r="B3885" s="29"/>
      <c r="C3885" s="29"/>
      <c r="D3885" s="29"/>
      <c r="E3885" s="29"/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  <c r="P3885" s="29"/>
      <c r="Q3885" s="29"/>
      <c r="R3885" s="29"/>
      <c r="S3885" s="29"/>
      <c r="T3885" s="29"/>
      <c r="U3885" s="29"/>
      <c r="V3885" s="29"/>
      <c r="W3885" s="29"/>
      <c r="X3885" s="29"/>
      <c r="Y3885" s="29"/>
      <c r="Z3885" s="29"/>
      <c r="AA3885" s="29"/>
      <c r="AB3885" s="29"/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29"/>
      <c r="AQ3885" s="29"/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9"/>
      <c r="BC3885" s="29"/>
      <c r="BD3885" s="29"/>
      <c r="BE3885" s="29"/>
      <c r="BF3885" s="29"/>
      <c r="BG3885" s="29"/>
      <c r="BH3885" s="29"/>
      <c r="BI3885" s="29"/>
      <c r="BJ3885" s="29"/>
      <c r="BK3885" s="18"/>
      <c r="BL3885" s="18"/>
      <c r="BM3885" s="23"/>
      <c r="BN3885" s="24"/>
      <c r="BO3885" s="29"/>
      <c r="BP3885" s="29"/>
      <c r="BQ3885" s="26"/>
      <c r="BR3885" s="27"/>
    </row>
    <row r="3886" spans="1:70" ht="30" hidden="1" customHeight="1">
      <c r="A3886" s="18">
        <v>3882</v>
      </c>
      <c r="B3886" s="29"/>
      <c r="C3886" s="29"/>
      <c r="D3886" s="29"/>
      <c r="E3886" s="29"/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29"/>
      <c r="S3886" s="29"/>
      <c r="T3886" s="29"/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9"/>
      <c r="BC3886" s="29"/>
      <c r="BD3886" s="29"/>
      <c r="BE3886" s="29"/>
      <c r="BF3886" s="29"/>
      <c r="BG3886" s="29"/>
      <c r="BH3886" s="29"/>
      <c r="BI3886" s="29"/>
      <c r="BJ3886" s="29"/>
      <c r="BK3886" s="18"/>
      <c r="BL3886" s="18"/>
      <c r="BM3886" s="23"/>
      <c r="BN3886" s="24"/>
      <c r="BO3886" s="29"/>
      <c r="BP3886" s="29"/>
      <c r="BQ3886" s="26"/>
      <c r="BR3886" s="27"/>
    </row>
    <row r="3887" spans="1:70" ht="30" hidden="1" customHeight="1">
      <c r="A3887" s="18">
        <v>3883</v>
      </c>
      <c r="B3887" s="29"/>
      <c r="C3887" s="29"/>
      <c r="D3887" s="29"/>
      <c r="E3887" s="29"/>
      <c r="F3887" s="29"/>
      <c r="G3887" s="29"/>
      <c r="H3887" s="29"/>
      <c r="I3887" s="29"/>
      <c r="J3887" s="29"/>
      <c r="K3887" s="29"/>
      <c r="L3887" s="29"/>
      <c r="M3887" s="29"/>
      <c r="N3887" s="29"/>
      <c r="O3887" s="29"/>
      <c r="P3887" s="29"/>
      <c r="Q3887" s="29"/>
      <c r="R3887" s="29"/>
      <c r="S3887" s="29"/>
      <c r="T3887" s="29"/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29"/>
      <c r="AQ3887" s="29"/>
      <c r="AR3887" s="29"/>
      <c r="AS3887" s="29"/>
      <c r="AT3887" s="29"/>
      <c r="AU3887" s="29"/>
      <c r="AV3887" s="29"/>
      <c r="AW3887" s="29"/>
      <c r="AX3887" s="29"/>
      <c r="AY3887" s="29"/>
      <c r="AZ3887" s="29"/>
      <c r="BA3887" s="29"/>
      <c r="BB3887" s="29"/>
      <c r="BC3887" s="29"/>
      <c r="BD3887" s="29"/>
      <c r="BE3887" s="29"/>
      <c r="BF3887" s="29"/>
      <c r="BG3887" s="29"/>
      <c r="BH3887" s="29"/>
      <c r="BI3887" s="29"/>
      <c r="BJ3887" s="29"/>
      <c r="BK3887" s="18"/>
      <c r="BL3887" s="18"/>
      <c r="BM3887" s="23"/>
      <c r="BN3887" s="24"/>
      <c r="BO3887" s="29"/>
      <c r="BP3887" s="29"/>
      <c r="BQ3887" s="26"/>
      <c r="BR3887" s="27"/>
    </row>
    <row r="3888" spans="1:70" ht="30" hidden="1" customHeight="1">
      <c r="A3888" s="18">
        <v>3884</v>
      </c>
      <c r="B3888" s="29"/>
      <c r="C3888" s="29"/>
      <c r="D3888" s="29"/>
      <c r="E3888" s="29"/>
      <c r="F3888" s="29"/>
      <c r="G3888" s="29"/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29"/>
      <c r="S3888" s="29"/>
      <c r="T3888" s="29"/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9"/>
      <c r="BC3888" s="29"/>
      <c r="BD3888" s="29"/>
      <c r="BE3888" s="29"/>
      <c r="BF3888" s="29"/>
      <c r="BG3888" s="29"/>
      <c r="BH3888" s="29"/>
      <c r="BI3888" s="29"/>
      <c r="BJ3888" s="29"/>
      <c r="BK3888" s="18"/>
      <c r="BL3888" s="18"/>
      <c r="BM3888" s="23"/>
      <c r="BN3888" s="24"/>
      <c r="BO3888" s="29"/>
      <c r="BP3888" s="29"/>
      <c r="BQ3888" s="26"/>
      <c r="BR3888" s="27"/>
    </row>
    <row r="3889" spans="1:70" ht="30" hidden="1" customHeight="1">
      <c r="A3889" s="18">
        <v>3885</v>
      </c>
      <c r="B3889" s="29"/>
      <c r="C3889" s="29"/>
      <c r="D3889" s="29"/>
      <c r="E3889" s="29"/>
      <c r="F3889" s="29"/>
      <c r="G3889" s="29"/>
      <c r="H3889" s="29"/>
      <c r="I3889" s="29"/>
      <c r="J3889" s="29"/>
      <c r="K3889" s="29"/>
      <c r="L3889" s="29"/>
      <c r="M3889" s="29"/>
      <c r="N3889" s="29"/>
      <c r="O3889" s="29"/>
      <c r="P3889" s="29"/>
      <c r="Q3889" s="29"/>
      <c r="R3889" s="29"/>
      <c r="S3889" s="29"/>
      <c r="T3889" s="29"/>
      <c r="U3889" s="29"/>
      <c r="V3889" s="29"/>
      <c r="W3889" s="29"/>
      <c r="X3889" s="29"/>
      <c r="Y3889" s="29"/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9"/>
      <c r="BC3889" s="29"/>
      <c r="BD3889" s="29"/>
      <c r="BE3889" s="29"/>
      <c r="BF3889" s="29"/>
      <c r="BG3889" s="29"/>
      <c r="BH3889" s="29"/>
      <c r="BI3889" s="29"/>
      <c r="BJ3889" s="29"/>
      <c r="BK3889" s="18"/>
      <c r="BL3889" s="18"/>
      <c r="BM3889" s="23"/>
      <c r="BN3889" s="24"/>
      <c r="BO3889" s="29"/>
      <c r="BP3889" s="29"/>
      <c r="BQ3889" s="26"/>
      <c r="BR3889" s="27"/>
    </row>
    <row r="3890" spans="1:70" ht="30" hidden="1" customHeight="1">
      <c r="A3890" s="18">
        <v>3886</v>
      </c>
      <c r="B3890" s="29"/>
      <c r="C3890" s="29"/>
      <c r="D3890" s="29"/>
      <c r="E3890" s="29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18"/>
      <c r="BL3890" s="18"/>
      <c r="BM3890" s="23"/>
      <c r="BN3890" s="24"/>
      <c r="BO3890" s="29"/>
      <c r="BP3890" s="29"/>
      <c r="BQ3890" s="26"/>
      <c r="BR3890" s="27"/>
    </row>
    <row r="3891" spans="1:70" ht="30" hidden="1" customHeight="1">
      <c r="A3891" s="18">
        <v>3887</v>
      </c>
      <c r="B3891" s="29"/>
      <c r="C3891" s="29"/>
      <c r="D3891" s="29"/>
      <c r="E3891" s="29"/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29"/>
      <c r="AQ3891" s="29"/>
      <c r="AR3891" s="29"/>
      <c r="AS3891" s="29"/>
      <c r="AT3891" s="29"/>
      <c r="AU3891" s="29"/>
      <c r="AV3891" s="29"/>
      <c r="AW3891" s="29"/>
      <c r="AX3891" s="29"/>
      <c r="AY3891" s="29"/>
      <c r="AZ3891" s="29"/>
      <c r="BA3891" s="29"/>
      <c r="BB3891" s="29"/>
      <c r="BC3891" s="29"/>
      <c r="BD3891" s="29"/>
      <c r="BE3891" s="29"/>
      <c r="BF3891" s="29"/>
      <c r="BG3891" s="29"/>
      <c r="BH3891" s="29"/>
      <c r="BI3891" s="29"/>
      <c r="BJ3891" s="29"/>
      <c r="BK3891" s="18"/>
      <c r="BL3891" s="18"/>
      <c r="BM3891" s="23"/>
      <c r="BN3891" s="24"/>
      <c r="BO3891" s="29"/>
      <c r="BP3891" s="29"/>
      <c r="BQ3891" s="26"/>
      <c r="BR3891" s="27"/>
    </row>
    <row r="3892" spans="1:70" ht="30" hidden="1" customHeight="1">
      <c r="A3892" s="18">
        <v>3888</v>
      </c>
      <c r="B3892" s="29"/>
      <c r="C3892" s="29"/>
      <c r="D3892" s="29"/>
      <c r="E3892" s="29"/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18"/>
      <c r="BL3892" s="18"/>
      <c r="BM3892" s="23"/>
      <c r="BN3892" s="24"/>
      <c r="BO3892" s="29"/>
      <c r="BP3892" s="29"/>
      <c r="BQ3892" s="26"/>
      <c r="BR3892" s="27"/>
    </row>
    <row r="3893" spans="1:70" ht="30" hidden="1" customHeight="1">
      <c r="A3893" s="18">
        <v>3889</v>
      </c>
      <c r="B3893" s="29"/>
      <c r="C3893" s="29"/>
      <c r="D3893" s="29"/>
      <c r="E3893" s="29"/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  <c r="BI3893" s="29"/>
      <c r="BJ3893" s="29"/>
      <c r="BK3893" s="18"/>
      <c r="BL3893" s="18"/>
      <c r="BM3893" s="23"/>
      <c r="BN3893" s="24"/>
      <c r="BO3893" s="29"/>
      <c r="BP3893" s="29"/>
      <c r="BQ3893" s="26"/>
      <c r="BR3893" s="27"/>
    </row>
    <row r="3894" spans="1:70" ht="30" hidden="1" customHeight="1">
      <c r="A3894" s="18">
        <v>3890</v>
      </c>
      <c r="B3894" s="29"/>
      <c r="C3894" s="29"/>
      <c r="D3894" s="29"/>
      <c r="E3894" s="29"/>
      <c r="F3894" s="29"/>
      <c r="G3894" s="29"/>
      <c r="H3894" s="29"/>
      <c r="I3894" s="29"/>
      <c r="J3894" s="29"/>
      <c r="K3894" s="29"/>
      <c r="L3894" s="29"/>
      <c r="M3894" s="29"/>
      <c r="N3894" s="29"/>
      <c r="O3894" s="29"/>
      <c r="P3894" s="29"/>
      <c r="Q3894" s="29"/>
      <c r="R3894" s="29"/>
      <c r="S3894" s="29"/>
      <c r="T3894" s="29"/>
      <c r="U3894" s="29"/>
      <c r="V3894" s="29"/>
      <c r="W3894" s="29"/>
      <c r="X3894" s="29"/>
      <c r="Y3894" s="29"/>
      <c r="Z3894" s="29"/>
      <c r="AA3894" s="29"/>
      <c r="AB3894" s="29"/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29"/>
      <c r="AQ3894" s="29"/>
      <c r="AR3894" s="29"/>
      <c r="AS3894" s="29"/>
      <c r="AT3894" s="29"/>
      <c r="AU3894" s="29"/>
      <c r="AV3894" s="29"/>
      <c r="AW3894" s="29"/>
      <c r="AX3894" s="29"/>
      <c r="AY3894" s="29"/>
      <c r="AZ3894" s="29"/>
      <c r="BA3894" s="29"/>
      <c r="BB3894" s="29"/>
      <c r="BC3894" s="29"/>
      <c r="BD3894" s="29"/>
      <c r="BE3894" s="29"/>
      <c r="BF3894" s="29"/>
      <c r="BG3894" s="29"/>
      <c r="BH3894" s="29"/>
      <c r="BI3894" s="29"/>
      <c r="BJ3894" s="29"/>
      <c r="BK3894" s="18"/>
      <c r="BL3894" s="18"/>
      <c r="BM3894" s="23"/>
      <c r="BN3894" s="24"/>
      <c r="BO3894" s="29"/>
      <c r="BP3894" s="29"/>
      <c r="BQ3894" s="26"/>
      <c r="BR3894" s="27"/>
    </row>
    <row r="3895" spans="1:70" ht="30" hidden="1" customHeight="1">
      <c r="A3895" s="18">
        <v>3891</v>
      </c>
      <c r="B3895" s="29"/>
      <c r="C3895" s="29"/>
      <c r="D3895" s="29"/>
      <c r="E3895" s="29"/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29"/>
      <c r="BB3895" s="29"/>
      <c r="BC3895" s="29"/>
      <c r="BD3895" s="29"/>
      <c r="BE3895" s="29"/>
      <c r="BF3895" s="29"/>
      <c r="BG3895" s="29"/>
      <c r="BH3895" s="29"/>
      <c r="BI3895" s="29"/>
      <c r="BJ3895" s="29"/>
      <c r="BK3895" s="18"/>
      <c r="BL3895" s="18"/>
      <c r="BM3895" s="23"/>
      <c r="BN3895" s="24"/>
      <c r="BO3895" s="29"/>
      <c r="BP3895" s="29"/>
      <c r="BQ3895" s="26"/>
      <c r="BR3895" s="27"/>
    </row>
    <row r="3896" spans="1:70" ht="30" hidden="1" customHeight="1">
      <c r="A3896" s="18">
        <v>3892</v>
      </c>
      <c r="B3896" s="29"/>
      <c r="C3896" s="29"/>
      <c r="D3896" s="29"/>
      <c r="E3896" s="29"/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29"/>
      <c r="AQ3896" s="29"/>
      <c r="AR3896" s="29"/>
      <c r="AS3896" s="29"/>
      <c r="AT3896" s="29"/>
      <c r="AU3896" s="29"/>
      <c r="AV3896" s="29"/>
      <c r="AW3896" s="29"/>
      <c r="AX3896" s="29"/>
      <c r="AY3896" s="29"/>
      <c r="AZ3896" s="29"/>
      <c r="BA3896" s="29"/>
      <c r="BB3896" s="29"/>
      <c r="BC3896" s="29"/>
      <c r="BD3896" s="29"/>
      <c r="BE3896" s="29"/>
      <c r="BF3896" s="29"/>
      <c r="BG3896" s="29"/>
      <c r="BH3896" s="29"/>
      <c r="BI3896" s="29"/>
      <c r="BJ3896" s="29"/>
      <c r="BK3896" s="18"/>
      <c r="BL3896" s="18"/>
      <c r="BM3896" s="23"/>
      <c r="BN3896" s="24"/>
      <c r="BO3896" s="29"/>
      <c r="BP3896" s="29"/>
      <c r="BQ3896" s="26"/>
      <c r="BR3896" s="27"/>
    </row>
    <row r="3897" spans="1:70" ht="30" hidden="1" customHeight="1">
      <c r="A3897" s="18">
        <v>3893</v>
      </c>
      <c r="B3897" s="29"/>
      <c r="C3897" s="29"/>
      <c r="D3897" s="29"/>
      <c r="E3897" s="29"/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29"/>
      <c r="AQ3897" s="29"/>
      <c r="AR3897" s="29"/>
      <c r="AS3897" s="29"/>
      <c r="AT3897" s="29"/>
      <c r="AU3897" s="29"/>
      <c r="AV3897" s="29"/>
      <c r="AW3897" s="29"/>
      <c r="AX3897" s="29"/>
      <c r="AY3897" s="29"/>
      <c r="AZ3897" s="29"/>
      <c r="BA3897" s="29"/>
      <c r="BB3897" s="29"/>
      <c r="BC3897" s="29"/>
      <c r="BD3897" s="29"/>
      <c r="BE3897" s="29"/>
      <c r="BF3897" s="29"/>
      <c r="BG3897" s="29"/>
      <c r="BH3897" s="29"/>
      <c r="BI3897" s="29"/>
      <c r="BJ3897" s="29"/>
      <c r="BK3897" s="18"/>
      <c r="BL3897" s="18"/>
      <c r="BM3897" s="23"/>
      <c r="BN3897" s="24"/>
      <c r="BO3897" s="29"/>
      <c r="BP3897" s="29"/>
      <c r="BQ3897" s="26"/>
      <c r="BR3897" s="27"/>
    </row>
    <row r="3898" spans="1:70" ht="30" hidden="1" customHeight="1">
      <c r="A3898" s="18">
        <v>3894</v>
      </c>
      <c r="B3898" s="29"/>
      <c r="C3898" s="29"/>
      <c r="D3898" s="29"/>
      <c r="E3898" s="29"/>
      <c r="F3898" s="29"/>
      <c r="G3898" s="29"/>
      <c r="H3898" s="29"/>
      <c r="I3898" s="29"/>
      <c r="J3898" s="29"/>
      <c r="K3898" s="29"/>
      <c r="L3898" s="29"/>
      <c r="M3898" s="29"/>
      <c r="N3898" s="29"/>
      <c r="O3898" s="29"/>
      <c r="P3898" s="29"/>
      <c r="Q3898" s="29"/>
      <c r="R3898" s="29"/>
      <c r="S3898" s="29"/>
      <c r="T3898" s="29"/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29"/>
      <c r="AQ3898" s="29"/>
      <c r="AR3898" s="29"/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9"/>
      <c r="BC3898" s="29"/>
      <c r="BD3898" s="29"/>
      <c r="BE3898" s="29"/>
      <c r="BF3898" s="29"/>
      <c r="BG3898" s="29"/>
      <c r="BH3898" s="29"/>
      <c r="BI3898" s="29"/>
      <c r="BJ3898" s="29"/>
      <c r="BK3898" s="18"/>
      <c r="BL3898" s="18"/>
      <c r="BM3898" s="23"/>
      <c r="BN3898" s="24"/>
      <c r="BO3898" s="29"/>
      <c r="BP3898" s="29"/>
      <c r="BQ3898" s="26"/>
      <c r="BR3898" s="27"/>
    </row>
    <row r="3899" spans="1:70" ht="30" hidden="1" customHeight="1">
      <c r="A3899" s="18">
        <v>3895</v>
      </c>
      <c r="B3899" s="29"/>
      <c r="C3899" s="29"/>
      <c r="D3899" s="29"/>
      <c r="E3899" s="29"/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29"/>
      <c r="AQ3899" s="29"/>
      <c r="AR3899" s="29"/>
      <c r="AS3899" s="29"/>
      <c r="AT3899" s="29"/>
      <c r="AU3899" s="29"/>
      <c r="AV3899" s="29"/>
      <c r="AW3899" s="29"/>
      <c r="AX3899" s="29"/>
      <c r="AY3899" s="29"/>
      <c r="AZ3899" s="29"/>
      <c r="BA3899" s="29"/>
      <c r="BB3899" s="29"/>
      <c r="BC3899" s="29"/>
      <c r="BD3899" s="29"/>
      <c r="BE3899" s="29"/>
      <c r="BF3899" s="29"/>
      <c r="BG3899" s="29"/>
      <c r="BH3899" s="29"/>
      <c r="BI3899" s="29"/>
      <c r="BJ3899" s="29"/>
      <c r="BK3899" s="18"/>
      <c r="BL3899" s="18"/>
      <c r="BM3899" s="23"/>
      <c r="BN3899" s="24"/>
      <c r="BO3899" s="29"/>
      <c r="BP3899" s="29"/>
      <c r="BQ3899" s="26"/>
      <c r="BR3899" s="27"/>
    </row>
    <row r="3900" spans="1:70" ht="30" hidden="1" customHeight="1">
      <c r="A3900" s="18">
        <v>3896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18"/>
      <c r="BL3900" s="18"/>
      <c r="BM3900" s="23"/>
      <c r="BN3900" s="24"/>
      <c r="BO3900" s="29"/>
      <c r="BP3900" s="29"/>
      <c r="BQ3900" s="26"/>
      <c r="BR3900" s="27"/>
    </row>
    <row r="3901" spans="1:70" ht="30" hidden="1" customHeight="1">
      <c r="A3901" s="18">
        <v>3897</v>
      </c>
      <c r="B3901" s="29"/>
      <c r="C3901" s="29"/>
      <c r="D3901" s="29"/>
      <c r="E3901" s="29"/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  <c r="P3901" s="29"/>
      <c r="Q3901" s="29"/>
      <c r="R3901" s="29"/>
      <c r="S3901" s="29"/>
      <c r="T3901" s="29"/>
      <c r="U3901" s="29"/>
      <c r="V3901" s="29"/>
      <c r="W3901" s="29"/>
      <c r="X3901" s="29"/>
      <c r="Y3901" s="29"/>
      <c r="Z3901" s="29"/>
      <c r="AA3901" s="29"/>
      <c r="AB3901" s="29"/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29"/>
      <c r="AQ3901" s="29"/>
      <c r="AR3901" s="29"/>
      <c r="AS3901" s="29"/>
      <c r="AT3901" s="29"/>
      <c r="AU3901" s="29"/>
      <c r="AV3901" s="29"/>
      <c r="AW3901" s="29"/>
      <c r="AX3901" s="29"/>
      <c r="AY3901" s="29"/>
      <c r="AZ3901" s="29"/>
      <c r="BA3901" s="29"/>
      <c r="BB3901" s="29"/>
      <c r="BC3901" s="29"/>
      <c r="BD3901" s="29"/>
      <c r="BE3901" s="29"/>
      <c r="BF3901" s="29"/>
      <c r="BG3901" s="29"/>
      <c r="BH3901" s="29"/>
      <c r="BI3901" s="29"/>
      <c r="BJ3901" s="29"/>
      <c r="BK3901" s="18"/>
      <c r="BL3901" s="18"/>
      <c r="BM3901" s="23"/>
      <c r="BN3901" s="24"/>
      <c r="BO3901" s="29"/>
      <c r="BP3901" s="29"/>
      <c r="BQ3901" s="26"/>
      <c r="BR3901" s="27"/>
    </row>
    <row r="3902" spans="1:70" ht="30" hidden="1" customHeight="1">
      <c r="A3902" s="18">
        <v>3898</v>
      </c>
      <c r="B3902" s="29"/>
      <c r="C3902" s="29"/>
      <c r="D3902" s="29"/>
      <c r="E3902" s="29"/>
      <c r="F3902" s="29"/>
      <c r="G3902" s="29"/>
      <c r="H3902" s="29"/>
      <c r="I3902" s="29"/>
      <c r="J3902" s="29"/>
      <c r="K3902" s="29"/>
      <c r="L3902" s="29"/>
      <c r="M3902" s="29"/>
      <c r="N3902" s="29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29"/>
      <c r="AB3902" s="29"/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29"/>
      <c r="AQ3902" s="29"/>
      <c r="AR3902" s="29"/>
      <c r="AS3902" s="29"/>
      <c r="AT3902" s="29"/>
      <c r="AU3902" s="29"/>
      <c r="AV3902" s="29"/>
      <c r="AW3902" s="29"/>
      <c r="AX3902" s="29"/>
      <c r="AY3902" s="29"/>
      <c r="AZ3902" s="29"/>
      <c r="BA3902" s="29"/>
      <c r="BB3902" s="29"/>
      <c r="BC3902" s="29"/>
      <c r="BD3902" s="29"/>
      <c r="BE3902" s="29"/>
      <c r="BF3902" s="29"/>
      <c r="BG3902" s="29"/>
      <c r="BH3902" s="29"/>
      <c r="BI3902" s="29"/>
      <c r="BJ3902" s="29"/>
      <c r="BK3902" s="18"/>
      <c r="BL3902" s="18"/>
      <c r="BM3902" s="23"/>
      <c r="BN3902" s="24"/>
      <c r="BO3902" s="29"/>
      <c r="BP3902" s="29"/>
      <c r="BQ3902" s="26"/>
      <c r="BR3902" s="27"/>
    </row>
    <row r="3903" spans="1:70" ht="30" hidden="1" customHeight="1">
      <c r="A3903" s="18">
        <v>3899</v>
      </c>
      <c r="B3903" s="29"/>
      <c r="C3903" s="29"/>
      <c r="D3903" s="29"/>
      <c r="E3903" s="29"/>
      <c r="F3903" s="29"/>
      <c r="G3903" s="29"/>
      <c r="H3903" s="29"/>
      <c r="I3903" s="29"/>
      <c r="J3903" s="29"/>
      <c r="K3903" s="29"/>
      <c r="L3903" s="29"/>
      <c r="M3903" s="29"/>
      <c r="N3903" s="29"/>
      <c r="O3903" s="29"/>
      <c r="P3903" s="29"/>
      <c r="Q3903" s="29"/>
      <c r="R3903" s="29"/>
      <c r="S3903" s="29"/>
      <c r="T3903" s="29"/>
      <c r="U3903" s="29"/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29"/>
      <c r="AQ3903" s="29"/>
      <c r="AR3903" s="29"/>
      <c r="AS3903" s="29"/>
      <c r="AT3903" s="29"/>
      <c r="AU3903" s="29"/>
      <c r="AV3903" s="29"/>
      <c r="AW3903" s="29"/>
      <c r="AX3903" s="29"/>
      <c r="AY3903" s="29"/>
      <c r="AZ3903" s="29"/>
      <c r="BA3903" s="29"/>
      <c r="BB3903" s="29"/>
      <c r="BC3903" s="29"/>
      <c r="BD3903" s="29"/>
      <c r="BE3903" s="29"/>
      <c r="BF3903" s="29"/>
      <c r="BG3903" s="29"/>
      <c r="BH3903" s="29"/>
      <c r="BI3903" s="29"/>
      <c r="BJ3903" s="29"/>
      <c r="BK3903" s="18"/>
      <c r="BL3903" s="18"/>
      <c r="BM3903" s="23"/>
      <c r="BN3903" s="24"/>
      <c r="BO3903" s="29"/>
      <c r="BP3903" s="29"/>
      <c r="BQ3903" s="26"/>
      <c r="BR3903" s="27"/>
    </row>
    <row r="3904" spans="1:70" ht="30" hidden="1" customHeight="1">
      <c r="A3904" s="18">
        <v>3900</v>
      </c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29"/>
      <c r="O3904" s="29"/>
      <c r="P3904" s="29"/>
      <c r="Q3904" s="29"/>
      <c r="R3904" s="29"/>
      <c r="S3904" s="29"/>
      <c r="T3904" s="29"/>
      <c r="U3904" s="29"/>
      <c r="V3904" s="29"/>
      <c r="W3904" s="29"/>
      <c r="X3904" s="29"/>
      <c r="Y3904" s="29"/>
      <c r="Z3904" s="29"/>
      <c r="AA3904" s="29"/>
      <c r="AB3904" s="29"/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29"/>
      <c r="AQ3904" s="29"/>
      <c r="AR3904" s="29"/>
      <c r="AS3904" s="29"/>
      <c r="AT3904" s="29"/>
      <c r="AU3904" s="29"/>
      <c r="AV3904" s="29"/>
      <c r="AW3904" s="29"/>
      <c r="AX3904" s="29"/>
      <c r="AY3904" s="29"/>
      <c r="AZ3904" s="29"/>
      <c r="BA3904" s="29"/>
      <c r="BB3904" s="29"/>
      <c r="BC3904" s="29"/>
      <c r="BD3904" s="29"/>
      <c r="BE3904" s="29"/>
      <c r="BF3904" s="29"/>
      <c r="BG3904" s="29"/>
      <c r="BH3904" s="29"/>
      <c r="BI3904" s="29"/>
      <c r="BJ3904" s="29"/>
      <c r="BK3904" s="18"/>
      <c r="BL3904" s="18"/>
      <c r="BM3904" s="23"/>
      <c r="BN3904" s="24"/>
      <c r="BO3904" s="29"/>
      <c r="BP3904" s="29"/>
      <c r="BQ3904" s="26"/>
      <c r="BR3904" s="27"/>
    </row>
    <row r="3905" spans="1:70" ht="30" hidden="1" customHeight="1">
      <c r="A3905" s="18">
        <v>3901</v>
      </c>
      <c r="B3905" s="29"/>
      <c r="C3905" s="29"/>
      <c r="D3905" s="29"/>
      <c r="E3905" s="29"/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29"/>
      <c r="AS3905" s="29"/>
      <c r="AT3905" s="29"/>
      <c r="AU3905" s="29"/>
      <c r="AV3905" s="29"/>
      <c r="AW3905" s="29"/>
      <c r="AX3905" s="29"/>
      <c r="AY3905" s="29"/>
      <c r="AZ3905" s="29"/>
      <c r="BA3905" s="29"/>
      <c r="BB3905" s="29"/>
      <c r="BC3905" s="29"/>
      <c r="BD3905" s="29"/>
      <c r="BE3905" s="29"/>
      <c r="BF3905" s="29"/>
      <c r="BG3905" s="29"/>
      <c r="BH3905" s="29"/>
      <c r="BI3905" s="29"/>
      <c r="BJ3905" s="29"/>
      <c r="BK3905" s="18"/>
      <c r="BL3905" s="18"/>
      <c r="BM3905" s="23"/>
      <c r="BN3905" s="24"/>
      <c r="BO3905" s="29"/>
      <c r="BP3905" s="29"/>
      <c r="BQ3905" s="26"/>
      <c r="BR3905" s="27"/>
    </row>
    <row r="3906" spans="1:70" ht="30" hidden="1" customHeight="1">
      <c r="A3906" s="18">
        <v>3902</v>
      </c>
      <c r="B3906" s="29"/>
      <c r="C3906" s="29"/>
      <c r="D3906" s="29"/>
      <c r="E3906" s="29"/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29"/>
      <c r="AS3906" s="29"/>
      <c r="AT3906" s="29"/>
      <c r="AU3906" s="29"/>
      <c r="AV3906" s="29"/>
      <c r="AW3906" s="29"/>
      <c r="AX3906" s="29"/>
      <c r="AY3906" s="29"/>
      <c r="AZ3906" s="29"/>
      <c r="BA3906" s="29"/>
      <c r="BB3906" s="29"/>
      <c r="BC3906" s="29"/>
      <c r="BD3906" s="29"/>
      <c r="BE3906" s="29"/>
      <c r="BF3906" s="29"/>
      <c r="BG3906" s="29"/>
      <c r="BH3906" s="29"/>
      <c r="BI3906" s="29"/>
      <c r="BJ3906" s="29"/>
      <c r="BK3906" s="18"/>
      <c r="BL3906" s="18"/>
      <c r="BM3906" s="23"/>
      <c r="BN3906" s="24"/>
      <c r="BO3906" s="29"/>
      <c r="BP3906" s="29"/>
      <c r="BQ3906" s="26"/>
      <c r="BR3906" s="27"/>
    </row>
    <row r="3907" spans="1:70" ht="30" hidden="1" customHeight="1">
      <c r="A3907" s="18">
        <v>3903</v>
      </c>
      <c r="B3907" s="29"/>
      <c r="C3907" s="29"/>
      <c r="D3907" s="29"/>
      <c r="E3907" s="29"/>
      <c r="F3907" s="29"/>
      <c r="G3907" s="29"/>
      <c r="H3907" s="29"/>
      <c r="I3907" s="29"/>
      <c r="J3907" s="29"/>
      <c r="K3907" s="29"/>
      <c r="L3907" s="29"/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9"/>
      <c r="BC3907" s="29"/>
      <c r="BD3907" s="29"/>
      <c r="BE3907" s="29"/>
      <c r="BF3907" s="29"/>
      <c r="BG3907" s="29"/>
      <c r="BH3907" s="29"/>
      <c r="BI3907" s="29"/>
      <c r="BJ3907" s="29"/>
      <c r="BK3907" s="18"/>
      <c r="BL3907" s="18"/>
      <c r="BM3907" s="23"/>
      <c r="BN3907" s="24"/>
      <c r="BO3907" s="29"/>
      <c r="BP3907" s="29"/>
      <c r="BQ3907" s="26"/>
      <c r="BR3907" s="27"/>
    </row>
    <row r="3908" spans="1:70" ht="30" hidden="1" customHeight="1">
      <c r="A3908" s="18">
        <v>3904</v>
      </c>
      <c r="B3908" s="29"/>
      <c r="C3908" s="29"/>
      <c r="D3908" s="29"/>
      <c r="E3908" s="29"/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29"/>
      <c r="AQ3908" s="29"/>
      <c r="AR3908" s="29"/>
      <c r="AS3908" s="29"/>
      <c r="AT3908" s="29"/>
      <c r="AU3908" s="29"/>
      <c r="AV3908" s="29"/>
      <c r="AW3908" s="29"/>
      <c r="AX3908" s="29"/>
      <c r="AY3908" s="29"/>
      <c r="AZ3908" s="29"/>
      <c r="BA3908" s="29"/>
      <c r="BB3908" s="29"/>
      <c r="BC3908" s="29"/>
      <c r="BD3908" s="29"/>
      <c r="BE3908" s="29"/>
      <c r="BF3908" s="29"/>
      <c r="BG3908" s="29"/>
      <c r="BH3908" s="29"/>
      <c r="BI3908" s="29"/>
      <c r="BJ3908" s="29"/>
      <c r="BK3908" s="18"/>
      <c r="BL3908" s="18"/>
      <c r="BM3908" s="23"/>
      <c r="BN3908" s="24"/>
      <c r="BO3908" s="29"/>
      <c r="BP3908" s="29"/>
      <c r="BQ3908" s="26"/>
      <c r="BR3908" s="27"/>
    </row>
    <row r="3909" spans="1:70" ht="30" hidden="1" customHeight="1">
      <c r="A3909" s="18">
        <v>3905</v>
      </c>
      <c r="B3909" s="29"/>
      <c r="C3909" s="29"/>
      <c r="D3909" s="29"/>
      <c r="E3909" s="29"/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29"/>
      <c r="AQ3909" s="29"/>
      <c r="AR3909" s="29"/>
      <c r="AS3909" s="29"/>
      <c r="AT3909" s="29"/>
      <c r="AU3909" s="29"/>
      <c r="AV3909" s="29"/>
      <c r="AW3909" s="29"/>
      <c r="AX3909" s="29"/>
      <c r="AY3909" s="29"/>
      <c r="AZ3909" s="29"/>
      <c r="BA3909" s="29"/>
      <c r="BB3909" s="29"/>
      <c r="BC3909" s="29"/>
      <c r="BD3909" s="29"/>
      <c r="BE3909" s="29"/>
      <c r="BF3909" s="29"/>
      <c r="BG3909" s="29"/>
      <c r="BH3909" s="29"/>
      <c r="BI3909" s="29"/>
      <c r="BJ3909" s="29"/>
      <c r="BK3909" s="18"/>
      <c r="BL3909" s="18"/>
      <c r="BM3909" s="23"/>
      <c r="BN3909" s="24"/>
      <c r="BO3909" s="29"/>
      <c r="BP3909" s="29"/>
      <c r="BQ3909" s="26"/>
      <c r="BR3909" s="27"/>
    </row>
    <row r="3910" spans="1:70" ht="30" hidden="1" customHeight="1">
      <c r="A3910" s="18">
        <v>3906</v>
      </c>
      <c r="B3910" s="29"/>
      <c r="C3910" s="29"/>
      <c r="D3910" s="29"/>
      <c r="E3910" s="29"/>
      <c r="F3910" s="29"/>
      <c r="G3910" s="29"/>
      <c r="H3910" s="29"/>
      <c r="I3910" s="29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9"/>
      <c r="BC3910" s="29"/>
      <c r="BD3910" s="29"/>
      <c r="BE3910" s="29"/>
      <c r="BF3910" s="29"/>
      <c r="BG3910" s="29"/>
      <c r="BH3910" s="29"/>
      <c r="BI3910" s="29"/>
      <c r="BJ3910" s="29"/>
      <c r="BK3910" s="18"/>
      <c r="BL3910" s="18"/>
      <c r="BM3910" s="23"/>
      <c r="BN3910" s="24"/>
      <c r="BO3910" s="29"/>
      <c r="BP3910" s="29"/>
      <c r="BQ3910" s="26"/>
      <c r="BR3910" s="27"/>
    </row>
    <row r="3911" spans="1:70" ht="30" hidden="1" customHeight="1">
      <c r="A3911" s="18">
        <v>3907</v>
      </c>
      <c r="B3911" s="29"/>
      <c r="C3911" s="29"/>
      <c r="D3911" s="29"/>
      <c r="E3911" s="29"/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  <c r="BI3911" s="29"/>
      <c r="BJ3911" s="29"/>
      <c r="BK3911" s="18"/>
      <c r="BL3911" s="18"/>
      <c r="BM3911" s="23"/>
      <c r="BN3911" s="24"/>
      <c r="BO3911" s="29"/>
      <c r="BP3911" s="29"/>
      <c r="BQ3911" s="26"/>
      <c r="BR3911" s="27"/>
    </row>
    <row r="3912" spans="1:70" ht="30" hidden="1" customHeight="1">
      <c r="A3912" s="18">
        <v>3908</v>
      </c>
      <c r="B3912" s="29"/>
      <c r="C3912" s="29"/>
      <c r="D3912" s="29"/>
      <c r="E3912" s="29"/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18"/>
      <c r="BL3912" s="18"/>
      <c r="BM3912" s="23"/>
      <c r="BN3912" s="24"/>
      <c r="BO3912" s="29"/>
      <c r="BP3912" s="29"/>
      <c r="BQ3912" s="26"/>
      <c r="BR3912" s="27"/>
    </row>
    <row r="3913" spans="1:70" ht="30" hidden="1" customHeight="1">
      <c r="A3913" s="18">
        <v>3909</v>
      </c>
      <c r="B3913" s="29"/>
      <c r="C3913" s="29"/>
      <c r="D3913" s="29"/>
      <c r="E3913" s="29"/>
      <c r="F3913" s="29"/>
      <c r="G3913" s="29"/>
      <c r="H3913" s="29"/>
      <c r="I3913" s="29"/>
      <c r="J3913" s="29"/>
      <c r="K3913" s="29"/>
      <c r="L3913" s="29"/>
      <c r="M3913" s="29"/>
      <c r="N3913" s="29"/>
      <c r="O3913" s="29"/>
      <c r="P3913" s="29"/>
      <c r="Q3913" s="29"/>
      <c r="R3913" s="29"/>
      <c r="S3913" s="29"/>
      <c r="T3913" s="29"/>
      <c r="U3913" s="29"/>
      <c r="V3913" s="29"/>
      <c r="W3913" s="29"/>
      <c r="X3913" s="29"/>
      <c r="Y3913" s="29"/>
      <c r="Z3913" s="29"/>
      <c r="AA3913" s="29"/>
      <c r="AB3913" s="29"/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29"/>
      <c r="AQ3913" s="29"/>
      <c r="AR3913" s="29"/>
      <c r="AS3913" s="29"/>
      <c r="AT3913" s="29"/>
      <c r="AU3913" s="29"/>
      <c r="AV3913" s="29"/>
      <c r="AW3913" s="29"/>
      <c r="AX3913" s="29"/>
      <c r="AY3913" s="29"/>
      <c r="AZ3913" s="29"/>
      <c r="BA3913" s="29"/>
      <c r="BB3913" s="29"/>
      <c r="BC3913" s="29"/>
      <c r="BD3913" s="29"/>
      <c r="BE3913" s="29"/>
      <c r="BF3913" s="29"/>
      <c r="BG3913" s="29"/>
      <c r="BH3913" s="29"/>
      <c r="BI3913" s="29"/>
      <c r="BJ3913" s="29"/>
      <c r="BK3913" s="18"/>
      <c r="BL3913" s="18"/>
      <c r="BM3913" s="23"/>
      <c r="BN3913" s="24"/>
      <c r="BO3913" s="29"/>
      <c r="BP3913" s="29"/>
      <c r="BQ3913" s="26"/>
      <c r="BR3913" s="27"/>
    </row>
    <row r="3914" spans="1:70" ht="30" hidden="1" customHeight="1">
      <c r="A3914" s="18">
        <v>3910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/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18"/>
      <c r="BL3914" s="18"/>
      <c r="BM3914" s="23"/>
      <c r="BN3914" s="24"/>
      <c r="BO3914" s="29"/>
      <c r="BP3914" s="29"/>
      <c r="BQ3914" s="26"/>
      <c r="BR3914" s="27"/>
    </row>
    <row r="3915" spans="1:70" ht="30" hidden="1" customHeight="1">
      <c r="A3915" s="18">
        <v>3911</v>
      </c>
      <c r="B3915" s="29"/>
      <c r="C3915" s="29"/>
      <c r="D3915" s="29"/>
      <c r="E3915" s="29"/>
      <c r="F3915" s="29"/>
      <c r="G3915" s="29"/>
      <c r="H3915" s="29"/>
      <c r="I3915" s="29"/>
      <c r="J3915" s="29"/>
      <c r="K3915" s="29"/>
      <c r="L3915" s="29"/>
      <c r="M3915" s="29"/>
      <c r="N3915" s="29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29"/>
      <c r="AQ3915" s="29"/>
      <c r="AR3915" s="29"/>
      <c r="AS3915" s="29"/>
      <c r="AT3915" s="29"/>
      <c r="AU3915" s="29"/>
      <c r="AV3915" s="29"/>
      <c r="AW3915" s="29"/>
      <c r="AX3915" s="29"/>
      <c r="AY3915" s="29"/>
      <c r="AZ3915" s="29"/>
      <c r="BA3915" s="29"/>
      <c r="BB3915" s="29"/>
      <c r="BC3915" s="29"/>
      <c r="BD3915" s="29"/>
      <c r="BE3915" s="29"/>
      <c r="BF3915" s="29"/>
      <c r="BG3915" s="29"/>
      <c r="BH3915" s="29"/>
      <c r="BI3915" s="29"/>
      <c r="BJ3915" s="29"/>
      <c r="BK3915" s="18"/>
      <c r="BL3915" s="18"/>
      <c r="BM3915" s="23"/>
      <c r="BN3915" s="24"/>
      <c r="BO3915" s="29"/>
      <c r="BP3915" s="29"/>
      <c r="BQ3915" s="26"/>
      <c r="BR3915" s="27"/>
    </row>
    <row r="3916" spans="1:70" ht="30" hidden="1" customHeight="1">
      <c r="A3916" s="18">
        <v>3912</v>
      </c>
      <c r="B3916" s="29"/>
      <c r="C3916" s="29"/>
      <c r="D3916" s="29"/>
      <c r="E3916" s="29"/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9"/>
      <c r="BC3916" s="29"/>
      <c r="BD3916" s="29"/>
      <c r="BE3916" s="29"/>
      <c r="BF3916" s="29"/>
      <c r="BG3916" s="29"/>
      <c r="BH3916" s="29"/>
      <c r="BI3916" s="29"/>
      <c r="BJ3916" s="29"/>
      <c r="BK3916" s="18"/>
      <c r="BL3916" s="18"/>
      <c r="BM3916" s="23"/>
      <c r="BN3916" s="24"/>
      <c r="BO3916" s="29"/>
      <c r="BP3916" s="29"/>
      <c r="BQ3916" s="26"/>
      <c r="BR3916" s="27"/>
    </row>
    <row r="3917" spans="1:70" ht="30" hidden="1" customHeight="1">
      <c r="A3917" s="18">
        <v>3913</v>
      </c>
      <c r="B3917" s="29"/>
      <c r="C3917" s="29"/>
      <c r="D3917" s="29"/>
      <c r="E3917" s="29"/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9"/>
      <c r="BC3917" s="29"/>
      <c r="BD3917" s="29"/>
      <c r="BE3917" s="29"/>
      <c r="BF3917" s="29"/>
      <c r="BG3917" s="29"/>
      <c r="BH3917" s="29"/>
      <c r="BI3917" s="29"/>
      <c r="BJ3917" s="29"/>
      <c r="BK3917" s="18"/>
      <c r="BL3917" s="18"/>
      <c r="BM3917" s="23"/>
      <c r="BN3917" s="24"/>
      <c r="BO3917" s="29"/>
      <c r="BP3917" s="29"/>
      <c r="BQ3917" s="26"/>
      <c r="BR3917" s="27"/>
    </row>
    <row r="3918" spans="1:70" ht="30" hidden="1" customHeight="1">
      <c r="A3918" s="18">
        <v>3914</v>
      </c>
      <c r="B3918" s="29"/>
      <c r="C3918" s="29"/>
      <c r="D3918" s="29"/>
      <c r="E3918" s="29"/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29"/>
      <c r="AQ3918" s="29"/>
      <c r="AR3918" s="29"/>
      <c r="AS3918" s="29"/>
      <c r="AT3918" s="29"/>
      <c r="AU3918" s="29"/>
      <c r="AV3918" s="29"/>
      <c r="AW3918" s="29"/>
      <c r="AX3918" s="29"/>
      <c r="AY3918" s="29"/>
      <c r="AZ3918" s="29"/>
      <c r="BA3918" s="29"/>
      <c r="BB3918" s="29"/>
      <c r="BC3918" s="29"/>
      <c r="BD3918" s="29"/>
      <c r="BE3918" s="29"/>
      <c r="BF3918" s="29"/>
      <c r="BG3918" s="29"/>
      <c r="BH3918" s="29"/>
      <c r="BI3918" s="29"/>
      <c r="BJ3918" s="29"/>
      <c r="BK3918" s="18"/>
      <c r="BL3918" s="18"/>
      <c r="BM3918" s="23"/>
      <c r="BN3918" s="24"/>
      <c r="BO3918" s="29"/>
      <c r="BP3918" s="29"/>
      <c r="BQ3918" s="26"/>
      <c r="BR3918" s="27"/>
    </row>
    <row r="3919" spans="1:70" ht="30" hidden="1" customHeight="1">
      <c r="A3919" s="18">
        <v>3915</v>
      </c>
      <c r="B3919" s="29"/>
      <c r="C3919" s="29"/>
      <c r="D3919" s="29"/>
      <c r="E3919" s="29"/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29"/>
      <c r="BA3919" s="29"/>
      <c r="BB3919" s="29"/>
      <c r="BC3919" s="29"/>
      <c r="BD3919" s="29"/>
      <c r="BE3919" s="29"/>
      <c r="BF3919" s="29"/>
      <c r="BG3919" s="29"/>
      <c r="BH3919" s="29"/>
      <c r="BI3919" s="29"/>
      <c r="BJ3919" s="29"/>
      <c r="BK3919" s="18"/>
      <c r="BL3919" s="18"/>
      <c r="BM3919" s="23"/>
      <c r="BN3919" s="24"/>
      <c r="BO3919" s="29"/>
      <c r="BP3919" s="29"/>
      <c r="BQ3919" s="26"/>
      <c r="BR3919" s="27"/>
    </row>
    <row r="3920" spans="1:70" ht="30" hidden="1" customHeight="1">
      <c r="A3920" s="18">
        <v>3916</v>
      </c>
      <c r="B3920" s="29"/>
      <c r="C3920" s="29"/>
      <c r="D3920" s="29"/>
      <c r="E3920" s="29"/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/>
      <c r="Y3920" s="29"/>
      <c r="Z3920" s="29"/>
      <c r="AA3920" s="29"/>
      <c r="AB3920" s="29"/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29"/>
      <c r="BB3920" s="29"/>
      <c r="BC3920" s="29"/>
      <c r="BD3920" s="29"/>
      <c r="BE3920" s="29"/>
      <c r="BF3920" s="29"/>
      <c r="BG3920" s="29"/>
      <c r="BH3920" s="29"/>
      <c r="BI3920" s="29"/>
      <c r="BJ3920" s="29"/>
      <c r="BK3920" s="18"/>
      <c r="BL3920" s="18"/>
      <c r="BM3920" s="23"/>
      <c r="BN3920" s="24"/>
      <c r="BO3920" s="29"/>
      <c r="BP3920" s="29"/>
      <c r="BQ3920" s="26"/>
      <c r="BR3920" s="27"/>
    </row>
    <row r="3921" spans="1:70" ht="30" hidden="1" customHeight="1">
      <c r="A3921" s="18">
        <v>3917</v>
      </c>
      <c r="B3921" s="29"/>
      <c r="C3921" s="29"/>
      <c r="D3921" s="29"/>
      <c r="E3921" s="29"/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29"/>
      <c r="BB3921" s="29"/>
      <c r="BC3921" s="29"/>
      <c r="BD3921" s="29"/>
      <c r="BE3921" s="29"/>
      <c r="BF3921" s="29"/>
      <c r="BG3921" s="29"/>
      <c r="BH3921" s="29"/>
      <c r="BI3921" s="29"/>
      <c r="BJ3921" s="29"/>
      <c r="BK3921" s="18"/>
      <c r="BL3921" s="18"/>
      <c r="BM3921" s="23"/>
      <c r="BN3921" s="24"/>
      <c r="BO3921" s="29"/>
      <c r="BP3921" s="29"/>
      <c r="BQ3921" s="26"/>
      <c r="BR3921" s="27"/>
    </row>
    <row r="3922" spans="1:70" ht="30" hidden="1" customHeight="1">
      <c r="A3922" s="18">
        <v>3918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29"/>
      <c r="O3922" s="29"/>
      <c r="P3922" s="29"/>
      <c r="Q3922" s="29"/>
      <c r="R3922" s="29"/>
      <c r="S3922" s="29"/>
      <c r="T3922" s="29"/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29"/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9"/>
      <c r="BC3922" s="29"/>
      <c r="BD3922" s="29"/>
      <c r="BE3922" s="29"/>
      <c r="BF3922" s="29"/>
      <c r="BG3922" s="29"/>
      <c r="BH3922" s="29"/>
      <c r="BI3922" s="29"/>
      <c r="BJ3922" s="29"/>
      <c r="BK3922" s="18"/>
      <c r="BL3922" s="18"/>
      <c r="BM3922" s="23"/>
      <c r="BN3922" s="24"/>
      <c r="BO3922" s="29"/>
      <c r="BP3922" s="29"/>
      <c r="BQ3922" s="26"/>
      <c r="BR3922" s="27"/>
    </row>
    <row r="3923" spans="1:70" ht="30" hidden="1" customHeight="1">
      <c r="A3923" s="18">
        <v>3919</v>
      </c>
      <c r="B3923" s="29"/>
      <c r="C3923" s="29"/>
      <c r="D3923" s="29"/>
      <c r="E3923" s="29"/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29"/>
      <c r="AZ3923" s="29"/>
      <c r="BA3923" s="29"/>
      <c r="BB3923" s="29"/>
      <c r="BC3923" s="29"/>
      <c r="BD3923" s="29"/>
      <c r="BE3923" s="29"/>
      <c r="BF3923" s="29"/>
      <c r="BG3923" s="29"/>
      <c r="BH3923" s="29"/>
      <c r="BI3923" s="29"/>
      <c r="BJ3923" s="29"/>
      <c r="BK3923" s="18"/>
      <c r="BL3923" s="18"/>
      <c r="BM3923" s="23"/>
      <c r="BN3923" s="24"/>
      <c r="BO3923" s="29"/>
      <c r="BP3923" s="29"/>
      <c r="BQ3923" s="26"/>
      <c r="BR3923" s="27"/>
    </row>
    <row r="3924" spans="1:70" ht="30" hidden="1" customHeight="1">
      <c r="A3924" s="18">
        <v>3920</v>
      </c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/>
      <c r="AZ3924" s="29"/>
      <c r="BA3924" s="29"/>
      <c r="BB3924" s="29"/>
      <c r="BC3924" s="29"/>
      <c r="BD3924" s="29"/>
      <c r="BE3924" s="29"/>
      <c r="BF3924" s="29"/>
      <c r="BG3924" s="29"/>
      <c r="BH3924" s="29"/>
      <c r="BI3924" s="29"/>
      <c r="BJ3924" s="29"/>
      <c r="BK3924" s="18"/>
      <c r="BL3924" s="18"/>
      <c r="BM3924" s="23"/>
      <c r="BN3924" s="24"/>
      <c r="BO3924" s="29"/>
      <c r="BP3924" s="29"/>
      <c r="BQ3924" s="26"/>
      <c r="BR3924" s="27"/>
    </row>
    <row r="3925" spans="1:70" ht="30" hidden="1" customHeight="1">
      <c r="A3925" s="18">
        <v>3921</v>
      </c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9"/>
      <c r="BC3925" s="29"/>
      <c r="BD3925" s="29"/>
      <c r="BE3925" s="29"/>
      <c r="BF3925" s="29"/>
      <c r="BG3925" s="29"/>
      <c r="BH3925" s="29"/>
      <c r="BI3925" s="29"/>
      <c r="BJ3925" s="29"/>
      <c r="BK3925" s="18"/>
      <c r="BL3925" s="18"/>
      <c r="BM3925" s="23"/>
      <c r="BN3925" s="24"/>
      <c r="BO3925" s="29"/>
      <c r="BP3925" s="29"/>
      <c r="BQ3925" s="26"/>
      <c r="BR3925" s="27"/>
    </row>
    <row r="3926" spans="1:70" ht="30" hidden="1" customHeight="1">
      <c r="A3926" s="18">
        <v>3922</v>
      </c>
      <c r="B3926" s="29"/>
      <c r="C3926" s="29"/>
      <c r="D3926" s="29"/>
      <c r="E3926" s="29"/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29"/>
      <c r="AQ3926" s="29"/>
      <c r="AR3926" s="29"/>
      <c r="AS3926" s="29"/>
      <c r="AT3926" s="29"/>
      <c r="AU3926" s="29"/>
      <c r="AV3926" s="29"/>
      <c r="AW3926" s="29"/>
      <c r="AX3926" s="29"/>
      <c r="AY3926" s="29"/>
      <c r="AZ3926" s="29"/>
      <c r="BA3926" s="29"/>
      <c r="BB3926" s="29"/>
      <c r="BC3926" s="29"/>
      <c r="BD3926" s="29"/>
      <c r="BE3926" s="29"/>
      <c r="BF3926" s="29"/>
      <c r="BG3926" s="29"/>
      <c r="BH3926" s="29"/>
      <c r="BI3926" s="29"/>
      <c r="BJ3926" s="29"/>
      <c r="BK3926" s="18"/>
      <c r="BL3926" s="18"/>
      <c r="BM3926" s="23"/>
      <c r="BN3926" s="24"/>
      <c r="BO3926" s="29"/>
      <c r="BP3926" s="29"/>
      <c r="BQ3926" s="26"/>
      <c r="BR3926" s="27"/>
    </row>
    <row r="3927" spans="1:70" ht="30" hidden="1" customHeight="1">
      <c r="A3927" s="18">
        <v>3923</v>
      </c>
      <c r="B3927" s="29"/>
      <c r="C3927" s="29"/>
      <c r="D3927" s="29"/>
      <c r="E3927" s="29"/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  <c r="P3927" s="29"/>
      <c r="Q3927" s="29"/>
      <c r="R3927" s="29"/>
      <c r="S3927" s="29"/>
      <c r="T3927" s="29"/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29"/>
      <c r="AQ3927" s="29"/>
      <c r="AR3927" s="29"/>
      <c r="AS3927" s="29"/>
      <c r="AT3927" s="29"/>
      <c r="AU3927" s="29"/>
      <c r="AV3927" s="29"/>
      <c r="AW3927" s="29"/>
      <c r="AX3927" s="29"/>
      <c r="AY3927" s="29"/>
      <c r="AZ3927" s="29"/>
      <c r="BA3927" s="29"/>
      <c r="BB3927" s="29"/>
      <c r="BC3927" s="29"/>
      <c r="BD3927" s="29"/>
      <c r="BE3927" s="29"/>
      <c r="BF3927" s="29"/>
      <c r="BG3927" s="29"/>
      <c r="BH3927" s="29"/>
      <c r="BI3927" s="29"/>
      <c r="BJ3927" s="29"/>
      <c r="BK3927" s="18"/>
      <c r="BL3927" s="18"/>
      <c r="BM3927" s="23"/>
      <c r="BN3927" s="24"/>
      <c r="BO3927" s="29"/>
      <c r="BP3927" s="29"/>
      <c r="BQ3927" s="26"/>
      <c r="BR3927" s="27"/>
    </row>
    <row r="3928" spans="1:70" ht="30" hidden="1" customHeight="1">
      <c r="A3928" s="18">
        <v>3924</v>
      </c>
      <c r="B3928" s="29"/>
      <c r="C3928" s="29"/>
      <c r="D3928" s="29"/>
      <c r="E3928" s="29"/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/>
      <c r="AZ3928" s="29"/>
      <c r="BA3928" s="29"/>
      <c r="BB3928" s="29"/>
      <c r="BC3928" s="29"/>
      <c r="BD3928" s="29"/>
      <c r="BE3928" s="29"/>
      <c r="BF3928" s="29"/>
      <c r="BG3928" s="29"/>
      <c r="BH3928" s="29"/>
      <c r="BI3928" s="29"/>
      <c r="BJ3928" s="29"/>
      <c r="BK3928" s="18"/>
      <c r="BL3928" s="18"/>
      <c r="BM3928" s="23"/>
      <c r="BN3928" s="24"/>
      <c r="BO3928" s="29"/>
      <c r="BP3928" s="29"/>
      <c r="BQ3928" s="26"/>
      <c r="BR3928" s="27"/>
    </row>
    <row r="3929" spans="1:70" ht="30" hidden="1" customHeight="1">
      <c r="A3929" s="18">
        <v>3925</v>
      </c>
      <c r="B3929" s="29"/>
      <c r="C3929" s="29"/>
      <c r="D3929" s="29"/>
      <c r="E3929" s="29"/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29"/>
      <c r="T3929" s="29"/>
      <c r="U3929" s="29"/>
      <c r="V3929" s="29"/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9"/>
      <c r="BC3929" s="29"/>
      <c r="BD3929" s="29"/>
      <c r="BE3929" s="29"/>
      <c r="BF3929" s="29"/>
      <c r="BG3929" s="29"/>
      <c r="BH3929" s="29"/>
      <c r="BI3929" s="29"/>
      <c r="BJ3929" s="29"/>
      <c r="BK3929" s="18"/>
      <c r="BL3929" s="18"/>
      <c r="BM3929" s="23"/>
      <c r="BN3929" s="24"/>
      <c r="BO3929" s="29"/>
      <c r="BP3929" s="29"/>
      <c r="BQ3929" s="26"/>
      <c r="BR3929" s="27"/>
    </row>
    <row r="3930" spans="1:70" ht="30" hidden="1" customHeight="1">
      <c r="A3930" s="18">
        <v>3926</v>
      </c>
      <c r="B3930" s="29"/>
      <c r="C3930" s="29"/>
      <c r="D3930" s="29"/>
      <c r="E3930" s="29"/>
      <c r="F3930" s="29"/>
      <c r="G3930" s="29"/>
      <c r="H3930" s="29"/>
      <c r="I3930" s="29"/>
      <c r="J3930" s="29"/>
      <c r="K3930" s="29"/>
      <c r="L3930" s="29"/>
      <c r="M3930" s="29"/>
      <c r="N3930" s="29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18"/>
      <c r="BL3930" s="18"/>
      <c r="BM3930" s="23"/>
      <c r="BN3930" s="24"/>
      <c r="BO3930" s="29"/>
      <c r="BP3930" s="29"/>
      <c r="BQ3930" s="26"/>
      <c r="BR3930" s="27"/>
    </row>
    <row r="3931" spans="1:70" ht="30" hidden="1" customHeight="1">
      <c r="A3931" s="18">
        <v>3927</v>
      </c>
      <c r="B3931" s="29"/>
      <c r="C3931" s="29"/>
      <c r="D3931" s="29"/>
      <c r="E3931" s="29"/>
      <c r="F3931" s="29"/>
      <c r="G3931" s="29"/>
      <c r="H3931" s="29"/>
      <c r="I3931" s="29"/>
      <c r="J3931" s="29"/>
      <c r="K3931" s="29"/>
      <c r="L3931" s="29"/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9"/>
      <c r="BC3931" s="29"/>
      <c r="BD3931" s="29"/>
      <c r="BE3931" s="29"/>
      <c r="BF3931" s="29"/>
      <c r="BG3931" s="29"/>
      <c r="BH3931" s="29"/>
      <c r="BI3931" s="29"/>
      <c r="BJ3931" s="29"/>
      <c r="BK3931" s="18"/>
      <c r="BL3931" s="18"/>
      <c r="BM3931" s="23"/>
      <c r="BN3931" s="24"/>
      <c r="BO3931" s="29"/>
      <c r="BP3931" s="29"/>
      <c r="BQ3931" s="26"/>
      <c r="BR3931" s="27"/>
    </row>
    <row r="3932" spans="1:70" ht="30" hidden="1" customHeight="1">
      <c r="A3932" s="18">
        <v>3928</v>
      </c>
      <c r="B3932" s="29"/>
      <c r="C3932" s="29"/>
      <c r="D3932" s="29"/>
      <c r="E3932" s="29"/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29"/>
      <c r="AR3932" s="29"/>
      <c r="AS3932" s="29"/>
      <c r="AT3932" s="29"/>
      <c r="AU3932" s="29"/>
      <c r="AV3932" s="29"/>
      <c r="AW3932" s="29"/>
      <c r="AX3932" s="29"/>
      <c r="AY3932" s="29"/>
      <c r="AZ3932" s="29"/>
      <c r="BA3932" s="29"/>
      <c r="BB3932" s="29"/>
      <c r="BC3932" s="29"/>
      <c r="BD3932" s="29"/>
      <c r="BE3932" s="29"/>
      <c r="BF3932" s="29"/>
      <c r="BG3932" s="29"/>
      <c r="BH3932" s="29"/>
      <c r="BI3932" s="29"/>
      <c r="BJ3932" s="29"/>
      <c r="BK3932" s="18"/>
      <c r="BL3932" s="18"/>
      <c r="BM3932" s="23"/>
      <c r="BN3932" s="24"/>
      <c r="BO3932" s="29"/>
      <c r="BP3932" s="29"/>
      <c r="BQ3932" s="26"/>
      <c r="BR3932" s="27"/>
    </row>
    <row r="3933" spans="1:70" ht="30" hidden="1" customHeight="1">
      <c r="A3933" s="18">
        <v>3929</v>
      </c>
      <c r="B3933" s="29"/>
      <c r="C3933" s="29"/>
      <c r="D3933" s="29"/>
      <c r="E3933" s="29"/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9"/>
      <c r="BC3933" s="29"/>
      <c r="BD3933" s="29"/>
      <c r="BE3933" s="29"/>
      <c r="BF3933" s="29"/>
      <c r="BG3933" s="29"/>
      <c r="BH3933" s="29"/>
      <c r="BI3933" s="29"/>
      <c r="BJ3933" s="29"/>
      <c r="BK3933" s="18"/>
      <c r="BL3933" s="18"/>
      <c r="BM3933" s="23"/>
      <c r="BN3933" s="24"/>
      <c r="BO3933" s="29"/>
      <c r="BP3933" s="29"/>
      <c r="BQ3933" s="26"/>
      <c r="BR3933" s="27"/>
    </row>
    <row r="3934" spans="1:70" ht="30" hidden="1" customHeight="1">
      <c r="A3934" s="18">
        <v>3930</v>
      </c>
      <c r="B3934" s="29"/>
      <c r="C3934" s="29"/>
      <c r="D3934" s="29"/>
      <c r="E3934" s="29"/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29"/>
      <c r="AR3934" s="29"/>
      <c r="AS3934" s="29"/>
      <c r="AT3934" s="29"/>
      <c r="AU3934" s="29"/>
      <c r="AV3934" s="29"/>
      <c r="AW3934" s="29"/>
      <c r="AX3934" s="29"/>
      <c r="AY3934" s="29"/>
      <c r="AZ3934" s="29"/>
      <c r="BA3934" s="29"/>
      <c r="BB3934" s="29"/>
      <c r="BC3934" s="29"/>
      <c r="BD3934" s="29"/>
      <c r="BE3934" s="29"/>
      <c r="BF3934" s="29"/>
      <c r="BG3934" s="29"/>
      <c r="BH3934" s="29"/>
      <c r="BI3934" s="29"/>
      <c r="BJ3934" s="29"/>
      <c r="BK3934" s="18"/>
      <c r="BL3934" s="18"/>
      <c r="BM3934" s="23"/>
      <c r="BN3934" s="24"/>
      <c r="BO3934" s="29"/>
      <c r="BP3934" s="29"/>
      <c r="BQ3934" s="26"/>
      <c r="BR3934" s="27"/>
    </row>
    <row r="3935" spans="1:70" ht="30" hidden="1" customHeight="1">
      <c r="A3935" s="18">
        <v>3931</v>
      </c>
      <c r="B3935" s="29"/>
      <c r="C3935" s="29"/>
      <c r="D3935" s="29"/>
      <c r="E3935" s="29"/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9"/>
      <c r="BC3935" s="29"/>
      <c r="BD3935" s="29"/>
      <c r="BE3935" s="29"/>
      <c r="BF3935" s="29"/>
      <c r="BG3935" s="29"/>
      <c r="BH3935" s="29"/>
      <c r="BI3935" s="29"/>
      <c r="BJ3935" s="29"/>
      <c r="BK3935" s="18"/>
      <c r="BL3935" s="18"/>
      <c r="BM3935" s="23"/>
      <c r="BN3935" s="24"/>
      <c r="BO3935" s="29"/>
      <c r="BP3935" s="29"/>
      <c r="BQ3935" s="26"/>
      <c r="BR3935" s="27"/>
    </row>
    <row r="3936" spans="1:70" ht="30" hidden="1" customHeight="1">
      <c r="A3936" s="18">
        <v>3932</v>
      </c>
      <c r="B3936" s="29"/>
      <c r="C3936" s="29"/>
      <c r="D3936" s="29"/>
      <c r="E3936" s="29"/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18"/>
      <c r="BL3936" s="18"/>
      <c r="BM3936" s="23"/>
      <c r="BN3936" s="24"/>
      <c r="BO3936" s="29"/>
      <c r="BP3936" s="29"/>
      <c r="BQ3936" s="26"/>
      <c r="BR3936" s="27"/>
    </row>
    <row r="3937" spans="1:70" ht="30" hidden="1" customHeight="1">
      <c r="A3937" s="18">
        <v>3933</v>
      </c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29"/>
      <c r="O3937" s="29"/>
      <c r="P3937" s="29"/>
      <c r="Q3937" s="29"/>
      <c r="R3937" s="29"/>
      <c r="S3937" s="29"/>
      <c r="T3937" s="29"/>
      <c r="U3937" s="29"/>
      <c r="V3937" s="29"/>
      <c r="W3937" s="29"/>
      <c r="X3937" s="29"/>
      <c r="Y3937" s="29"/>
      <c r="Z3937" s="29"/>
      <c r="AA3937" s="29"/>
      <c r="AB3937" s="29"/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29"/>
      <c r="AQ3937" s="29"/>
      <c r="AR3937" s="29"/>
      <c r="AS3937" s="29"/>
      <c r="AT3937" s="29"/>
      <c r="AU3937" s="29"/>
      <c r="AV3937" s="29"/>
      <c r="AW3937" s="29"/>
      <c r="AX3937" s="29"/>
      <c r="AY3937" s="29"/>
      <c r="AZ3937" s="29"/>
      <c r="BA3937" s="29"/>
      <c r="BB3937" s="29"/>
      <c r="BC3937" s="29"/>
      <c r="BD3937" s="29"/>
      <c r="BE3937" s="29"/>
      <c r="BF3937" s="29"/>
      <c r="BG3937" s="29"/>
      <c r="BH3937" s="29"/>
      <c r="BI3937" s="29"/>
      <c r="BJ3937" s="29"/>
      <c r="BK3937" s="18"/>
      <c r="BL3937" s="18"/>
      <c r="BM3937" s="23"/>
      <c r="BN3937" s="24"/>
      <c r="BO3937" s="29"/>
      <c r="BP3937" s="29"/>
      <c r="BQ3937" s="26"/>
      <c r="BR3937" s="27"/>
    </row>
    <row r="3938" spans="1:70" ht="30" hidden="1" customHeight="1">
      <c r="A3938" s="18">
        <v>3934</v>
      </c>
      <c r="B3938" s="29"/>
      <c r="C3938" s="29"/>
      <c r="D3938" s="29"/>
      <c r="E3938" s="29"/>
      <c r="F3938" s="29"/>
      <c r="G3938" s="29"/>
      <c r="H3938" s="29"/>
      <c r="I3938" s="29"/>
      <c r="J3938" s="29"/>
      <c r="K3938" s="29"/>
      <c r="L3938" s="29"/>
      <c r="M3938" s="29"/>
      <c r="N3938" s="29"/>
      <c r="O3938" s="29"/>
      <c r="P3938" s="29"/>
      <c r="Q3938" s="29"/>
      <c r="R3938" s="29"/>
      <c r="S3938" s="29"/>
      <c r="T3938" s="29"/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29"/>
      <c r="AQ3938" s="29"/>
      <c r="AR3938" s="29"/>
      <c r="AS3938" s="29"/>
      <c r="AT3938" s="29"/>
      <c r="AU3938" s="29"/>
      <c r="AV3938" s="29"/>
      <c r="AW3938" s="29"/>
      <c r="AX3938" s="29"/>
      <c r="AY3938" s="29"/>
      <c r="AZ3938" s="29"/>
      <c r="BA3938" s="29"/>
      <c r="BB3938" s="29"/>
      <c r="BC3938" s="29"/>
      <c r="BD3938" s="29"/>
      <c r="BE3938" s="29"/>
      <c r="BF3938" s="29"/>
      <c r="BG3938" s="29"/>
      <c r="BH3938" s="29"/>
      <c r="BI3938" s="29"/>
      <c r="BJ3938" s="29"/>
      <c r="BK3938" s="18"/>
      <c r="BL3938" s="18"/>
      <c r="BM3938" s="23"/>
      <c r="BN3938" s="24"/>
      <c r="BO3938" s="29"/>
      <c r="BP3938" s="29"/>
      <c r="BQ3938" s="26"/>
      <c r="BR3938" s="27"/>
    </row>
    <row r="3939" spans="1:70" ht="30" hidden="1" customHeight="1">
      <c r="A3939" s="18">
        <v>3935</v>
      </c>
      <c r="B3939" s="29"/>
      <c r="C3939" s="29"/>
      <c r="D3939" s="29"/>
      <c r="E3939" s="29"/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29"/>
      <c r="AQ3939" s="29"/>
      <c r="AR3939" s="29"/>
      <c r="AS3939" s="29"/>
      <c r="AT3939" s="29"/>
      <c r="AU3939" s="29"/>
      <c r="AV3939" s="29"/>
      <c r="AW3939" s="29"/>
      <c r="AX3939" s="29"/>
      <c r="AY3939" s="29"/>
      <c r="AZ3939" s="29"/>
      <c r="BA3939" s="29"/>
      <c r="BB3939" s="29"/>
      <c r="BC3939" s="29"/>
      <c r="BD3939" s="29"/>
      <c r="BE3939" s="29"/>
      <c r="BF3939" s="29"/>
      <c r="BG3939" s="29"/>
      <c r="BH3939" s="29"/>
      <c r="BI3939" s="29"/>
      <c r="BJ3939" s="29"/>
      <c r="BK3939" s="18"/>
      <c r="BL3939" s="18"/>
      <c r="BM3939" s="23"/>
      <c r="BN3939" s="24"/>
      <c r="BO3939" s="29"/>
      <c r="BP3939" s="29"/>
      <c r="BQ3939" s="26"/>
      <c r="BR3939" s="27"/>
    </row>
    <row r="3940" spans="1:70" ht="30" hidden="1" customHeight="1">
      <c r="A3940" s="18">
        <v>3936</v>
      </c>
      <c r="B3940" s="29"/>
      <c r="C3940" s="29"/>
      <c r="D3940" s="29"/>
      <c r="E3940" s="29"/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18"/>
      <c r="BL3940" s="18"/>
      <c r="BM3940" s="23"/>
      <c r="BN3940" s="24"/>
      <c r="BO3940" s="29"/>
      <c r="BP3940" s="29"/>
      <c r="BQ3940" s="26"/>
      <c r="BR3940" s="27"/>
    </row>
    <row r="3941" spans="1:70" ht="30" hidden="1" customHeight="1">
      <c r="A3941" s="18">
        <v>3937</v>
      </c>
      <c r="B3941" s="29"/>
      <c r="C3941" s="29"/>
      <c r="D3941" s="29"/>
      <c r="E3941" s="29"/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29"/>
      <c r="AQ3941" s="29"/>
      <c r="AR3941" s="29"/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9"/>
      <c r="BC3941" s="29"/>
      <c r="BD3941" s="29"/>
      <c r="BE3941" s="29"/>
      <c r="BF3941" s="29"/>
      <c r="BG3941" s="29"/>
      <c r="BH3941" s="29"/>
      <c r="BI3941" s="29"/>
      <c r="BJ3941" s="29"/>
      <c r="BK3941" s="18"/>
      <c r="BL3941" s="18"/>
      <c r="BM3941" s="23"/>
      <c r="BN3941" s="24"/>
      <c r="BO3941" s="29"/>
      <c r="BP3941" s="29"/>
      <c r="BQ3941" s="26"/>
      <c r="BR3941" s="27"/>
    </row>
    <row r="3942" spans="1:70" ht="30" hidden="1" customHeight="1">
      <c r="A3942" s="18">
        <v>3938</v>
      </c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29"/>
      <c r="O3942" s="29"/>
      <c r="P3942" s="29"/>
      <c r="Q3942" s="29"/>
      <c r="R3942" s="29"/>
      <c r="S3942" s="29"/>
      <c r="T3942" s="29"/>
      <c r="U3942" s="29"/>
      <c r="V3942" s="29"/>
      <c r="W3942" s="29"/>
      <c r="X3942" s="29"/>
      <c r="Y3942" s="29"/>
      <c r="Z3942" s="29"/>
      <c r="AA3942" s="29"/>
      <c r="AB3942" s="29"/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29"/>
      <c r="AQ3942" s="29"/>
      <c r="AR3942" s="29"/>
      <c r="AS3942" s="29"/>
      <c r="AT3942" s="29"/>
      <c r="AU3942" s="29"/>
      <c r="AV3942" s="29"/>
      <c r="AW3942" s="29"/>
      <c r="AX3942" s="29"/>
      <c r="AY3942" s="29"/>
      <c r="AZ3942" s="29"/>
      <c r="BA3942" s="29"/>
      <c r="BB3942" s="29"/>
      <c r="BC3942" s="29"/>
      <c r="BD3942" s="29"/>
      <c r="BE3942" s="29"/>
      <c r="BF3942" s="29"/>
      <c r="BG3942" s="29"/>
      <c r="BH3942" s="29"/>
      <c r="BI3942" s="29"/>
      <c r="BJ3942" s="29"/>
      <c r="BK3942" s="18"/>
      <c r="BL3942" s="18"/>
      <c r="BM3942" s="23"/>
      <c r="BN3942" s="24"/>
      <c r="BO3942" s="29"/>
      <c r="BP3942" s="29"/>
      <c r="BQ3942" s="26"/>
      <c r="BR3942" s="27"/>
    </row>
    <row r="3943" spans="1:70" ht="30" hidden="1" customHeight="1">
      <c r="A3943" s="18">
        <v>3939</v>
      </c>
      <c r="B3943" s="29"/>
      <c r="C3943" s="29"/>
      <c r="D3943" s="29"/>
      <c r="E3943" s="29"/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  <c r="P3943" s="29"/>
      <c r="Q3943" s="29"/>
      <c r="R3943" s="29"/>
      <c r="S3943" s="29"/>
      <c r="T3943" s="29"/>
      <c r="U3943" s="29"/>
      <c r="V3943" s="29"/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29"/>
      <c r="AQ3943" s="29"/>
      <c r="AR3943" s="29"/>
      <c r="AS3943" s="29"/>
      <c r="AT3943" s="29"/>
      <c r="AU3943" s="29"/>
      <c r="AV3943" s="29"/>
      <c r="AW3943" s="29"/>
      <c r="AX3943" s="29"/>
      <c r="AY3943" s="29"/>
      <c r="AZ3943" s="29"/>
      <c r="BA3943" s="29"/>
      <c r="BB3943" s="29"/>
      <c r="BC3943" s="29"/>
      <c r="BD3943" s="29"/>
      <c r="BE3943" s="29"/>
      <c r="BF3943" s="29"/>
      <c r="BG3943" s="29"/>
      <c r="BH3943" s="29"/>
      <c r="BI3943" s="29"/>
      <c r="BJ3943" s="29"/>
      <c r="BK3943" s="18"/>
      <c r="BL3943" s="18"/>
      <c r="BM3943" s="23"/>
      <c r="BN3943" s="24"/>
      <c r="BO3943" s="29"/>
      <c r="BP3943" s="29"/>
      <c r="BQ3943" s="26"/>
      <c r="BR3943" s="27"/>
    </row>
    <row r="3944" spans="1:70" ht="30" hidden="1" customHeight="1">
      <c r="A3944" s="18">
        <v>3940</v>
      </c>
      <c r="B3944" s="29"/>
      <c r="C3944" s="29"/>
      <c r="D3944" s="29"/>
      <c r="E3944" s="29"/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9"/>
      <c r="BC3944" s="29"/>
      <c r="BD3944" s="29"/>
      <c r="BE3944" s="29"/>
      <c r="BF3944" s="29"/>
      <c r="BG3944" s="29"/>
      <c r="BH3944" s="29"/>
      <c r="BI3944" s="29"/>
      <c r="BJ3944" s="29"/>
      <c r="BK3944" s="18"/>
      <c r="BL3944" s="18"/>
      <c r="BM3944" s="23"/>
      <c r="BN3944" s="24"/>
      <c r="BO3944" s="29"/>
      <c r="BP3944" s="29"/>
      <c r="BQ3944" s="26"/>
      <c r="BR3944" s="27"/>
    </row>
    <row r="3945" spans="1:70" ht="30" hidden="1" customHeight="1">
      <c r="A3945" s="18">
        <v>3941</v>
      </c>
      <c r="B3945" s="29"/>
      <c r="C3945" s="29"/>
      <c r="D3945" s="29"/>
      <c r="E3945" s="29"/>
      <c r="F3945" s="29"/>
      <c r="G3945" s="29"/>
      <c r="H3945" s="29"/>
      <c r="I3945" s="29"/>
      <c r="J3945" s="29"/>
      <c r="K3945" s="29"/>
      <c r="L3945" s="29"/>
      <c r="M3945" s="29"/>
      <c r="N3945" s="29"/>
      <c r="O3945" s="29"/>
      <c r="P3945" s="29"/>
      <c r="Q3945" s="29"/>
      <c r="R3945" s="29"/>
      <c r="S3945" s="29"/>
      <c r="T3945" s="29"/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29"/>
      <c r="AQ3945" s="29"/>
      <c r="AR3945" s="29"/>
      <c r="AS3945" s="29"/>
      <c r="AT3945" s="29"/>
      <c r="AU3945" s="29"/>
      <c r="AV3945" s="29"/>
      <c r="AW3945" s="29"/>
      <c r="AX3945" s="29"/>
      <c r="AY3945" s="29"/>
      <c r="AZ3945" s="29"/>
      <c r="BA3945" s="29"/>
      <c r="BB3945" s="29"/>
      <c r="BC3945" s="29"/>
      <c r="BD3945" s="29"/>
      <c r="BE3945" s="29"/>
      <c r="BF3945" s="29"/>
      <c r="BG3945" s="29"/>
      <c r="BH3945" s="29"/>
      <c r="BI3945" s="29"/>
      <c r="BJ3945" s="29"/>
      <c r="BK3945" s="18"/>
      <c r="BL3945" s="18"/>
      <c r="BM3945" s="23"/>
      <c r="BN3945" s="24"/>
      <c r="BO3945" s="29"/>
      <c r="BP3945" s="29"/>
      <c r="BQ3945" s="26"/>
      <c r="BR3945" s="27"/>
    </row>
    <row r="3946" spans="1:70" ht="30" hidden="1" customHeight="1">
      <c r="A3946" s="18">
        <v>3942</v>
      </c>
      <c r="B3946" s="29"/>
      <c r="C3946" s="29"/>
      <c r="D3946" s="29"/>
      <c r="E3946" s="29"/>
      <c r="F3946" s="29"/>
      <c r="G3946" s="29"/>
      <c r="H3946" s="29"/>
      <c r="I3946" s="29"/>
      <c r="J3946" s="29"/>
      <c r="K3946" s="29"/>
      <c r="L3946" s="29"/>
      <c r="M3946" s="29"/>
      <c r="N3946" s="29"/>
      <c r="O3946" s="29"/>
      <c r="P3946" s="29"/>
      <c r="Q3946" s="29"/>
      <c r="R3946" s="29"/>
      <c r="S3946" s="29"/>
      <c r="T3946" s="29"/>
      <c r="U3946" s="29"/>
      <c r="V3946" s="29"/>
      <c r="W3946" s="29"/>
      <c r="X3946" s="29"/>
      <c r="Y3946" s="29"/>
      <c r="Z3946" s="29"/>
      <c r="AA3946" s="29"/>
      <c r="AB3946" s="29"/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29"/>
      <c r="AQ3946" s="29"/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9"/>
      <c r="BC3946" s="29"/>
      <c r="BD3946" s="29"/>
      <c r="BE3946" s="29"/>
      <c r="BF3946" s="29"/>
      <c r="BG3946" s="29"/>
      <c r="BH3946" s="29"/>
      <c r="BI3946" s="29"/>
      <c r="BJ3946" s="29"/>
      <c r="BK3946" s="18"/>
      <c r="BL3946" s="18"/>
      <c r="BM3946" s="23"/>
      <c r="BN3946" s="24"/>
      <c r="BO3946" s="29"/>
      <c r="BP3946" s="29"/>
      <c r="BQ3946" s="26"/>
      <c r="BR3946" s="27"/>
    </row>
    <row r="3947" spans="1:70" ht="30" hidden="1" customHeight="1">
      <c r="A3947" s="18">
        <v>3943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9"/>
      <c r="BC3947" s="29"/>
      <c r="BD3947" s="29"/>
      <c r="BE3947" s="29"/>
      <c r="BF3947" s="29"/>
      <c r="BG3947" s="29"/>
      <c r="BH3947" s="29"/>
      <c r="BI3947" s="29"/>
      <c r="BJ3947" s="29"/>
      <c r="BK3947" s="18"/>
      <c r="BL3947" s="18"/>
      <c r="BM3947" s="23"/>
      <c r="BN3947" s="24"/>
      <c r="BO3947" s="29"/>
      <c r="BP3947" s="29"/>
      <c r="BQ3947" s="26"/>
      <c r="BR3947" s="27"/>
    </row>
    <row r="3948" spans="1:70" ht="30" hidden="1" customHeight="1">
      <c r="A3948" s="18">
        <v>3944</v>
      </c>
      <c r="B3948" s="29"/>
      <c r="C3948" s="29"/>
      <c r="D3948" s="29"/>
      <c r="E3948" s="29"/>
      <c r="F3948" s="29"/>
      <c r="G3948" s="29"/>
      <c r="H3948" s="29"/>
      <c r="I3948" s="29"/>
      <c r="J3948" s="29"/>
      <c r="K3948" s="29"/>
      <c r="L3948" s="29"/>
      <c r="M3948" s="29"/>
      <c r="N3948" s="29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29"/>
      <c r="BB3948" s="29"/>
      <c r="BC3948" s="29"/>
      <c r="BD3948" s="29"/>
      <c r="BE3948" s="29"/>
      <c r="BF3948" s="29"/>
      <c r="BG3948" s="29"/>
      <c r="BH3948" s="29"/>
      <c r="BI3948" s="29"/>
      <c r="BJ3948" s="29"/>
      <c r="BK3948" s="18"/>
      <c r="BL3948" s="18"/>
      <c r="BM3948" s="23"/>
      <c r="BN3948" s="24"/>
      <c r="BO3948" s="29"/>
      <c r="BP3948" s="29"/>
      <c r="BQ3948" s="26"/>
      <c r="BR3948" s="27"/>
    </row>
    <row r="3949" spans="1:70" ht="30" hidden="1" customHeight="1">
      <c r="A3949" s="18">
        <v>3945</v>
      </c>
      <c r="B3949" s="29"/>
      <c r="C3949" s="29"/>
      <c r="D3949" s="29"/>
      <c r="E3949" s="29"/>
      <c r="F3949" s="29"/>
      <c r="G3949" s="29"/>
      <c r="H3949" s="29"/>
      <c r="I3949" s="29"/>
      <c r="J3949" s="29"/>
      <c r="K3949" s="29"/>
      <c r="L3949" s="29"/>
      <c r="M3949" s="29"/>
      <c r="N3949" s="29"/>
      <c r="O3949" s="29"/>
      <c r="P3949" s="29"/>
      <c r="Q3949" s="29"/>
      <c r="R3949" s="29"/>
      <c r="S3949" s="29"/>
      <c r="T3949" s="29"/>
      <c r="U3949" s="29"/>
      <c r="V3949" s="29"/>
      <c r="W3949" s="29"/>
      <c r="X3949" s="29"/>
      <c r="Y3949" s="29"/>
      <c r="Z3949" s="29"/>
      <c r="AA3949" s="29"/>
      <c r="AB3949" s="29"/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29"/>
      <c r="AQ3949" s="29"/>
      <c r="AR3949" s="29"/>
      <c r="AS3949" s="29"/>
      <c r="AT3949" s="29"/>
      <c r="AU3949" s="29"/>
      <c r="AV3949" s="29"/>
      <c r="AW3949" s="29"/>
      <c r="AX3949" s="29"/>
      <c r="AY3949" s="29"/>
      <c r="AZ3949" s="29"/>
      <c r="BA3949" s="29"/>
      <c r="BB3949" s="29"/>
      <c r="BC3949" s="29"/>
      <c r="BD3949" s="29"/>
      <c r="BE3949" s="29"/>
      <c r="BF3949" s="29"/>
      <c r="BG3949" s="29"/>
      <c r="BH3949" s="29"/>
      <c r="BI3949" s="29"/>
      <c r="BJ3949" s="29"/>
      <c r="BK3949" s="18"/>
      <c r="BL3949" s="18"/>
      <c r="BM3949" s="23"/>
      <c r="BN3949" s="24"/>
      <c r="BO3949" s="29"/>
      <c r="BP3949" s="29"/>
      <c r="BQ3949" s="26"/>
      <c r="BR3949" s="27"/>
    </row>
    <row r="3950" spans="1:70" ht="30" hidden="1" customHeight="1">
      <c r="A3950" s="18">
        <v>3946</v>
      </c>
      <c r="B3950" s="29"/>
      <c r="C3950" s="29"/>
      <c r="D3950" s="29"/>
      <c r="E3950" s="29"/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18"/>
      <c r="BL3950" s="18"/>
      <c r="BM3950" s="23"/>
      <c r="BN3950" s="24"/>
      <c r="BO3950" s="29"/>
      <c r="BP3950" s="29"/>
      <c r="BQ3950" s="26"/>
      <c r="BR3950" s="27"/>
    </row>
    <row r="3951" spans="1:70" ht="30" hidden="1" customHeight="1">
      <c r="A3951" s="18">
        <v>3947</v>
      </c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29"/>
      <c r="O3951" s="29"/>
      <c r="P3951" s="29"/>
      <c r="Q3951" s="29"/>
      <c r="R3951" s="29"/>
      <c r="S3951" s="29"/>
      <c r="T3951" s="29"/>
      <c r="U3951" s="29"/>
      <c r="V3951" s="29"/>
      <c r="W3951" s="29"/>
      <c r="X3951" s="29"/>
      <c r="Y3951" s="29"/>
      <c r="Z3951" s="29"/>
      <c r="AA3951" s="29"/>
      <c r="AB3951" s="29"/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29"/>
      <c r="AQ3951" s="29"/>
      <c r="AR3951" s="29"/>
      <c r="AS3951" s="29"/>
      <c r="AT3951" s="29"/>
      <c r="AU3951" s="29"/>
      <c r="AV3951" s="29"/>
      <c r="AW3951" s="29"/>
      <c r="AX3951" s="29"/>
      <c r="AY3951" s="29"/>
      <c r="AZ3951" s="29"/>
      <c r="BA3951" s="29"/>
      <c r="BB3951" s="29"/>
      <c r="BC3951" s="29"/>
      <c r="BD3951" s="29"/>
      <c r="BE3951" s="29"/>
      <c r="BF3951" s="29"/>
      <c r="BG3951" s="29"/>
      <c r="BH3951" s="29"/>
      <c r="BI3951" s="29"/>
      <c r="BJ3951" s="29"/>
      <c r="BK3951" s="18"/>
      <c r="BL3951" s="18"/>
      <c r="BM3951" s="23"/>
      <c r="BN3951" s="24"/>
      <c r="BO3951" s="29"/>
      <c r="BP3951" s="29"/>
      <c r="BQ3951" s="26"/>
      <c r="BR3951" s="27"/>
    </row>
    <row r="3952" spans="1:70" ht="30" hidden="1" customHeight="1">
      <c r="A3952" s="18">
        <v>3948</v>
      </c>
      <c r="B3952" s="29"/>
      <c r="C3952" s="29"/>
      <c r="D3952" s="29"/>
      <c r="E3952" s="29"/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9"/>
      <c r="BC3952" s="29"/>
      <c r="BD3952" s="29"/>
      <c r="BE3952" s="29"/>
      <c r="BF3952" s="29"/>
      <c r="BG3952" s="29"/>
      <c r="BH3952" s="29"/>
      <c r="BI3952" s="29"/>
      <c r="BJ3952" s="29"/>
      <c r="BK3952" s="18"/>
      <c r="BL3952" s="18"/>
      <c r="BM3952" s="23"/>
      <c r="BN3952" s="24"/>
      <c r="BO3952" s="29"/>
      <c r="BP3952" s="29"/>
      <c r="BQ3952" s="26"/>
      <c r="BR3952" s="27"/>
    </row>
    <row r="3953" spans="1:70" ht="30" hidden="1" customHeight="1">
      <c r="A3953" s="18">
        <v>3949</v>
      </c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29"/>
      <c r="O3953" s="29"/>
      <c r="P3953" s="29"/>
      <c r="Q3953" s="29"/>
      <c r="R3953" s="29"/>
      <c r="S3953" s="29"/>
      <c r="T3953" s="29"/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9"/>
      <c r="BC3953" s="29"/>
      <c r="BD3953" s="29"/>
      <c r="BE3953" s="29"/>
      <c r="BF3953" s="29"/>
      <c r="BG3953" s="29"/>
      <c r="BH3953" s="29"/>
      <c r="BI3953" s="29"/>
      <c r="BJ3953" s="29"/>
      <c r="BK3953" s="18"/>
      <c r="BL3953" s="18"/>
      <c r="BM3953" s="23"/>
      <c r="BN3953" s="24"/>
      <c r="BO3953" s="29"/>
      <c r="BP3953" s="29"/>
      <c r="BQ3953" s="26"/>
      <c r="BR3953" s="27"/>
    </row>
    <row r="3954" spans="1:70" ht="30" hidden="1" customHeight="1">
      <c r="A3954" s="18">
        <v>3950</v>
      </c>
      <c r="B3954" s="29"/>
      <c r="C3954" s="29"/>
      <c r="D3954" s="29"/>
      <c r="E3954" s="29"/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29"/>
      <c r="AQ3954" s="29"/>
      <c r="AR3954" s="29"/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9"/>
      <c r="BC3954" s="29"/>
      <c r="BD3954" s="29"/>
      <c r="BE3954" s="29"/>
      <c r="BF3954" s="29"/>
      <c r="BG3954" s="29"/>
      <c r="BH3954" s="29"/>
      <c r="BI3954" s="29"/>
      <c r="BJ3954" s="29"/>
      <c r="BK3954" s="18"/>
      <c r="BL3954" s="18"/>
      <c r="BM3954" s="23"/>
      <c r="BN3954" s="24"/>
      <c r="BO3954" s="29"/>
      <c r="BP3954" s="29"/>
      <c r="BQ3954" s="26"/>
      <c r="BR3954" s="27"/>
    </row>
    <row r="3955" spans="1:70" ht="30" hidden="1" customHeight="1">
      <c r="A3955" s="18">
        <v>3951</v>
      </c>
      <c r="B3955" s="29"/>
      <c r="C3955" s="29"/>
      <c r="D3955" s="29"/>
      <c r="E3955" s="29"/>
      <c r="F3955" s="29"/>
      <c r="G3955" s="29"/>
      <c r="H3955" s="29"/>
      <c r="I3955" s="29"/>
      <c r="J3955" s="29"/>
      <c r="K3955" s="29"/>
      <c r="L3955" s="29"/>
      <c r="M3955" s="29"/>
      <c r="N3955" s="29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29"/>
      <c r="AQ3955" s="29"/>
      <c r="AR3955" s="29"/>
      <c r="AS3955" s="29"/>
      <c r="AT3955" s="29"/>
      <c r="AU3955" s="29"/>
      <c r="AV3955" s="29"/>
      <c r="AW3955" s="29"/>
      <c r="AX3955" s="29"/>
      <c r="AY3955" s="29"/>
      <c r="AZ3955" s="29"/>
      <c r="BA3955" s="29"/>
      <c r="BB3955" s="29"/>
      <c r="BC3955" s="29"/>
      <c r="BD3955" s="29"/>
      <c r="BE3955" s="29"/>
      <c r="BF3955" s="29"/>
      <c r="BG3955" s="29"/>
      <c r="BH3955" s="29"/>
      <c r="BI3955" s="29"/>
      <c r="BJ3955" s="29"/>
      <c r="BK3955" s="18"/>
      <c r="BL3955" s="18"/>
      <c r="BM3955" s="23"/>
      <c r="BN3955" s="24"/>
      <c r="BO3955" s="29"/>
      <c r="BP3955" s="29"/>
      <c r="BQ3955" s="26"/>
      <c r="BR3955" s="27"/>
    </row>
    <row r="3956" spans="1:70" ht="30" hidden="1" customHeight="1">
      <c r="A3956" s="18">
        <v>3952</v>
      </c>
      <c r="B3956" s="29"/>
      <c r="C3956" s="29"/>
      <c r="D3956" s="29"/>
      <c r="E3956" s="29"/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  <c r="AX3956" s="29"/>
      <c r="AY3956" s="29"/>
      <c r="AZ3956" s="29"/>
      <c r="BA3956" s="29"/>
      <c r="BB3956" s="29"/>
      <c r="BC3956" s="29"/>
      <c r="BD3956" s="29"/>
      <c r="BE3956" s="29"/>
      <c r="BF3956" s="29"/>
      <c r="BG3956" s="29"/>
      <c r="BH3956" s="29"/>
      <c r="BI3956" s="29"/>
      <c r="BJ3956" s="29"/>
      <c r="BK3956" s="18"/>
      <c r="BL3956" s="18"/>
      <c r="BM3956" s="23"/>
      <c r="BN3956" s="24"/>
      <c r="BO3956" s="29"/>
      <c r="BP3956" s="29"/>
      <c r="BQ3956" s="26"/>
      <c r="BR3956" s="27"/>
    </row>
    <row r="3957" spans="1:70" ht="30" hidden="1" customHeight="1">
      <c r="A3957" s="18">
        <v>3953</v>
      </c>
      <c r="B3957" s="29"/>
      <c r="C3957" s="29"/>
      <c r="D3957" s="29"/>
      <c r="E3957" s="29"/>
      <c r="F3957" s="29"/>
      <c r="G3957" s="29"/>
      <c r="H3957" s="29"/>
      <c r="I3957" s="29"/>
      <c r="J3957" s="29"/>
      <c r="K3957" s="29"/>
      <c r="L3957" s="29"/>
      <c r="M3957" s="29"/>
      <c r="N3957" s="29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  <c r="AX3957" s="29"/>
      <c r="AY3957" s="29"/>
      <c r="AZ3957" s="29"/>
      <c r="BA3957" s="29"/>
      <c r="BB3957" s="29"/>
      <c r="BC3957" s="29"/>
      <c r="BD3957" s="29"/>
      <c r="BE3957" s="29"/>
      <c r="BF3957" s="29"/>
      <c r="BG3957" s="29"/>
      <c r="BH3957" s="29"/>
      <c r="BI3957" s="29"/>
      <c r="BJ3957" s="29"/>
      <c r="BK3957" s="18"/>
      <c r="BL3957" s="18"/>
      <c r="BM3957" s="23"/>
      <c r="BN3957" s="24"/>
      <c r="BO3957" s="29"/>
      <c r="BP3957" s="29"/>
      <c r="BQ3957" s="26"/>
      <c r="BR3957" s="27"/>
    </row>
    <row r="3958" spans="1:70" ht="30" hidden="1" customHeight="1">
      <c r="A3958" s="18">
        <v>3954</v>
      </c>
      <c r="B3958" s="29"/>
      <c r="C3958" s="29"/>
      <c r="D3958" s="29"/>
      <c r="E3958" s="29"/>
      <c r="F3958" s="29"/>
      <c r="G3958" s="29"/>
      <c r="H3958" s="29"/>
      <c r="I3958" s="29"/>
      <c r="J3958" s="29"/>
      <c r="K3958" s="29"/>
      <c r="L3958" s="29"/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  <c r="AW3958" s="29"/>
      <c r="AX3958" s="29"/>
      <c r="AY3958" s="29"/>
      <c r="AZ3958" s="29"/>
      <c r="BA3958" s="29"/>
      <c r="BB3958" s="29"/>
      <c r="BC3958" s="29"/>
      <c r="BD3958" s="29"/>
      <c r="BE3958" s="29"/>
      <c r="BF3958" s="29"/>
      <c r="BG3958" s="29"/>
      <c r="BH3958" s="29"/>
      <c r="BI3958" s="29"/>
      <c r="BJ3958" s="29"/>
      <c r="BK3958" s="18"/>
      <c r="BL3958" s="18"/>
      <c r="BM3958" s="23"/>
      <c r="BN3958" s="24"/>
      <c r="BO3958" s="29"/>
      <c r="BP3958" s="29"/>
      <c r="BQ3958" s="26"/>
      <c r="BR3958" s="27"/>
    </row>
    <row r="3959" spans="1:70" ht="30" hidden="1" customHeight="1">
      <c r="A3959" s="18">
        <v>3955</v>
      </c>
      <c r="B3959" s="29"/>
      <c r="C3959" s="29"/>
      <c r="D3959" s="29"/>
      <c r="E3959" s="29"/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29"/>
      <c r="BB3959" s="29"/>
      <c r="BC3959" s="29"/>
      <c r="BD3959" s="29"/>
      <c r="BE3959" s="29"/>
      <c r="BF3959" s="29"/>
      <c r="BG3959" s="29"/>
      <c r="BH3959" s="29"/>
      <c r="BI3959" s="29"/>
      <c r="BJ3959" s="29"/>
      <c r="BK3959" s="18"/>
      <c r="BL3959" s="18"/>
      <c r="BM3959" s="23"/>
      <c r="BN3959" s="24"/>
      <c r="BO3959" s="29"/>
      <c r="BP3959" s="29"/>
      <c r="BQ3959" s="26"/>
      <c r="BR3959" s="27"/>
    </row>
    <row r="3960" spans="1:70" ht="30" hidden="1" customHeight="1">
      <c r="A3960" s="18">
        <v>3956</v>
      </c>
      <c r="B3960" s="29"/>
      <c r="C3960" s="29"/>
      <c r="D3960" s="29"/>
      <c r="E3960" s="29"/>
      <c r="F3960" s="29"/>
      <c r="G3960" s="29"/>
      <c r="H3960" s="29"/>
      <c r="I3960" s="29"/>
      <c r="J3960" s="29"/>
      <c r="K3960" s="29"/>
      <c r="L3960" s="29"/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29"/>
      <c r="AQ3960" s="29"/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18"/>
      <c r="BL3960" s="18"/>
      <c r="BM3960" s="23"/>
      <c r="BN3960" s="24"/>
      <c r="BO3960" s="29"/>
      <c r="BP3960" s="29"/>
      <c r="BQ3960" s="26"/>
      <c r="BR3960" s="27"/>
    </row>
    <row r="3961" spans="1:70" ht="30" hidden="1" customHeight="1">
      <c r="A3961" s="18">
        <v>3957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9"/>
      <c r="BC3961" s="29"/>
      <c r="BD3961" s="29"/>
      <c r="BE3961" s="29"/>
      <c r="BF3961" s="29"/>
      <c r="BG3961" s="29"/>
      <c r="BH3961" s="29"/>
      <c r="BI3961" s="29"/>
      <c r="BJ3961" s="29"/>
      <c r="BK3961" s="18"/>
      <c r="BL3961" s="18"/>
      <c r="BM3961" s="23"/>
      <c r="BN3961" s="24"/>
      <c r="BO3961" s="29"/>
      <c r="BP3961" s="29"/>
      <c r="BQ3961" s="26"/>
      <c r="BR3961" s="27"/>
    </row>
    <row r="3962" spans="1:70" ht="30" hidden="1" customHeight="1">
      <c r="A3962" s="18">
        <v>3958</v>
      </c>
      <c r="B3962" s="29"/>
      <c r="C3962" s="29"/>
      <c r="D3962" s="29"/>
      <c r="E3962" s="29"/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29"/>
      <c r="AQ3962" s="29"/>
      <c r="AR3962" s="29"/>
      <c r="AS3962" s="29"/>
      <c r="AT3962" s="29"/>
      <c r="AU3962" s="29"/>
      <c r="AV3962" s="29"/>
      <c r="AW3962" s="29"/>
      <c r="AX3962" s="29"/>
      <c r="AY3962" s="29"/>
      <c r="AZ3962" s="29"/>
      <c r="BA3962" s="29"/>
      <c r="BB3962" s="29"/>
      <c r="BC3962" s="29"/>
      <c r="BD3962" s="29"/>
      <c r="BE3962" s="29"/>
      <c r="BF3962" s="29"/>
      <c r="BG3962" s="29"/>
      <c r="BH3962" s="29"/>
      <c r="BI3962" s="29"/>
      <c r="BJ3962" s="29"/>
      <c r="BK3962" s="18"/>
      <c r="BL3962" s="18"/>
      <c r="BM3962" s="23"/>
      <c r="BN3962" s="24"/>
      <c r="BO3962" s="29"/>
      <c r="BP3962" s="29"/>
      <c r="BQ3962" s="26"/>
      <c r="BR3962" s="27"/>
    </row>
    <row r="3963" spans="1:70" ht="30" hidden="1" customHeight="1">
      <c r="A3963" s="18">
        <v>3959</v>
      </c>
      <c r="B3963" s="29"/>
      <c r="C3963" s="29"/>
      <c r="D3963" s="29"/>
      <c r="E3963" s="29"/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29"/>
      <c r="AQ3963" s="29"/>
      <c r="AR3963" s="29"/>
      <c r="AS3963" s="29"/>
      <c r="AT3963" s="29"/>
      <c r="AU3963" s="29"/>
      <c r="AV3963" s="29"/>
      <c r="AW3963" s="29"/>
      <c r="AX3963" s="29"/>
      <c r="AY3963" s="29"/>
      <c r="AZ3963" s="29"/>
      <c r="BA3963" s="29"/>
      <c r="BB3963" s="29"/>
      <c r="BC3963" s="29"/>
      <c r="BD3963" s="29"/>
      <c r="BE3963" s="29"/>
      <c r="BF3963" s="29"/>
      <c r="BG3963" s="29"/>
      <c r="BH3963" s="29"/>
      <c r="BI3963" s="29"/>
      <c r="BJ3963" s="29"/>
      <c r="BK3963" s="18"/>
      <c r="BL3963" s="18"/>
      <c r="BM3963" s="23"/>
      <c r="BN3963" s="24"/>
      <c r="BO3963" s="29"/>
      <c r="BP3963" s="29"/>
      <c r="BQ3963" s="26"/>
      <c r="BR3963" s="27"/>
    </row>
    <row r="3964" spans="1:70" ht="30" hidden="1" customHeight="1">
      <c r="A3964" s="18">
        <v>3960</v>
      </c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/>
      <c r="BB3964" s="29"/>
      <c r="BC3964" s="29"/>
      <c r="BD3964" s="29"/>
      <c r="BE3964" s="29"/>
      <c r="BF3964" s="29"/>
      <c r="BG3964" s="29"/>
      <c r="BH3964" s="29"/>
      <c r="BI3964" s="29"/>
      <c r="BJ3964" s="29"/>
      <c r="BK3964" s="18"/>
      <c r="BL3964" s="18"/>
      <c r="BM3964" s="23"/>
      <c r="BN3964" s="24"/>
      <c r="BO3964" s="29"/>
      <c r="BP3964" s="29"/>
      <c r="BQ3964" s="26"/>
      <c r="BR3964" s="27"/>
    </row>
    <row r="3965" spans="1:70" ht="30" hidden="1" customHeight="1">
      <c r="A3965" s="18">
        <v>3961</v>
      </c>
      <c r="B3965" s="29"/>
      <c r="C3965" s="29"/>
      <c r="D3965" s="29"/>
      <c r="E3965" s="29"/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9"/>
      <c r="BC3965" s="29"/>
      <c r="BD3965" s="29"/>
      <c r="BE3965" s="29"/>
      <c r="BF3965" s="29"/>
      <c r="BG3965" s="29"/>
      <c r="BH3965" s="29"/>
      <c r="BI3965" s="29"/>
      <c r="BJ3965" s="29"/>
      <c r="BK3965" s="18"/>
      <c r="BL3965" s="18"/>
      <c r="BM3965" s="23"/>
      <c r="BN3965" s="24"/>
      <c r="BO3965" s="29"/>
      <c r="BP3965" s="29"/>
      <c r="BQ3965" s="26"/>
      <c r="BR3965" s="27"/>
    </row>
    <row r="3966" spans="1:70" ht="30" hidden="1" customHeight="1">
      <c r="A3966" s="18">
        <v>3962</v>
      </c>
      <c r="B3966" s="29"/>
      <c r="C3966" s="29"/>
      <c r="D3966" s="29"/>
      <c r="E3966" s="29"/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9"/>
      <c r="BC3966" s="29"/>
      <c r="BD3966" s="29"/>
      <c r="BE3966" s="29"/>
      <c r="BF3966" s="29"/>
      <c r="BG3966" s="29"/>
      <c r="BH3966" s="29"/>
      <c r="BI3966" s="29"/>
      <c r="BJ3966" s="29"/>
      <c r="BK3966" s="18"/>
      <c r="BL3966" s="18"/>
      <c r="BM3966" s="23"/>
      <c r="BN3966" s="24"/>
      <c r="BO3966" s="29"/>
      <c r="BP3966" s="29"/>
      <c r="BQ3966" s="26"/>
      <c r="BR3966" s="27"/>
    </row>
    <row r="3967" spans="1:70" ht="30" hidden="1" customHeight="1">
      <c r="A3967" s="18">
        <v>3963</v>
      </c>
      <c r="B3967" s="29"/>
      <c r="C3967" s="29"/>
      <c r="D3967" s="29"/>
      <c r="E3967" s="29"/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29"/>
      <c r="BB3967" s="29"/>
      <c r="BC3967" s="29"/>
      <c r="BD3967" s="29"/>
      <c r="BE3967" s="29"/>
      <c r="BF3967" s="29"/>
      <c r="BG3967" s="29"/>
      <c r="BH3967" s="29"/>
      <c r="BI3967" s="29"/>
      <c r="BJ3967" s="29"/>
      <c r="BK3967" s="18"/>
      <c r="BL3967" s="18"/>
      <c r="BM3967" s="23"/>
      <c r="BN3967" s="24"/>
      <c r="BO3967" s="29"/>
      <c r="BP3967" s="29"/>
      <c r="BQ3967" s="26"/>
      <c r="BR3967" s="27"/>
    </row>
    <row r="3968" spans="1:70" ht="30" hidden="1" customHeight="1">
      <c r="A3968" s="18">
        <v>3964</v>
      </c>
      <c r="B3968" s="29"/>
      <c r="C3968" s="29"/>
      <c r="D3968" s="29"/>
      <c r="E3968" s="29"/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9"/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18"/>
      <c r="BL3968" s="18"/>
      <c r="BM3968" s="23"/>
      <c r="BN3968" s="24"/>
      <c r="BO3968" s="29"/>
      <c r="BP3968" s="29"/>
      <c r="BQ3968" s="26"/>
      <c r="BR3968" s="27"/>
    </row>
    <row r="3969" spans="1:70" ht="30" hidden="1" customHeight="1">
      <c r="A3969" s="18">
        <v>3965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29"/>
      <c r="AQ3969" s="29"/>
      <c r="AR3969" s="29"/>
      <c r="AS3969" s="29"/>
      <c r="AT3969" s="29"/>
      <c r="AU3969" s="29"/>
      <c r="AV3969" s="29"/>
      <c r="AW3969" s="29"/>
      <c r="AX3969" s="29"/>
      <c r="AY3969" s="29"/>
      <c r="AZ3969" s="29"/>
      <c r="BA3969" s="29"/>
      <c r="BB3969" s="29"/>
      <c r="BC3969" s="29"/>
      <c r="BD3969" s="29"/>
      <c r="BE3969" s="29"/>
      <c r="BF3969" s="29"/>
      <c r="BG3969" s="29"/>
      <c r="BH3969" s="29"/>
      <c r="BI3969" s="29"/>
      <c r="BJ3969" s="29"/>
      <c r="BK3969" s="18"/>
      <c r="BL3969" s="18"/>
      <c r="BM3969" s="23"/>
      <c r="BN3969" s="24"/>
      <c r="BO3969" s="29"/>
      <c r="BP3969" s="29"/>
      <c r="BQ3969" s="26"/>
      <c r="BR3969" s="27"/>
    </row>
    <row r="3970" spans="1:70" ht="30" hidden="1" customHeight="1">
      <c r="A3970" s="18">
        <v>3966</v>
      </c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29"/>
      <c r="AQ3970" s="29"/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9"/>
      <c r="BC3970" s="29"/>
      <c r="BD3970" s="29"/>
      <c r="BE3970" s="29"/>
      <c r="BF3970" s="29"/>
      <c r="BG3970" s="29"/>
      <c r="BH3970" s="29"/>
      <c r="BI3970" s="29"/>
      <c r="BJ3970" s="29"/>
      <c r="BK3970" s="18"/>
      <c r="BL3970" s="18"/>
      <c r="BM3970" s="23"/>
      <c r="BN3970" s="24"/>
      <c r="BO3970" s="29"/>
      <c r="BP3970" s="29"/>
      <c r="BQ3970" s="26"/>
      <c r="BR3970" s="27"/>
    </row>
    <row r="3971" spans="1:70" ht="30" hidden="1" customHeight="1">
      <c r="A3971" s="18">
        <v>3967</v>
      </c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29"/>
      <c r="AR3971" s="29"/>
      <c r="AS3971" s="29"/>
      <c r="AT3971" s="29"/>
      <c r="AU3971" s="29"/>
      <c r="AV3971" s="29"/>
      <c r="AW3971" s="29"/>
      <c r="AX3971" s="29"/>
      <c r="AY3971" s="29"/>
      <c r="AZ3971" s="29"/>
      <c r="BA3971" s="29"/>
      <c r="BB3971" s="29"/>
      <c r="BC3971" s="29"/>
      <c r="BD3971" s="29"/>
      <c r="BE3971" s="29"/>
      <c r="BF3971" s="29"/>
      <c r="BG3971" s="29"/>
      <c r="BH3971" s="29"/>
      <c r="BI3971" s="29"/>
      <c r="BJ3971" s="29"/>
      <c r="BK3971" s="18"/>
      <c r="BL3971" s="18"/>
      <c r="BM3971" s="23"/>
      <c r="BN3971" s="24"/>
      <c r="BO3971" s="29"/>
      <c r="BP3971" s="29"/>
      <c r="BQ3971" s="26"/>
      <c r="BR3971" s="27"/>
    </row>
    <row r="3972" spans="1:70" ht="30" hidden="1" customHeight="1">
      <c r="A3972" s="18">
        <v>3968</v>
      </c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29"/>
      <c r="O3972" s="29"/>
      <c r="P3972" s="29"/>
      <c r="Q3972" s="29"/>
      <c r="R3972" s="29"/>
      <c r="S3972" s="29"/>
      <c r="T3972" s="29"/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29"/>
      <c r="AQ3972" s="29"/>
      <c r="AR3972" s="29"/>
      <c r="AS3972" s="29"/>
      <c r="AT3972" s="29"/>
      <c r="AU3972" s="29"/>
      <c r="AV3972" s="29"/>
      <c r="AW3972" s="29"/>
      <c r="AX3972" s="29"/>
      <c r="AY3972" s="29"/>
      <c r="AZ3972" s="29"/>
      <c r="BA3972" s="29"/>
      <c r="BB3972" s="29"/>
      <c r="BC3972" s="29"/>
      <c r="BD3972" s="29"/>
      <c r="BE3972" s="29"/>
      <c r="BF3972" s="29"/>
      <c r="BG3972" s="29"/>
      <c r="BH3972" s="29"/>
      <c r="BI3972" s="29"/>
      <c r="BJ3972" s="29"/>
      <c r="BK3972" s="18"/>
      <c r="BL3972" s="18"/>
      <c r="BM3972" s="23"/>
      <c r="BN3972" s="24"/>
      <c r="BO3972" s="29"/>
      <c r="BP3972" s="29"/>
      <c r="BQ3972" s="26"/>
      <c r="BR3972" s="27"/>
    </row>
    <row r="3973" spans="1:70" ht="30" hidden="1" customHeight="1">
      <c r="A3973" s="18">
        <v>3969</v>
      </c>
      <c r="B3973" s="29"/>
      <c r="C3973" s="29"/>
      <c r="D3973" s="29"/>
      <c r="E3973" s="29"/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29"/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29"/>
      <c r="AQ3973" s="29"/>
      <c r="AR3973" s="29"/>
      <c r="AS3973" s="29"/>
      <c r="AT3973" s="29"/>
      <c r="AU3973" s="29"/>
      <c r="AV3973" s="29"/>
      <c r="AW3973" s="29"/>
      <c r="AX3973" s="29"/>
      <c r="AY3973" s="29"/>
      <c r="AZ3973" s="29"/>
      <c r="BA3973" s="29"/>
      <c r="BB3973" s="29"/>
      <c r="BC3973" s="29"/>
      <c r="BD3973" s="29"/>
      <c r="BE3973" s="29"/>
      <c r="BF3973" s="29"/>
      <c r="BG3973" s="29"/>
      <c r="BH3973" s="29"/>
      <c r="BI3973" s="29"/>
      <c r="BJ3973" s="29"/>
      <c r="BK3973" s="18"/>
      <c r="BL3973" s="18"/>
      <c r="BM3973" s="23"/>
      <c r="BN3973" s="24"/>
      <c r="BO3973" s="29"/>
      <c r="BP3973" s="29"/>
      <c r="BQ3973" s="26"/>
      <c r="BR3973" s="27"/>
    </row>
    <row r="3974" spans="1:70" ht="30" hidden="1" customHeight="1">
      <c r="A3974" s="18">
        <v>3970</v>
      </c>
      <c r="B3974" s="29"/>
      <c r="C3974" s="29"/>
      <c r="D3974" s="29"/>
      <c r="E3974" s="29"/>
      <c r="F3974" s="29"/>
      <c r="G3974" s="29"/>
      <c r="H3974" s="29"/>
      <c r="I3974" s="29"/>
      <c r="J3974" s="29"/>
      <c r="K3974" s="29"/>
      <c r="L3974" s="29"/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/>
      <c r="BI3974" s="29"/>
      <c r="BJ3974" s="29"/>
      <c r="BK3974" s="18"/>
      <c r="BL3974" s="18"/>
      <c r="BM3974" s="23"/>
      <c r="BN3974" s="24"/>
      <c r="BO3974" s="29"/>
      <c r="BP3974" s="29"/>
      <c r="BQ3974" s="26"/>
      <c r="BR3974" s="27"/>
    </row>
    <row r="3975" spans="1:70" ht="30" hidden="1" customHeight="1">
      <c r="A3975" s="18">
        <v>3971</v>
      </c>
      <c r="B3975" s="29"/>
      <c r="C3975" s="29"/>
      <c r="D3975" s="29"/>
      <c r="E3975" s="29"/>
      <c r="F3975" s="29"/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9"/>
      <c r="BC3975" s="29"/>
      <c r="BD3975" s="29"/>
      <c r="BE3975" s="29"/>
      <c r="BF3975" s="29"/>
      <c r="BG3975" s="29"/>
      <c r="BH3975" s="29"/>
      <c r="BI3975" s="29"/>
      <c r="BJ3975" s="29"/>
      <c r="BK3975" s="18"/>
      <c r="BL3975" s="18"/>
      <c r="BM3975" s="23"/>
      <c r="BN3975" s="24"/>
      <c r="BO3975" s="29"/>
      <c r="BP3975" s="29"/>
      <c r="BQ3975" s="26"/>
      <c r="BR3975" s="27"/>
    </row>
    <row r="3976" spans="1:70" ht="30" hidden="1" customHeight="1">
      <c r="A3976" s="18">
        <v>3972</v>
      </c>
      <c r="B3976" s="29"/>
      <c r="C3976" s="29"/>
      <c r="D3976" s="29"/>
      <c r="E3976" s="29"/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9"/>
      <c r="BC3976" s="29"/>
      <c r="BD3976" s="29"/>
      <c r="BE3976" s="29"/>
      <c r="BF3976" s="29"/>
      <c r="BG3976" s="29"/>
      <c r="BH3976" s="29"/>
      <c r="BI3976" s="29"/>
      <c r="BJ3976" s="29"/>
      <c r="BK3976" s="18"/>
      <c r="BL3976" s="18"/>
      <c r="BM3976" s="23"/>
      <c r="BN3976" s="24"/>
      <c r="BO3976" s="29"/>
      <c r="BP3976" s="29"/>
      <c r="BQ3976" s="26"/>
      <c r="BR3976" s="27"/>
    </row>
    <row r="3977" spans="1:70" ht="30" hidden="1" customHeight="1">
      <c r="A3977" s="18">
        <v>3973</v>
      </c>
      <c r="B3977" s="29"/>
      <c r="C3977" s="29"/>
      <c r="D3977" s="29"/>
      <c r="E3977" s="29"/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29"/>
      <c r="AQ3977" s="29"/>
      <c r="AR3977" s="29"/>
      <c r="AS3977" s="29"/>
      <c r="AT3977" s="29"/>
      <c r="AU3977" s="29"/>
      <c r="AV3977" s="29"/>
      <c r="AW3977" s="29"/>
      <c r="AX3977" s="29"/>
      <c r="AY3977" s="29"/>
      <c r="AZ3977" s="29"/>
      <c r="BA3977" s="29"/>
      <c r="BB3977" s="29"/>
      <c r="BC3977" s="29"/>
      <c r="BD3977" s="29"/>
      <c r="BE3977" s="29"/>
      <c r="BF3977" s="29"/>
      <c r="BG3977" s="29"/>
      <c r="BH3977" s="29"/>
      <c r="BI3977" s="29"/>
      <c r="BJ3977" s="29"/>
      <c r="BK3977" s="18"/>
      <c r="BL3977" s="18"/>
      <c r="BM3977" s="23"/>
      <c r="BN3977" s="24"/>
      <c r="BO3977" s="29"/>
      <c r="BP3977" s="29"/>
      <c r="BQ3977" s="26"/>
      <c r="BR3977" s="27"/>
    </row>
    <row r="3978" spans="1:70" ht="30" hidden="1" customHeight="1">
      <c r="A3978" s="18">
        <v>3974</v>
      </c>
      <c r="B3978" s="29"/>
      <c r="C3978" s="29"/>
      <c r="D3978" s="29"/>
      <c r="E3978" s="29"/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18"/>
      <c r="BL3978" s="18"/>
      <c r="BM3978" s="23"/>
      <c r="BN3978" s="24"/>
      <c r="BO3978" s="29"/>
      <c r="BP3978" s="29"/>
      <c r="BQ3978" s="26"/>
      <c r="BR3978" s="27"/>
    </row>
    <row r="3979" spans="1:70" ht="30" hidden="1" customHeight="1">
      <c r="A3979" s="18">
        <v>3975</v>
      </c>
      <c r="B3979" s="29"/>
      <c r="C3979" s="29"/>
      <c r="D3979" s="29"/>
      <c r="E3979" s="29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29"/>
      <c r="AQ3979" s="29"/>
      <c r="AR3979" s="29"/>
      <c r="AS3979" s="29"/>
      <c r="AT3979" s="29"/>
      <c r="AU3979" s="29"/>
      <c r="AV3979" s="29"/>
      <c r="AW3979" s="29"/>
      <c r="AX3979" s="29"/>
      <c r="AY3979" s="29"/>
      <c r="AZ3979" s="29"/>
      <c r="BA3979" s="29"/>
      <c r="BB3979" s="29"/>
      <c r="BC3979" s="29"/>
      <c r="BD3979" s="29"/>
      <c r="BE3979" s="29"/>
      <c r="BF3979" s="29"/>
      <c r="BG3979" s="29"/>
      <c r="BH3979" s="29"/>
      <c r="BI3979" s="29"/>
      <c r="BJ3979" s="29"/>
      <c r="BK3979" s="18"/>
      <c r="BL3979" s="18"/>
      <c r="BM3979" s="23"/>
      <c r="BN3979" s="24"/>
      <c r="BO3979" s="29"/>
      <c r="BP3979" s="29"/>
      <c r="BQ3979" s="26"/>
      <c r="BR3979" s="27"/>
    </row>
    <row r="3980" spans="1:70" ht="30" hidden="1" customHeight="1">
      <c r="A3980" s="18">
        <v>3976</v>
      </c>
      <c r="B3980" s="29"/>
      <c r="C3980" s="29"/>
      <c r="D3980" s="29"/>
      <c r="E3980" s="29"/>
      <c r="F3980" s="29"/>
      <c r="G3980" s="29"/>
      <c r="H3980" s="29"/>
      <c r="I3980" s="29"/>
      <c r="J3980" s="29"/>
      <c r="K3980" s="29"/>
      <c r="L3980" s="29"/>
      <c r="M3980" s="29"/>
      <c r="N3980" s="29"/>
      <c r="O3980" s="29"/>
      <c r="P3980" s="29"/>
      <c r="Q3980" s="29"/>
      <c r="R3980" s="29"/>
      <c r="S3980" s="29"/>
      <c r="T3980" s="29"/>
      <c r="U3980" s="29"/>
      <c r="V3980" s="29"/>
      <c r="W3980" s="29"/>
      <c r="X3980" s="29"/>
      <c r="Y3980" s="29"/>
      <c r="Z3980" s="29"/>
      <c r="AA3980" s="29"/>
      <c r="AB3980" s="29"/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29"/>
      <c r="AQ3980" s="29"/>
      <c r="AR3980" s="29"/>
      <c r="AS3980" s="29"/>
      <c r="AT3980" s="29"/>
      <c r="AU3980" s="29"/>
      <c r="AV3980" s="29"/>
      <c r="AW3980" s="29"/>
      <c r="AX3980" s="29"/>
      <c r="AY3980" s="29"/>
      <c r="AZ3980" s="29"/>
      <c r="BA3980" s="29"/>
      <c r="BB3980" s="29"/>
      <c r="BC3980" s="29"/>
      <c r="BD3980" s="29"/>
      <c r="BE3980" s="29"/>
      <c r="BF3980" s="29"/>
      <c r="BG3980" s="29"/>
      <c r="BH3980" s="29"/>
      <c r="BI3980" s="29"/>
      <c r="BJ3980" s="29"/>
      <c r="BK3980" s="18"/>
      <c r="BL3980" s="18"/>
      <c r="BM3980" s="23"/>
      <c r="BN3980" s="24"/>
      <c r="BO3980" s="29"/>
      <c r="BP3980" s="29"/>
      <c r="BQ3980" s="26"/>
      <c r="BR3980" s="27"/>
    </row>
    <row r="3981" spans="1:70" ht="30" hidden="1" customHeight="1">
      <c r="A3981" s="18">
        <v>3977</v>
      </c>
      <c r="B3981" s="29"/>
      <c r="C3981" s="29"/>
      <c r="D3981" s="29"/>
      <c r="E3981" s="29"/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29"/>
      <c r="AQ3981" s="29"/>
      <c r="AR3981" s="29"/>
      <c r="AS3981" s="29"/>
      <c r="AT3981" s="29"/>
      <c r="AU3981" s="29"/>
      <c r="AV3981" s="29"/>
      <c r="AW3981" s="29"/>
      <c r="AX3981" s="29"/>
      <c r="AY3981" s="29"/>
      <c r="AZ3981" s="29"/>
      <c r="BA3981" s="29"/>
      <c r="BB3981" s="29"/>
      <c r="BC3981" s="29"/>
      <c r="BD3981" s="29"/>
      <c r="BE3981" s="29"/>
      <c r="BF3981" s="29"/>
      <c r="BG3981" s="29"/>
      <c r="BH3981" s="29"/>
      <c r="BI3981" s="29"/>
      <c r="BJ3981" s="29"/>
      <c r="BK3981" s="18"/>
      <c r="BL3981" s="18"/>
      <c r="BM3981" s="23"/>
      <c r="BN3981" s="24"/>
      <c r="BO3981" s="29"/>
      <c r="BP3981" s="29"/>
      <c r="BQ3981" s="26"/>
      <c r="BR3981" s="27"/>
    </row>
    <row r="3982" spans="1:70" ht="30" hidden="1" customHeight="1">
      <c r="A3982" s="18">
        <v>3978</v>
      </c>
      <c r="B3982" s="29"/>
      <c r="C3982" s="29"/>
      <c r="D3982" s="29"/>
      <c r="E3982" s="29"/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29"/>
      <c r="AQ3982" s="29"/>
      <c r="AR3982" s="29"/>
      <c r="AS3982" s="29"/>
      <c r="AT3982" s="29"/>
      <c r="AU3982" s="29"/>
      <c r="AV3982" s="29"/>
      <c r="AW3982" s="29"/>
      <c r="AX3982" s="29"/>
      <c r="AY3982" s="29"/>
      <c r="AZ3982" s="29"/>
      <c r="BA3982" s="29"/>
      <c r="BB3982" s="29"/>
      <c r="BC3982" s="29"/>
      <c r="BD3982" s="29"/>
      <c r="BE3982" s="29"/>
      <c r="BF3982" s="29"/>
      <c r="BG3982" s="29"/>
      <c r="BH3982" s="29"/>
      <c r="BI3982" s="29"/>
      <c r="BJ3982" s="29"/>
      <c r="BK3982" s="18"/>
      <c r="BL3982" s="18"/>
      <c r="BM3982" s="23"/>
      <c r="BN3982" s="24"/>
      <c r="BO3982" s="29"/>
      <c r="BP3982" s="29"/>
      <c r="BQ3982" s="26"/>
      <c r="BR3982" s="27"/>
    </row>
    <row r="3983" spans="1:70" ht="30" hidden="1" customHeight="1">
      <c r="A3983" s="18">
        <v>3979</v>
      </c>
      <c r="B3983" s="29"/>
      <c r="C3983" s="29"/>
      <c r="D3983" s="29"/>
      <c r="E3983" s="29"/>
      <c r="F3983" s="29"/>
      <c r="G3983" s="29"/>
      <c r="H3983" s="29"/>
      <c r="I3983" s="29"/>
      <c r="J3983" s="29"/>
      <c r="K3983" s="29"/>
      <c r="L3983" s="29"/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29"/>
      <c r="AQ3983" s="29"/>
      <c r="AR3983" s="29"/>
      <c r="AS3983" s="29"/>
      <c r="AT3983" s="29"/>
      <c r="AU3983" s="29"/>
      <c r="AV3983" s="29"/>
      <c r="AW3983" s="29"/>
      <c r="AX3983" s="29"/>
      <c r="AY3983" s="29"/>
      <c r="AZ3983" s="29"/>
      <c r="BA3983" s="29"/>
      <c r="BB3983" s="29"/>
      <c r="BC3983" s="29"/>
      <c r="BD3983" s="29"/>
      <c r="BE3983" s="29"/>
      <c r="BF3983" s="29"/>
      <c r="BG3983" s="29"/>
      <c r="BH3983" s="29"/>
      <c r="BI3983" s="29"/>
      <c r="BJ3983" s="29"/>
      <c r="BK3983" s="18"/>
      <c r="BL3983" s="18"/>
      <c r="BM3983" s="23"/>
      <c r="BN3983" s="24"/>
      <c r="BO3983" s="29"/>
      <c r="BP3983" s="29"/>
      <c r="BQ3983" s="26"/>
      <c r="BR3983" s="27"/>
    </row>
    <row r="3984" spans="1:70" ht="30" hidden="1" customHeight="1">
      <c r="A3984" s="18">
        <v>3980</v>
      </c>
      <c r="B3984" s="29"/>
      <c r="C3984" s="29"/>
      <c r="D3984" s="29"/>
      <c r="E3984" s="29"/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29"/>
      <c r="Q3984" s="29"/>
      <c r="R3984" s="29"/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9"/>
      <c r="BC3984" s="29"/>
      <c r="BD3984" s="29"/>
      <c r="BE3984" s="29"/>
      <c r="BF3984" s="29"/>
      <c r="BG3984" s="29"/>
      <c r="BH3984" s="29"/>
      <c r="BI3984" s="29"/>
      <c r="BJ3984" s="29"/>
      <c r="BK3984" s="18"/>
      <c r="BL3984" s="18"/>
      <c r="BM3984" s="23"/>
      <c r="BN3984" s="24"/>
      <c r="BO3984" s="29"/>
      <c r="BP3984" s="29"/>
      <c r="BQ3984" s="26"/>
      <c r="BR3984" s="27"/>
    </row>
    <row r="3985" spans="1:70" ht="30" hidden="1" customHeight="1">
      <c r="A3985" s="18">
        <v>3981</v>
      </c>
      <c r="B3985" s="29"/>
      <c r="C3985" s="29"/>
      <c r="D3985" s="29"/>
      <c r="E3985" s="29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9"/>
      <c r="BC3985" s="29"/>
      <c r="BD3985" s="29"/>
      <c r="BE3985" s="29"/>
      <c r="BF3985" s="29"/>
      <c r="BG3985" s="29"/>
      <c r="BH3985" s="29"/>
      <c r="BI3985" s="29"/>
      <c r="BJ3985" s="29"/>
      <c r="BK3985" s="18"/>
      <c r="BL3985" s="18"/>
      <c r="BM3985" s="23"/>
      <c r="BN3985" s="24"/>
      <c r="BO3985" s="29"/>
      <c r="BP3985" s="29"/>
      <c r="BQ3985" s="26"/>
      <c r="BR3985" s="27"/>
    </row>
    <row r="3986" spans="1:70" ht="30" hidden="1" customHeight="1">
      <c r="A3986" s="18">
        <v>3982</v>
      </c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29"/>
      <c r="O3986" s="29"/>
      <c r="P3986" s="29"/>
      <c r="Q3986" s="29"/>
      <c r="R3986" s="29"/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29"/>
      <c r="AQ3986" s="29"/>
      <c r="AR3986" s="29"/>
      <c r="AS3986" s="29"/>
      <c r="AT3986" s="29"/>
      <c r="AU3986" s="29"/>
      <c r="AV3986" s="29"/>
      <c r="AW3986" s="29"/>
      <c r="AX3986" s="29"/>
      <c r="AY3986" s="29"/>
      <c r="AZ3986" s="29"/>
      <c r="BA3986" s="29"/>
      <c r="BB3986" s="29"/>
      <c r="BC3986" s="29"/>
      <c r="BD3986" s="29"/>
      <c r="BE3986" s="29"/>
      <c r="BF3986" s="29"/>
      <c r="BG3986" s="29"/>
      <c r="BH3986" s="29"/>
      <c r="BI3986" s="29"/>
      <c r="BJ3986" s="29"/>
      <c r="BK3986" s="18"/>
      <c r="BL3986" s="18"/>
      <c r="BM3986" s="23"/>
      <c r="BN3986" s="24"/>
      <c r="BO3986" s="29"/>
      <c r="BP3986" s="29"/>
      <c r="BQ3986" s="26"/>
      <c r="BR3986" s="27"/>
    </row>
    <row r="3987" spans="1:70" ht="30" hidden="1" customHeight="1">
      <c r="A3987" s="18">
        <v>3983</v>
      </c>
      <c r="B3987" s="29"/>
      <c r="C3987" s="29"/>
      <c r="D3987" s="29"/>
      <c r="E3987" s="29"/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29"/>
      <c r="AQ3987" s="29"/>
      <c r="AR3987" s="29"/>
      <c r="AS3987" s="29"/>
      <c r="AT3987" s="29"/>
      <c r="AU3987" s="29"/>
      <c r="AV3987" s="29"/>
      <c r="AW3987" s="29"/>
      <c r="AX3987" s="29"/>
      <c r="AY3987" s="29"/>
      <c r="AZ3987" s="29"/>
      <c r="BA3987" s="29"/>
      <c r="BB3987" s="29"/>
      <c r="BC3987" s="29"/>
      <c r="BD3987" s="29"/>
      <c r="BE3987" s="29"/>
      <c r="BF3987" s="29"/>
      <c r="BG3987" s="29"/>
      <c r="BH3987" s="29"/>
      <c r="BI3987" s="29"/>
      <c r="BJ3987" s="29"/>
      <c r="BK3987" s="18"/>
      <c r="BL3987" s="18"/>
      <c r="BM3987" s="23"/>
      <c r="BN3987" s="24"/>
      <c r="BO3987" s="29"/>
      <c r="BP3987" s="29"/>
      <c r="BQ3987" s="26"/>
      <c r="BR3987" s="27"/>
    </row>
    <row r="3988" spans="1:70" ht="30" hidden="1" customHeight="1">
      <c r="A3988" s="18">
        <v>3984</v>
      </c>
      <c r="B3988" s="29"/>
      <c r="C3988" s="29"/>
      <c r="D3988" s="29"/>
      <c r="E3988" s="29"/>
      <c r="F3988" s="29"/>
      <c r="G3988" s="29"/>
      <c r="H3988" s="29"/>
      <c r="I3988" s="29"/>
      <c r="J3988" s="29"/>
      <c r="K3988" s="29"/>
      <c r="L3988" s="29"/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9"/>
      <c r="BC3988" s="29"/>
      <c r="BD3988" s="29"/>
      <c r="BE3988" s="29"/>
      <c r="BF3988" s="29"/>
      <c r="BG3988" s="29"/>
      <c r="BH3988" s="29"/>
      <c r="BI3988" s="29"/>
      <c r="BJ3988" s="29"/>
      <c r="BK3988" s="18"/>
      <c r="BL3988" s="18"/>
      <c r="BM3988" s="23"/>
      <c r="BN3988" s="24"/>
      <c r="BO3988" s="29"/>
      <c r="BP3988" s="29"/>
      <c r="BQ3988" s="26"/>
      <c r="BR3988" s="27"/>
    </row>
    <row r="3989" spans="1:70" ht="30" hidden="1" customHeight="1">
      <c r="A3989" s="18">
        <v>3985</v>
      </c>
      <c r="B3989" s="29"/>
      <c r="C3989" s="29"/>
      <c r="D3989" s="29"/>
      <c r="E3989" s="29"/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9"/>
      <c r="BC3989" s="29"/>
      <c r="BD3989" s="29"/>
      <c r="BE3989" s="29"/>
      <c r="BF3989" s="29"/>
      <c r="BG3989" s="29"/>
      <c r="BH3989" s="29"/>
      <c r="BI3989" s="29"/>
      <c r="BJ3989" s="29"/>
      <c r="BK3989" s="18"/>
      <c r="BL3989" s="18"/>
      <c r="BM3989" s="23"/>
      <c r="BN3989" s="24"/>
      <c r="BO3989" s="29"/>
      <c r="BP3989" s="29"/>
      <c r="BQ3989" s="26"/>
      <c r="BR3989" s="27"/>
    </row>
    <row r="3990" spans="1:70" ht="30" hidden="1" customHeight="1">
      <c r="A3990" s="18">
        <v>3986</v>
      </c>
      <c r="B3990" s="29"/>
      <c r="C3990" s="29"/>
      <c r="D3990" s="29"/>
      <c r="E3990" s="29"/>
      <c r="F3990" s="29"/>
      <c r="G3990" s="29"/>
      <c r="H3990" s="29"/>
      <c r="I3990" s="29"/>
      <c r="J3990" s="29"/>
      <c r="K3990" s="29"/>
      <c r="L3990" s="29"/>
      <c r="M3990" s="29"/>
      <c r="N3990" s="29"/>
      <c r="O3990" s="29"/>
      <c r="P3990" s="29"/>
      <c r="Q3990" s="29"/>
      <c r="R3990" s="29"/>
      <c r="S3990" s="29"/>
      <c r="T3990" s="29"/>
      <c r="U3990" s="29"/>
      <c r="V3990" s="29"/>
      <c r="W3990" s="29"/>
      <c r="X3990" s="29"/>
      <c r="Y3990" s="29"/>
      <c r="Z3990" s="29"/>
      <c r="AA3990" s="29"/>
      <c r="AB3990" s="29"/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29"/>
      <c r="AQ3990" s="29"/>
      <c r="AR3990" s="29"/>
      <c r="AS3990" s="29"/>
      <c r="AT3990" s="29"/>
      <c r="AU3990" s="29"/>
      <c r="AV3990" s="29"/>
      <c r="AW3990" s="29"/>
      <c r="AX3990" s="29"/>
      <c r="AY3990" s="29"/>
      <c r="AZ3990" s="29"/>
      <c r="BA3990" s="29"/>
      <c r="BB3990" s="29"/>
      <c r="BC3990" s="29"/>
      <c r="BD3990" s="29"/>
      <c r="BE3990" s="29"/>
      <c r="BF3990" s="29"/>
      <c r="BG3990" s="29"/>
      <c r="BH3990" s="29"/>
      <c r="BI3990" s="29"/>
      <c r="BJ3990" s="29"/>
      <c r="BK3990" s="18"/>
      <c r="BL3990" s="18"/>
      <c r="BM3990" s="23"/>
      <c r="BN3990" s="24"/>
      <c r="BO3990" s="29"/>
      <c r="BP3990" s="29"/>
      <c r="BQ3990" s="26"/>
      <c r="BR3990" s="27"/>
    </row>
    <row r="3991" spans="1:70" ht="30" hidden="1" customHeight="1">
      <c r="A3991" s="18">
        <v>3987</v>
      </c>
      <c r="B3991" s="29"/>
      <c r="C3991" s="29"/>
      <c r="D3991" s="29"/>
      <c r="E3991" s="29"/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29"/>
      <c r="U3991" s="29"/>
      <c r="V3991" s="29"/>
      <c r="W3991" s="29"/>
      <c r="X3991" s="29"/>
      <c r="Y3991" s="29"/>
      <c r="Z3991" s="29"/>
      <c r="AA3991" s="29"/>
      <c r="AB3991" s="29"/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29"/>
      <c r="BB3991" s="29"/>
      <c r="BC3991" s="29"/>
      <c r="BD3991" s="29"/>
      <c r="BE3991" s="29"/>
      <c r="BF3991" s="29"/>
      <c r="BG3991" s="29"/>
      <c r="BH3991" s="29"/>
      <c r="BI3991" s="29"/>
      <c r="BJ3991" s="29"/>
      <c r="BK3991" s="18"/>
      <c r="BL3991" s="18"/>
      <c r="BM3991" s="23"/>
      <c r="BN3991" s="24"/>
      <c r="BO3991" s="29"/>
      <c r="BP3991" s="29"/>
      <c r="BQ3991" s="26"/>
      <c r="BR3991" s="27"/>
    </row>
    <row r="3992" spans="1:70" ht="30" hidden="1" customHeight="1">
      <c r="A3992" s="18">
        <v>3988</v>
      </c>
      <c r="B3992" s="29"/>
      <c r="C3992" s="29"/>
      <c r="D3992" s="29"/>
      <c r="E3992" s="29"/>
      <c r="F3992" s="29"/>
      <c r="G3992" s="29"/>
      <c r="H3992" s="29"/>
      <c r="I3992" s="29"/>
      <c r="J3992" s="29"/>
      <c r="K3992" s="29"/>
      <c r="L3992" s="29"/>
      <c r="M3992" s="29"/>
      <c r="N3992" s="29"/>
      <c r="O3992" s="29"/>
      <c r="P3992" s="29"/>
      <c r="Q3992" s="29"/>
      <c r="R3992" s="29"/>
      <c r="S3992" s="29"/>
      <c r="T3992" s="29"/>
      <c r="U3992" s="29"/>
      <c r="V3992" s="29"/>
      <c r="W3992" s="29"/>
      <c r="X3992" s="29"/>
      <c r="Y3992" s="29"/>
      <c r="Z3992" s="29"/>
      <c r="AA3992" s="29"/>
      <c r="AB3992" s="29"/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29"/>
      <c r="AQ3992" s="29"/>
      <c r="AR3992" s="29"/>
      <c r="AS3992" s="29"/>
      <c r="AT3992" s="29"/>
      <c r="AU3992" s="29"/>
      <c r="AV3992" s="29"/>
      <c r="AW3992" s="29"/>
      <c r="AX3992" s="29"/>
      <c r="AY3992" s="29"/>
      <c r="AZ3992" s="29"/>
      <c r="BA3992" s="29"/>
      <c r="BB3992" s="29"/>
      <c r="BC3992" s="29"/>
      <c r="BD3992" s="29"/>
      <c r="BE3992" s="29"/>
      <c r="BF3992" s="29"/>
      <c r="BG3992" s="29"/>
      <c r="BH3992" s="29"/>
      <c r="BI3992" s="29"/>
      <c r="BJ3992" s="29"/>
      <c r="BK3992" s="18"/>
      <c r="BL3992" s="18"/>
      <c r="BM3992" s="23"/>
      <c r="BN3992" s="24"/>
      <c r="BO3992" s="29"/>
      <c r="BP3992" s="29"/>
      <c r="BQ3992" s="26"/>
      <c r="BR3992" s="27"/>
    </row>
    <row r="3993" spans="1:70" ht="30" hidden="1" customHeight="1">
      <c r="A3993" s="18">
        <v>3989</v>
      </c>
      <c r="B3993" s="29"/>
      <c r="C3993" s="29"/>
      <c r="D3993" s="29"/>
      <c r="E3993" s="29"/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29"/>
      <c r="S3993" s="29"/>
      <c r="T3993" s="29"/>
      <c r="U3993" s="29"/>
      <c r="V3993" s="29"/>
      <c r="W3993" s="29"/>
      <c r="X3993" s="29"/>
      <c r="Y3993" s="29"/>
      <c r="Z3993" s="29"/>
      <c r="AA3993" s="29"/>
      <c r="AB3993" s="29"/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29"/>
      <c r="AQ3993" s="29"/>
      <c r="AR3993" s="29"/>
      <c r="AS3993" s="29"/>
      <c r="AT3993" s="29"/>
      <c r="AU3993" s="29"/>
      <c r="AV3993" s="29"/>
      <c r="AW3993" s="29"/>
      <c r="AX3993" s="29"/>
      <c r="AY3993" s="29"/>
      <c r="AZ3993" s="29"/>
      <c r="BA3993" s="29"/>
      <c r="BB3993" s="29"/>
      <c r="BC3993" s="29"/>
      <c r="BD3993" s="29"/>
      <c r="BE3993" s="29"/>
      <c r="BF3993" s="29"/>
      <c r="BG3993" s="29"/>
      <c r="BH3993" s="29"/>
      <c r="BI3993" s="29"/>
      <c r="BJ3993" s="29"/>
      <c r="BK3993" s="18"/>
      <c r="BL3993" s="18"/>
      <c r="BM3993" s="23"/>
      <c r="BN3993" s="24"/>
      <c r="BO3993" s="29"/>
      <c r="BP3993" s="29"/>
      <c r="BQ3993" s="26"/>
      <c r="BR3993" s="27"/>
    </row>
    <row r="3994" spans="1:70" ht="30" hidden="1" customHeight="1">
      <c r="A3994" s="18">
        <v>3990</v>
      </c>
      <c r="B3994" s="29"/>
      <c r="C3994" s="29"/>
      <c r="D3994" s="29"/>
      <c r="E3994" s="29"/>
      <c r="F3994" s="29"/>
      <c r="G3994" s="29"/>
      <c r="H3994" s="29"/>
      <c r="I3994" s="29"/>
      <c r="J3994" s="29"/>
      <c r="K3994" s="29"/>
      <c r="L3994" s="29"/>
      <c r="M3994" s="29"/>
      <c r="N3994" s="29"/>
      <c r="O3994" s="29"/>
      <c r="P3994" s="29"/>
      <c r="Q3994" s="29"/>
      <c r="R3994" s="29"/>
      <c r="S3994" s="29"/>
      <c r="T3994" s="29"/>
      <c r="U3994" s="29"/>
      <c r="V3994" s="29"/>
      <c r="W3994" s="29"/>
      <c r="X3994" s="29"/>
      <c r="Y3994" s="29"/>
      <c r="Z3994" s="29"/>
      <c r="AA3994" s="29"/>
      <c r="AB3994" s="29"/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29"/>
      <c r="AQ3994" s="29"/>
      <c r="AR3994" s="29"/>
      <c r="AS3994" s="29"/>
      <c r="AT3994" s="29"/>
      <c r="AU3994" s="29"/>
      <c r="AV3994" s="29"/>
      <c r="AW3994" s="29"/>
      <c r="AX3994" s="29"/>
      <c r="AY3994" s="29"/>
      <c r="AZ3994" s="29"/>
      <c r="BA3994" s="29"/>
      <c r="BB3994" s="29"/>
      <c r="BC3994" s="29"/>
      <c r="BD3994" s="29"/>
      <c r="BE3994" s="29"/>
      <c r="BF3994" s="29"/>
      <c r="BG3994" s="29"/>
      <c r="BH3994" s="29"/>
      <c r="BI3994" s="29"/>
      <c r="BJ3994" s="29"/>
      <c r="BK3994" s="18"/>
      <c r="BL3994" s="18"/>
      <c r="BM3994" s="23"/>
      <c r="BN3994" s="24"/>
      <c r="BO3994" s="29"/>
      <c r="BP3994" s="29"/>
      <c r="BQ3994" s="26"/>
      <c r="BR3994" s="27"/>
    </row>
    <row r="3995" spans="1:70" ht="30" hidden="1" customHeight="1">
      <c r="A3995" s="18">
        <v>3991</v>
      </c>
      <c r="B3995" s="29"/>
      <c r="C3995" s="29"/>
      <c r="D3995" s="29"/>
      <c r="E3995" s="29"/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29"/>
      <c r="AZ3995" s="29"/>
      <c r="BA3995" s="29"/>
      <c r="BB3995" s="29"/>
      <c r="BC3995" s="29"/>
      <c r="BD3995" s="29"/>
      <c r="BE3995" s="29"/>
      <c r="BF3995" s="29"/>
      <c r="BG3995" s="29"/>
      <c r="BH3995" s="29"/>
      <c r="BI3995" s="29"/>
      <c r="BJ3995" s="29"/>
      <c r="BK3995" s="18"/>
      <c r="BL3995" s="18"/>
      <c r="BM3995" s="23"/>
      <c r="BN3995" s="24"/>
      <c r="BO3995" s="29"/>
      <c r="BP3995" s="29"/>
      <c r="BQ3995" s="26"/>
      <c r="BR3995" s="27"/>
    </row>
    <row r="3996" spans="1:70" ht="30" hidden="1" customHeight="1">
      <c r="A3996" s="18">
        <v>3992</v>
      </c>
      <c r="B3996" s="29"/>
      <c r="C3996" s="29"/>
      <c r="D3996" s="29"/>
      <c r="E3996" s="29"/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29"/>
      <c r="AQ3996" s="29"/>
      <c r="AR3996" s="29"/>
      <c r="AS3996" s="29"/>
      <c r="AT3996" s="29"/>
      <c r="AU3996" s="29"/>
      <c r="AV3996" s="29"/>
      <c r="AW3996" s="29"/>
      <c r="AX3996" s="29"/>
      <c r="AY3996" s="29"/>
      <c r="AZ3996" s="29"/>
      <c r="BA3996" s="29"/>
      <c r="BB3996" s="29"/>
      <c r="BC3996" s="29"/>
      <c r="BD3996" s="29"/>
      <c r="BE3996" s="29"/>
      <c r="BF3996" s="29"/>
      <c r="BG3996" s="29"/>
      <c r="BH3996" s="29"/>
      <c r="BI3996" s="29"/>
      <c r="BJ3996" s="29"/>
      <c r="BK3996" s="18"/>
      <c r="BL3996" s="18"/>
      <c r="BM3996" s="23"/>
      <c r="BN3996" s="24"/>
      <c r="BO3996" s="29"/>
      <c r="BP3996" s="29"/>
      <c r="BQ3996" s="26"/>
      <c r="BR3996" s="27"/>
    </row>
    <row r="3997" spans="1:70" ht="30" hidden="1" customHeight="1">
      <c r="A3997" s="18">
        <v>3993</v>
      </c>
      <c r="B3997" s="29"/>
      <c r="C3997" s="29"/>
      <c r="D3997" s="29"/>
      <c r="E3997" s="29"/>
      <c r="F3997" s="29"/>
      <c r="G3997" s="29"/>
      <c r="H3997" s="29"/>
      <c r="I3997" s="29"/>
      <c r="J3997" s="29"/>
      <c r="K3997" s="29"/>
      <c r="L3997" s="29"/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9"/>
      <c r="BC3997" s="29"/>
      <c r="BD3997" s="29"/>
      <c r="BE3997" s="29"/>
      <c r="BF3997" s="29"/>
      <c r="BG3997" s="29"/>
      <c r="BH3997" s="29"/>
      <c r="BI3997" s="29"/>
      <c r="BJ3997" s="29"/>
      <c r="BK3997" s="18"/>
      <c r="BL3997" s="18"/>
      <c r="BM3997" s="23"/>
      <c r="BN3997" s="24"/>
      <c r="BO3997" s="29"/>
      <c r="BP3997" s="29"/>
      <c r="BQ3997" s="26"/>
      <c r="BR3997" s="27"/>
    </row>
    <row r="3998" spans="1:70" ht="30" hidden="1" customHeight="1">
      <c r="A3998" s="18">
        <v>3994</v>
      </c>
      <c r="B3998" s="29"/>
      <c r="C3998" s="29"/>
      <c r="D3998" s="29"/>
      <c r="E3998" s="29"/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29"/>
      <c r="AQ3998" s="29"/>
      <c r="AR3998" s="29"/>
      <c r="AS3998" s="29"/>
      <c r="AT3998" s="29"/>
      <c r="AU3998" s="29"/>
      <c r="AV3998" s="29"/>
      <c r="AW3998" s="29"/>
      <c r="AX3998" s="29"/>
      <c r="AY3998" s="29"/>
      <c r="AZ3998" s="29"/>
      <c r="BA3998" s="29"/>
      <c r="BB3998" s="29"/>
      <c r="BC3998" s="29"/>
      <c r="BD3998" s="29"/>
      <c r="BE3998" s="29"/>
      <c r="BF3998" s="29"/>
      <c r="BG3998" s="29"/>
      <c r="BH3998" s="29"/>
      <c r="BI3998" s="29"/>
      <c r="BJ3998" s="29"/>
      <c r="BK3998" s="18"/>
      <c r="BL3998" s="18"/>
      <c r="BM3998" s="23"/>
      <c r="BN3998" s="24"/>
      <c r="BO3998" s="29"/>
      <c r="BP3998" s="29"/>
      <c r="BQ3998" s="26"/>
      <c r="BR3998" s="27"/>
    </row>
    <row r="3999" spans="1:70" ht="30" hidden="1" customHeight="1">
      <c r="A3999" s="18">
        <v>3995</v>
      </c>
      <c r="B3999" s="29"/>
      <c r="C3999" s="29"/>
      <c r="D3999" s="29"/>
      <c r="E3999" s="29"/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29"/>
      <c r="AQ3999" s="29"/>
      <c r="AR3999" s="29"/>
      <c r="AS3999" s="29"/>
      <c r="AT3999" s="29"/>
      <c r="AU3999" s="29"/>
      <c r="AV3999" s="29"/>
      <c r="AW3999" s="29"/>
      <c r="AX3999" s="29"/>
      <c r="AY3999" s="29"/>
      <c r="AZ3999" s="29"/>
      <c r="BA3999" s="29"/>
      <c r="BB3999" s="29"/>
      <c r="BC3999" s="29"/>
      <c r="BD3999" s="29"/>
      <c r="BE3999" s="29"/>
      <c r="BF3999" s="29"/>
      <c r="BG3999" s="29"/>
      <c r="BH3999" s="29"/>
      <c r="BI3999" s="29"/>
      <c r="BJ3999" s="29"/>
      <c r="BK3999" s="18"/>
      <c r="BL3999" s="18"/>
      <c r="BM3999" s="23"/>
      <c r="BN3999" s="24"/>
      <c r="BO3999" s="29"/>
      <c r="BP3999" s="29"/>
      <c r="BQ3999" s="26"/>
      <c r="BR3999" s="27"/>
    </row>
    <row r="4000" spans="1:70" ht="30" hidden="1" customHeight="1">
      <c r="A4000" s="18">
        <v>3996</v>
      </c>
      <c r="B4000" s="29"/>
      <c r="C4000" s="29"/>
      <c r="D4000" s="29"/>
      <c r="E4000" s="29"/>
      <c r="F4000" s="29"/>
      <c r="G4000" s="29"/>
      <c r="H4000" s="29"/>
      <c r="I4000" s="29"/>
      <c r="J4000" s="29"/>
      <c r="K4000" s="29"/>
      <c r="L4000" s="29"/>
      <c r="M4000" s="29"/>
      <c r="N4000" s="29"/>
      <c r="O4000" s="29"/>
      <c r="P4000" s="29"/>
      <c r="Q4000" s="29"/>
      <c r="R4000" s="29"/>
      <c r="S4000" s="29"/>
      <c r="T4000" s="29"/>
      <c r="U4000" s="29"/>
      <c r="V4000" s="29"/>
      <c r="W4000" s="29"/>
      <c r="X4000" s="29"/>
      <c r="Y4000" s="29"/>
      <c r="Z4000" s="29"/>
      <c r="AA4000" s="29"/>
      <c r="AB4000" s="29"/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29"/>
      <c r="AQ4000" s="29"/>
      <c r="AR4000" s="29"/>
      <c r="AS4000" s="29"/>
      <c r="AT4000" s="29"/>
      <c r="AU4000" s="29"/>
      <c r="AV4000" s="29"/>
      <c r="AW4000" s="29"/>
      <c r="AX4000" s="29"/>
      <c r="AY4000" s="29"/>
      <c r="AZ4000" s="29"/>
      <c r="BA4000" s="29"/>
      <c r="BB4000" s="29"/>
      <c r="BC4000" s="29"/>
      <c r="BD4000" s="29"/>
      <c r="BE4000" s="29"/>
      <c r="BF4000" s="29"/>
      <c r="BG4000" s="29"/>
      <c r="BH4000" s="29"/>
      <c r="BI4000" s="29"/>
      <c r="BJ4000" s="29"/>
      <c r="BK4000" s="18"/>
      <c r="BL4000" s="18"/>
      <c r="BM4000" s="23"/>
      <c r="BN4000" s="24"/>
      <c r="BO4000" s="29"/>
      <c r="BP4000" s="29"/>
      <c r="BQ4000" s="26"/>
      <c r="BR4000" s="27"/>
    </row>
    <row r="4001" spans="1:70" ht="30" hidden="1" customHeight="1">
      <c r="A4001" s="18">
        <v>3997</v>
      </c>
      <c r="B4001" s="29"/>
      <c r="C4001" s="29"/>
      <c r="D4001" s="29"/>
      <c r="E4001" s="29"/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  <c r="BI4001" s="29"/>
      <c r="BJ4001" s="29"/>
      <c r="BK4001" s="18"/>
      <c r="BL4001" s="18"/>
      <c r="BM4001" s="23"/>
      <c r="BN4001" s="24"/>
      <c r="BO4001" s="29"/>
      <c r="BP4001" s="29"/>
      <c r="BQ4001" s="26"/>
      <c r="BR4001" s="27"/>
    </row>
    <row r="4002" spans="1:70" ht="30" hidden="1" customHeight="1">
      <c r="A4002" s="18">
        <v>3998</v>
      </c>
      <c r="B4002" s="29"/>
      <c r="C4002" s="29"/>
      <c r="D4002" s="29"/>
      <c r="E4002" s="29"/>
      <c r="F4002" s="29"/>
      <c r="G4002" s="29"/>
      <c r="H4002" s="29"/>
      <c r="I4002" s="29"/>
      <c r="J4002" s="29"/>
      <c r="K4002" s="29"/>
      <c r="L4002" s="29"/>
      <c r="M4002" s="29"/>
      <c r="N4002" s="29"/>
      <c r="O4002" s="29"/>
      <c r="P4002" s="29"/>
      <c r="Q4002" s="29"/>
      <c r="R4002" s="29"/>
      <c r="S4002" s="29"/>
      <c r="T4002" s="29"/>
      <c r="U4002" s="29"/>
      <c r="V4002" s="29"/>
      <c r="W4002" s="29"/>
      <c r="X4002" s="29"/>
      <c r="Y4002" s="29"/>
      <c r="Z4002" s="29"/>
      <c r="AA4002" s="29"/>
      <c r="AB4002" s="29"/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29"/>
      <c r="AQ4002" s="29"/>
      <c r="AR4002" s="29"/>
      <c r="AS4002" s="29"/>
      <c r="AT4002" s="29"/>
      <c r="AU4002" s="29"/>
      <c r="AV4002" s="29"/>
      <c r="AW4002" s="29"/>
      <c r="AX4002" s="29"/>
      <c r="AY4002" s="29"/>
      <c r="AZ4002" s="29"/>
      <c r="BA4002" s="29"/>
      <c r="BB4002" s="29"/>
      <c r="BC4002" s="29"/>
      <c r="BD4002" s="29"/>
      <c r="BE4002" s="29"/>
      <c r="BF4002" s="29"/>
      <c r="BG4002" s="29"/>
      <c r="BH4002" s="29"/>
      <c r="BI4002" s="29"/>
      <c r="BJ4002" s="29"/>
      <c r="BK4002" s="18"/>
      <c r="BL4002" s="18"/>
      <c r="BM4002" s="23"/>
      <c r="BN4002" s="24"/>
      <c r="BO4002" s="29"/>
      <c r="BP4002" s="29"/>
      <c r="BQ4002" s="26"/>
      <c r="BR4002" s="27"/>
    </row>
    <row r="4003" spans="1:70" ht="30" hidden="1" customHeight="1">
      <c r="A4003" s="18">
        <v>3999</v>
      </c>
      <c r="B4003" s="29"/>
      <c r="C4003" s="29"/>
      <c r="D4003" s="29"/>
      <c r="E4003" s="29"/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9"/>
      <c r="BC4003" s="29"/>
      <c r="BD4003" s="29"/>
      <c r="BE4003" s="29"/>
      <c r="BF4003" s="29"/>
      <c r="BG4003" s="29"/>
      <c r="BH4003" s="29"/>
      <c r="BI4003" s="29"/>
      <c r="BJ4003" s="29"/>
      <c r="BK4003" s="18"/>
      <c r="BL4003" s="18"/>
      <c r="BM4003" s="23"/>
      <c r="BN4003" s="24"/>
      <c r="BO4003" s="29"/>
      <c r="BP4003" s="29"/>
      <c r="BQ4003" s="26"/>
      <c r="BR4003" s="27"/>
    </row>
    <row r="4004" spans="1:70" ht="30" hidden="1" customHeight="1">
      <c r="A4004" s="18">
        <v>4000</v>
      </c>
      <c r="B4004" s="29"/>
      <c r="C4004" s="29"/>
      <c r="D4004" s="29"/>
      <c r="E4004" s="29"/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29"/>
      <c r="AQ4004" s="29"/>
      <c r="AR4004" s="29"/>
      <c r="AS4004" s="29"/>
      <c r="AT4004" s="29"/>
      <c r="AU4004" s="29"/>
      <c r="AV4004" s="29"/>
      <c r="AW4004" s="29"/>
      <c r="AX4004" s="29"/>
      <c r="AY4004" s="29"/>
      <c r="AZ4004" s="29"/>
      <c r="BA4004" s="29"/>
      <c r="BB4004" s="29"/>
      <c r="BC4004" s="29"/>
      <c r="BD4004" s="29"/>
      <c r="BE4004" s="29"/>
      <c r="BF4004" s="29"/>
      <c r="BG4004" s="29"/>
      <c r="BH4004" s="29"/>
      <c r="BI4004" s="29"/>
      <c r="BJ4004" s="29"/>
      <c r="BK4004" s="18"/>
      <c r="BL4004" s="18"/>
      <c r="BM4004" s="23"/>
      <c r="BN4004" s="24"/>
      <c r="BO4004" s="29"/>
      <c r="BP4004" s="29"/>
      <c r="BQ4004" s="26"/>
      <c r="BR4004" s="27"/>
    </row>
    <row r="4005" spans="1:70" ht="30" hidden="1" customHeight="1">
      <c r="A4005" s="18">
        <v>4001</v>
      </c>
      <c r="B4005" s="29"/>
      <c r="C4005" s="29"/>
      <c r="D4005" s="29"/>
      <c r="E4005" s="29"/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29"/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29"/>
      <c r="AQ4005" s="29"/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9"/>
      <c r="BC4005" s="29"/>
      <c r="BD4005" s="29"/>
      <c r="BE4005" s="29"/>
      <c r="BF4005" s="29"/>
      <c r="BG4005" s="29"/>
      <c r="BH4005" s="29"/>
      <c r="BI4005" s="29"/>
      <c r="BJ4005" s="29"/>
      <c r="BK4005" s="18"/>
      <c r="BL4005" s="18"/>
      <c r="BM4005" s="23"/>
      <c r="BN4005" s="24"/>
      <c r="BO4005" s="29"/>
      <c r="BP4005" s="29"/>
      <c r="BQ4005" s="26"/>
      <c r="BR4005" s="27"/>
    </row>
    <row r="4006" spans="1:70" ht="30" hidden="1" customHeight="1">
      <c r="A4006" s="18">
        <v>4002</v>
      </c>
      <c r="B4006" s="29"/>
      <c r="C4006" s="29"/>
      <c r="D4006" s="29"/>
      <c r="E4006" s="29"/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18"/>
      <c r="BL4006" s="18"/>
      <c r="BM4006" s="23"/>
      <c r="BN4006" s="24"/>
      <c r="BO4006" s="29"/>
      <c r="BP4006" s="29"/>
      <c r="BQ4006" s="26"/>
      <c r="BR4006" s="27"/>
    </row>
    <row r="4007" spans="1:70" ht="30" hidden="1" customHeight="1">
      <c r="A4007" s="18">
        <v>4003</v>
      </c>
      <c r="B4007" s="29"/>
      <c r="C4007" s="29"/>
      <c r="D4007" s="29"/>
      <c r="E4007" s="29"/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29"/>
      <c r="AQ4007" s="29"/>
      <c r="AR4007" s="29"/>
      <c r="AS4007" s="29"/>
      <c r="AT4007" s="29"/>
      <c r="AU4007" s="29"/>
      <c r="AV4007" s="29"/>
      <c r="AW4007" s="29"/>
      <c r="AX4007" s="29"/>
      <c r="AY4007" s="29"/>
      <c r="AZ4007" s="29"/>
      <c r="BA4007" s="29"/>
      <c r="BB4007" s="29"/>
      <c r="BC4007" s="29"/>
      <c r="BD4007" s="29"/>
      <c r="BE4007" s="29"/>
      <c r="BF4007" s="29"/>
      <c r="BG4007" s="29"/>
      <c r="BH4007" s="29"/>
      <c r="BI4007" s="29"/>
      <c r="BJ4007" s="29"/>
      <c r="BK4007" s="18"/>
      <c r="BL4007" s="18"/>
      <c r="BM4007" s="23"/>
      <c r="BN4007" s="24"/>
      <c r="BO4007" s="29"/>
      <c r="BP4007" s="29"/>
      <c r="BQ4007" s="26"/>
      <c r="BR4007" s="27"/>
    </row>
    <row r="4008" spans="1:70" ht="30" hidden="1" customHeight="1">
      <c r="A4008" s="18">
        <v>4004</v>
      </c>
      <c r="B4008" s="29"/>
      <c r="C4008" s="29"/>
      <c r="D4008" s="29"/>
      <c r="E4008" s="29"/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29"/>
      <c r="BB4008" s="29"/>
      <c r="BC4008" s="29"/>
      <c r="BD4008" s="29"/>
      <c r="BE4008" s="29"/>
      <c r="BF4008" s="29"/>
      <c r="BG4008" s="29"/>
      <c r="BH4008" s="29"/>
      <c r="BI4008" s="29"/>
      <c r="BJ4008" s="29"/>
      <c r="BK4008" s="18"/>
      <c r="BL4008" s="18"/>
      <c r="BM4008" s="23"/>
      <c r="BN4008" s="24"/>
      <c r="BO4008" s="29"/>
      <c r="BP4008" s="29"/>
      <c r="BQ4008" s="26"/>
      <c r="BR4008" s="27"/>
    </row>
    <row r="4009" spans="1:70" ht="30" hidden="1" customHeight="1">
      <c r="A4009" s="18">
        <v>4005</v>
      </c>
      <c r="B4009" s="29"/>
      <c r="C4009" s="29"/>
      <c r="D4009" s="29"/>
      <c r="E4009" s="29"/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29"/>
      <c r="Q4009" s="29"/>
      <c r="R4009" s="29"/>
      <c r="S4009" s="29"/>
      <c r="T4009" s="29"/>
      <c r="U4009" s="29"/>
      <c r="V4009" s="29"/>
      <c r="W4009" s="29"/>
      <c r="X4009" s="29"/>
      <c r="Y4009" s="29"/>
      <c r="Z4009" s="29"/>
      <c r="AA4009" s="29"/>
      <c r="AB4009" s="29"/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29"/>
      <c r="AQ4009" s="29"/>
      <c r="AR4009" s="29"/>
      <c r="AS4009" s="29"/>
      <c r="AT4009" s="29"/>
      <c r="AU4009" s="29"/>
      <c r="AV4009" s="29"/>
      <c r="AW4009" s="29"/>
      <c r="AX4009" s="29"/>
      <c r="AY4009" s="29"/>
      <c r="AZ4009" s="29"/>
      <c r="BA4009" s="29"/>
      <c r="BB4009" s="29"/>
      <c r="BC4009" s="29"/>
      <c r="BD4009" s="29"/>
      <c r="BE4009" s="29"/>
      <c r="BF4009" s="29"/>
      <c r="BG4009" s="29"/>
      <c r="BH4009" s="29"/>
      <c r="BI4009" s="29"/>
      <c r="BJ4009" s="29"/>
      <c r="BK4009" s="18"/>
      <c r="BL4009" s="18"/>
      <c r="BM4009" s="23"/>
      <c r="BN4009" s="24"/>
      <c r="BO4009" s="29"/>
      <c r="BP4009" s="29"/>
      <c r="BQ4009" s="26"/>
      <c r="BR4009" s="27"/>
    </row>
    <row r="4010" spans="1:70" ht="30" hidden="1" customHeight="1">
      <c r="A4010" s="18">
        <v>4006</v>
      </c>
      <c r="B4010" s="29"/>
      <c r="C4010" s="29"/>
      <c r="D4010" s="29"/>
      <c r="E4010" s="29"/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  <c r="P4010" s="29"/>
      <c r="Q4010" s="29"/>
      <c r="R4010" s="29"/>
      <c r="S4010" s="29"/>
      <c r="T4010" s="29"/>
      <c r="U4010" s="29"/>
      <c r="V4010" s="29"/>
      <c r="W4010" s="29"/>
      <c r="X4010" s="29"/>
      <c r="Y4010" s="29"/>
      <c r="Z4010" s="29"/>
      <c r="AA4010" s="29"/>
      <c r="AB4010" s="29"/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29"/>
      <c r="AQ4010" s="29"/>
      <c r="AR4010" s="29"/>
      <c r="AS4010" s="29"/>
      <c r="AT4010" s="29"/>
      <c r="AU4010" s="29"/>
      <c r="AV4010" s="29"/>
      <c r="AW4010" s="29"/>
      <c r="AX4010" s="29"/>
      <c r="AY4010" s="29"/>
      <c r="AZ4010" s="29"/>
      <c r="BA4010" s="29"/>
      <c r="BB4010" s="29"/>
      <c r="BC4010" s="29"/>
      <c r="BD4010" s="29"/>
      <c r="BE4010" s="29"/>
      <c r="BF4010" s="29"/>
      <c r="BG4010" s="29"/>
      <c r="BH4010" s="29"/>
      <c r="BI4010" s="29"/>
      <c r="BJ4010" s="29"/>
      <c r="BK4010" s="18"/>
      <c r="BL4010" s="18"/>
      <c r="BM4010" s="23"/>
      <c r="BN4010" s="24"/>
      <c r="BO4010" s="29"/>
      <c r="BP4010" s="29"/>
      <c r="BQ4010" s="26"/>
      <c r="BR4010" s="27"/>
    </row>
    <row r="4011" spans="1:70" ht="30" hidden="1" customHeight="1">
      <c r="A4011" s="18">
        <v>4007</v>
      </c>
      <c r="B4011" s="29"/>
      <c r="C4011" s="29"/>
      <c r="D4011" s="29"/>
      <c r="E4011" s="29"/>
      <c r="F4011" s="29"/>
      <c r="G4011" s="29"/>
      <c r="H4011" s="29"/>
      <c r="I4011" s="29"/>
      <c r="J4011" s="29"/>
      <c r="K4011" s="29"/>
      <c r="L4011" s="29"/>
      <c r="M4011" s="29"/>
      <c r="N4011" s="29"/>
      <c r="O4011" s="29"/>
      <c r="P4011" s="29"/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29"/>
      <c r="AB4011" s="29"/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29"/>
      <c r="AQ4011" s="29"/>
      <c r="AR4011" s="29"/>
      <c r="AS4011" s="29"/>
      <c r="AT4011" s="29"/>
      <c r="AU4011" s="29"/>
      <c r="AV4011" s="29"/>
      <c r="AW4011" s="29"/>
      <c r="AX4011" s="29"/>
      <c r="AY4011" s="29"/>
      <c r="AZ4011" s="29"/>
      <c r="BA4011" s="29"/>
      <c r="BB4011" s="29"/>
      <c r="BC4011" s="29"/>
      <c r="BD4011" s="29"/>
      <c r="BE4011" s="29"/>
      <c r="BF4011" s="29"/>
      <c r="BG4011" s="29"/>
      <c r="BH4011" s="29"/>
      <c r="BI4011" s="29"/>
      <c r="BJ4011" s="29"/>
      <c r="BK4011" s="18"/>
      <c r="BL4011" s="18"/>
      <c r="BM4011" s="23"/>
      <c r="BN4011" s="24"/>
      <c r="BO4011" s="29"/>
      <c r="BP4011" s="29"/>
      <c r="BQ4011" s="26"/>
      <c r="BR4011" s="27"/>
    </row>
    <row r="4012" spans="1:70" ht="30" hidden="1" customHeight="1">
      <c r="A4012" s="18">
        <v>4008</v>
      </c>
      <c r="B4012" s="29"/>
      <c r="C4012" s="29"/>
      <c r="D4012" s="29"/>
      <c r="E4012" s="29"/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29"/>
      <c r="AQ4012" s="29"/>
      <c r="AR4012" s="29"/>
      <c r="AS4012" s="29"/>
      <c r="AT4012" s="29"/>
      <c r="AU4012" s="29"/>
      <c r="AV4012" s="29"/>
      <c r="AW4012" s="29"/>
      <c r="AX4012" s="29"/>
      <c r="AY4012" s="29"/>
      <c r="AZ4012" s="29"/>
      <c r="BA4012" s="29"/>
      <c r="BB4012" s="29"/>
      <c r="BC4012" s="29"/>
      <c r="BD4012" s="29"/>
      <c r="BE4012" s="29"/>
      <c r="BF4012" s="29"/>
      <c r="BG4012" s="29"/>
      <c r="BH4012" s="29"/>
      <c r="BI4012" s="29"/>
      <c r="BJ4012" s="29"/>
      <c r="BK4012" s="18"/>
      <c r="BL4012" s="18"/>
      <c r="BM4012" s="23"/>
      <c r="BN4012" s="24"/>
      <c r="BO4012" s="29"/>
      <c r="BP4012" s="29"/>
      <c r="BQ4012" s="26"/>
      <c r="BR4012" s="27"/>
    </row>
    <row r="4013" spans="1:70" ht="30" hidden="1" customHeight="1">
      <c r="A4013" s="18">
        <v>4009</v>
      </c>
      <c r="B4013" s="29"/>
      <c r="C4013" s="29"/>
      <c r="D4013" s="29"/>
      <c r="E4013" s="29"/>
      <c r="F4013" s="29"/>
      <c r="G4013" s="29"/>
      <c r="H4013" s="29"/>
      <c r="I4013" s="29"/>
      <c r="J4013" s="29"/>
      <c r="K4013" s="29"/>
      <c r="L4013" s="29"/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29"/>
      <c r="AX4013" s="29"/>
      <c r="AY4013" s="29"/>
      <c r="AZ4013" s="29"/>
      <c r="BA4013" s="29"/>
      <c r="BB4013" s="29"/>
      <c r="BC4013" s="29"/>
      <c r="BD4013" s="29"/>
      <c r="BE4013" s="29"/>
      <c r="BF4013" s="29"/>
      <c r="BG4013" s="29"/>
      <c r="BH4013" s="29"/>
      <c r="BI4013" s="29"/>
      <c r="BJ4013" s="29"/>
      <c r="BK4013" s="18"/>
      <c r="BL4013" s="18"/>
      <c r="BM4013" s="23"/>
      <c r="BN4013" s="24"/>
      <c r="BO4013" s="29"/>
      <c r="BP4013" s="29"/>
      <c r="BQ4013" s="26"/>
      <c r="BR4013" s="27"/>
    </row>
    <row r="4014" spans="1:70" ht="30" hidden="1" customHeight="1">
      <c r="A4014" s="18">
        <v>4010</v>
      </c>
      <c r="B4014" s="29"/>
      <c r="C4014" s="29"/>
      <c r="D4014" s="29"/>
      <c r="E4014" s="29"/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29"/>
      <c r="AQ4014" s="29"/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9"/>
      <c r="BC4014" s="29"/>
      <c r="BD4014" s="29"/>
      <c r="BE4014" s="29"/>
      <c r="BF4014" s="29"/>
      <c r="BG4014" s="29"/>
      <c r="BH4014" s="29"/>
      <c r="BI4014" s="29"/>
      <c r="BJ4014" s="29"/>
      <c r="BK4014" s="18"/>
      <c r="BL4014" s="18"/>
      <c r="BM4014" s="23"/>
      <c r="BN4014" s="24"/>
      <c r="BO4014" s="29"/>
      <c r="BP4014" s="29"/>
      <c r="BQ4014" s="26"/>
      <c r="BR4014" s="27"/>
    </row>
    <row r="4015" spans="1:70" ht="30" hidden="1" customHeight="1">
      <c r="A4015" s="18">
        <v>4011</v>
      </c>
      <c r="B4015" s="29"/>
      <c r="C4015" s="29"/>
      <c r="D4015" s="29"/>
      <c r="E4015" s="29"/>
      <c r="F4015" s="29"/>
      <c r="G4015" s="29"/>
      <c r="H4015" s="29"/>
      <c r="I4015" s="29"/>
      <c r="J4015" s="29"/>
      <c r="K4015" s="29"/>
      <c r="L4015" s="29"/>
      <c r="M4015" s="29"/>
      <c r="N4015" s="29"/>
      <c r="O4015" s="29"/>
      <c r="P4015" s="29"/>
      <c r="Q4015" s="29"/>
      <c r="R4015" s="29"/>
      <c r="S4015" s="29"/>
      <c r="T4015" s="29"/>
      <c r="U4015" s="29"/>
      <c r="V4015" s="29"/>
      <c r="W4015" s="29"/>
      <c r="X4015" s="29"/>
      <c r="Y4015" s="29"/>
      <c r="Z4015" s="29"/>
      <c r="AA4015" s="29"/>
      <c r="AB4015" s="29"/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29"/>
      <c r="AQ4015" s="29"/>
      <c r="AR4015" s="29"/>
      <c r="AS4015" s="29"/>
      <c r="AT4015" s="29"/>
      <c r="AU4015" s="29"/>
      <c r="AV4015" s="29"/>
      <c r="AW4015" s="29"/>
      <c r="AX4015" s="29"/>
      <c r="AY4015" s="29"/>
      <c r="AZ4015" s="29"/>
      <c r="BA4015" s="29"/>
      <c r="BB4015" s="29"/>
      <c r="BC4015" s="29"/>
      <c r="BD4015" s="29"/>
      <c r="BE4015" s="29"/>
      <c r="BF4015" s="29"/>
      <c r="BG4015" s="29"/>
      <c r="BH4015" s="29"/>
      <c r="BI4015" s="29"/>
      <c r="BJ4015" s="29"/>
      <c r="BK4015" s="18"/>
      <c r="BL4015" s="18"/>
      <c r="BM4015" s="23"/>
      <c r="BN4015" s="24"/>
      <c r="BO4015" s="29"/>
      <c r="BP4015" s="29"/>
      <c r="BQ4015" s="26"/>
      <c r="BR4015" s="27"/>
    </row>
    <row r="4016" spans="1:70" ht="30" hidden="1" customHeight="1">
      <c r="A4016" s="18">
        <v>4012</v>
      </c>
      <c r="B4016" s="29"/>
      <c r="C4016" s="29"/>
      <c r="D4016" s="29"/>
      <c r="E4016" s="29"/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29"/>
      <c r="AR4016" s="29"/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9"/>
      <c r="BC4016" s="29"/>
      <c r="BD4016" s="29"/>
      <c r="BE4016" s="29"/>
      <c r="BF4016" s="29"/>
      <c r="BG4016" s="29"/>
      <c r="BH4016" s="29"/>
      <c r="BI4016" s="29"/>
      <c r="BJ4016" s="29"/>
      <c r="BK4016" s="18"/>
      <c r="BL4016" s="18"/>
      <c r="BM4016" s="23"/>
      <c r="BN4016" s="24"/>
      <c r="BO4016" s="29"/>
      <c r="BP4016" s="29"/>
      <c r="BQ4016" s="26"/>
      <c r="BR4016" s="27"/>
    </row>
    <row r="4017" spans="1:70" ht="30" hidden="1" customHeight="1">
      <c r="A4017" s="18">
        <v>4013</v>
      </c>
      <c r="B4017" s="29"/>
      <c r="C4017" s="29"/>
      <c r="D4017" s="29"/>
      <c r="E4017" s="29"/>
      <c r="F4017" s="29"/>
      <c r="G4017" s="29"/>
      <c r="H4017" s="29"/>
      <c r="I4017" s="29"/>
      <c r="J4017" s="29"/>
      <c r="K4017" s="29"/>
      <c r="L4017" s="29"/>
      <c r="M4017" s="29"/>
      <c r="N4017" s="29"/>
      <c r="O4017" s="29"/>
      <c r="P4017" s="29"/>
      <c r="Q4017" s="29"/>
      <c r="R4017" s="29"/>
      <c r="S4017" s="29"/>
      <c r="T4017" s="29"/>
      <c r="U4017" s="29"/>
      <c r="V4017" s="29"/>
      <c r="W4017" s="29"/>
      <c r="X4017" s="29"/>
      <c r="Y4017" s="29"/>
      <c r="Z4017" s="29"/>
      <c r="AA4017" s="29"/>
      <c r="AB4017" s="29"/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29"/>
      <c r="AQ4017" s="29"/>
      <c r="AR4017" s="29"/>
      <c r="AS4017" s="29"/>
      <c r="AT4017" s="29"/>
      <c r="AU4017" s="29"/>
      <c r="AV4017" s="29"/>
      <c r="AW4017" s="29"/>
      <c r="AX4017" s="29"/>
      <c r="AY4017" s="29"/>
      <c r="AZ4017" s="29"/>
      <c r="BA4017" s="29"/>
      <c r="BB4017" s="29"/>
      <c r="BC4017" s="29"/>
      <c r="BD4017" s="29"/>
      <c r="BE4017" s="29"/>
      <c r="BF4017" s="29"/>
      <c r="BG4017" s="29"/>
      <c r="BH4017" s="29"/>
      <c r="BI4017" s="29"/>
      <c r="BJ4017" s="29"/>
      <c r="BK4017" s="18"/>
      <c r="BL4017" s="18"/>
      <c r="BM4017" s="23"/>
      <c r="BN4017" s="24"/>
      <c r="BO4017" s="29"/>
      <c r="BP4017" s="29"/>
      <c r="BQ4017" s="26"/>
      <c r="BR4017" s="27"/>
    </row>
    <row r="4018" spans="1:70" ht="30" hidden="1" customHeight="1">
      <c r="A4018" s="18">
        <v>4014</v>
      </c>
      <c r="B4018" s="29"/>
      <c r="C4018" s="29"/>
      <c r="D4018" s="29"/>
      <c r="E4018" s="29"/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29"/>
      <c r="R4018" s="29"/>
      <c r="S4018" s="29"/>
      <c r="T4018" s="29"/>
      <c r="U4018" s="29"/>
      <c r="V4018" s="29"/>
      <c r="W4018" s="29"/>
      <c r="X4018" s="29"/>
      <c r="Y4018" s="29"/>
      <c r="Z4018" s="29"/>
      <c r="AA4018" s="29"/>
      <c r="AB4018" s="29"/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9"/>
      <c r="BC4018" s="29"/>
      <c r="BD4018" s="29"/>
      <c r="BE4018" s="29"/>
      <c r="BF4018" s="29"/>
      <c r="BG4018" s="29"/>
      <c r="BH4018" s="29"/>
      <c r="BI4018" s="29"/>
      <c r="BJ4018" s="29"/>
      <c r="BK4018" s="18"/>
      <c r="BL4018" s="18"/>
      <c r="BM4018" s="23"/>
      <c r="BN4018" s="24"/>
      <c r="BO4018" s="29"/>
      <c r="BP4018" s="29"/>
      <c r="BQ4018" s="26"/>
      <c r="BR4018" s="27"/>
    </row>
    <row r="4019" spans="1:70" ht="30" hidden="1" customHeight="1">
      <c r="A4019" s="18">
        <v>4015</v>
      </c>
      <c r="B4019" s="29"/>
      <c r="C4019" s="29"/>
      <c r="D4019" s="29"/>
      <c r="E4019" s="29"/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  <c r="BI4019" s="29"/>
      <c r="BJ4019" s="29"/>
      <c r="BK4019" s="18"/>
      <c r="BL4019" s="18"/>
      <c r="BM4019" s="23"/>
      <c r="BN4019" s="24"/>
      <c r="BO4019" s="29"/>
      <c r="BP4019" s="29"/>
      <c r="BQ4019" s="26"/>
      <c r="BR4019" s="27"/>
    </row>
    <row r="4020" spans="1:70" ht="30" hidden="1" customHeight="1">
      <c r="A4020" s="18">
        <v>4016</v>
      </c>
      <c r="B4020" s="29"/>
      <c r="C4020" s="29"/>
      <c r="D4020" s="29"/>
      <c r="E4020" s="29"/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9"/>
      <c r="BC4020" s="29"/>
      <c r="BD4020" s="29"/>
      <c r="BE4020" s="29"/>
      <c r="BF4020" s="29"/>
      <c r="BG4020" s="29"/>
      <c r="BH4020" s="29"/>
      <c r="BI4020" s="29"/>
      <c r="BJ4020" s="29"/>
      <c r="BK4020" s="18"/>
      <c r="BL4020" s="18"/>
      <c r="BM4020" s="23"/>
      <c r="BN4020" s="24"/>
      <c r="BO4020" s="29"/>
      <c r="BP4020" s="29"/>
      <c r="BQ4020" s="26"/>
      <c r="BR4020" s="27"/>
    </row>
    <row r="4021" spans="1:70" ht="30" hidden="1" customHeight="1">
      <c r="A4021" s="18">
        <v>4017</v>
      </c>
      <c r="B4021" s="29"/>
      <c r="C4021" s="29"/>
      <c r="D4021" s="29"/>
      <c r="E4021" s="29"/>
      <c r="F4021" s="29"/>
      <c r="G4021" s="29"/>
      <c r="H4021" s="29"/>
      <c r="I4021" s="29"/>
      <c r="J4021" s="29"/>
      <c r="K4021" s="29"/>
      <c r="L4021" s="29"/>
      <c r="M4021" s="29"/>
      <c r="N4021" s="29"/>
      <c r="O4021" s="29"/>
      <c r="P4021" s="29"/>
      <c r="Q4021" s="29"/>
      <c r="R4021" s="29"/>
      <c r="S4021" s="29"/>
      <c r="T4021" s="29"/>
      <c r="U4021" s="29"/>
      <c r="V4021" s="29"/>
      <c r="W4021" s="29"/>
      <c r="X4021" s="29"/>
      <c r="Y4021" s="29"/>
      <c r="Z4021" s="29"/>
      <c r="AA4021" s="29"/>
      <c r="AB4021" s="29"/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29"/>
      <c r="AQ4021" s="29"/>
      <c r="AR4021" s="29"/>
      <c r="AS4021" s="29"/>
      <c r="AT4021" s="29"/>
      <c r="AU4021" s="29"/>
      <c r="AV4021" s="29"/>
      <c r="AW4021" s="29"/>
      <c r="AX4021" s="29"/>
      <c r="AY4021" s="29"/>
      <c r="AZ4021" s="29"/>
      <c r="BA4021" s="29"/>
      <c r="BB4021" s="29"/>
      <c r="BC4021" s="29"/>
      <c r="BD4021" s="29"/>
      <c r="BE4021" s="29"/>
      <c r="BF4021" s="29"/>
      <c r="BG4021" s="29"/>
      <c r="BH4021" s="29"/>
      <c r="BI4021" s="29"/>
      <c r="BJ4021" s="29"/>
      <c r="BK4021" s="18"/>
      <c r="BL4021" s="18"/>
      <c r="BM4021" s="23"/>
      <c r="BN4021" s="24"/>
      <c r="BO4021" s="29"/>
      <c r="BP4021" s="29"/>
      <c r="BQ4021" s="26"/>
      <c r="BR4021" s="27"/>
    </row>
    <row r="4022" spans="1:70" ht="30" hidden="1" customHeight="1">
      <c r="A4022" s="18">
        <v>4018</v>
      </c>
      <c r="B4022" s="29"/>
      <c r="C4022" s="29"/>
      <c r="D4022" s="29"/>
      <c r="E4022" s="29"/>
      <c r="F4022" s="29"/>
      <c r="G4022" s="29"/>
      <c r="H4022" s="29"/>
      <c r="I4022" s="29"/>
      <c r="J4022" s="29"/>
      <c r="K4022" s="29"/>
      <c r="L4022" s="29"/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9"/>
      <c r="BC4022" s="29"/>
      <c r="BD4022" s="29"/>
      <c r="BE4022" s="29"/>
      <c r="BF4022" s="29"/>
      <c r="BG4022" s="29"/>
      <c r="BH4022" s="29"/>
      <c r="BI4022" s="29"/>
      <c r="BJ4022" s="29"/>
      <c r="BK4022" s="18"/>
      <c r="BL4022" s="18"/>
      <c r="BM4022" s="23"/>
      <c r="BN4022" s="24"/>
      <c r="BO4022" s="29"/>
      <c r="BP4022" s="29"/>
      <c r="BQ4022" s="26"/>
      <c r="BR4022" s="27"/>
    </row>
    <row r="4023" spans="1:70" ht="30" hidden="1" customHeight="1">
      <c r="A4023" s="18">
        <v>4019</v>
      </c>
      <c r="B4023" s="29"/>
      <c r="C4023" s="29"/>
      <c r="D4023" s="29"/>
      <c r="E4023" s="29"/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29"/>
      <c r="AQ4023" s="29"/>
      <c r="AR4023" s="29"/>
      <c r="AS4023" s="29"/>
      <c r="AT4023" s="29"/>
      <c r="AU4023" s="29"/>
      <c r="AV4023" s="29"/>
      <c r="AW4023" s="29"/>
      <c r="AX4023" s="29"/>
      <c r="AY4023" s="29"/>
      <c r="AZ4023" s="29"/>
      <c r="BA4023" s="29"/>
      <c r="BB4023" s="29"/>
      <c r="BC4023" s="29"/>
      <c r="BD4023" s="29"/>
      <c r="BE4023" s="29"/>
      <c r="BF4023" s="29"/>
      <c r="BG4023" s="29"/>
      <c r="BH4023" s="29"/>
      <c r="BI4023" s="29"/>
      <c r="BJ4023" s="29"/>
      <c r="BK4023" s="18"/>
      <c r="BL4023" s="18"/>
      <c r="BM4023" s="23"/>
      <c r="BN4023" s="24"/>
      <c r="BO4023" s="29"/>
      <c r="BP4023" s="29"/>
      <c r="BQ4023" s="26"/>
      <c r="BR4023" s="27"/>
    </row>
    <row r="4024" spans="1:70" ht="30" hidden="1" customHeight="1">
      <c r="A4024" s="18">
        <v>4020</v>
      </c>
      <c r="B4024" s="29"/>
      <c r="C4024" s="29"/>
      <c r="D4024" s="29"/>
      <c r="E4024" s="29"/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9"/>
      <c r="BC4024" s="29"/>
      <c r="BD4024" s="29"/>
      <c r="BE4024" s="29"/>
      <c r="BF4024" s="29"/>
      <c r="BG4024" s="29"/>
      <c r="BH4024" s="29"/>
      <c r="BI4024" s="29"/>
      <c r="BJ4024" s="29"/>
      <c r="BK4024" s="18"/>
      <c r="BL4024" s="18"/>
      <c r="BM4024" s="23"/>
      <c r="BN4024" s="24"/>
      <c r="BO4024" s="29"/>
      <c r="BP4024" s="29"/>
      <c r="BQ4024" s="26"/>
      <c r="BR4024" s="27"/>
    </row>
    <row r="4025" spans="1:70" ht="30" hidden="1" customHeight="1">
      <c r="A4025" s="18">
        <v>4021</v>
      </c>
      <c r="B4025" s="29"/>
      <c r="C4025" s="29"/>
      <c r="D4025" s="29"/>
      <c r="E4025" s="29"/>
      <c r="F4025" s="29"/>
      <c r="G4025" s="29"/>
      <c r="H4025" s="29"/>
      <c r="I4025" s="29"/>
      <c r="J4025" s="29"/>
      <c r="K4025" s="29"/>
      <c r="L4025" s="29"/>
      <c r="M4025" s="29"/>
      <c r="N4025" s="29"/>
      <c r="O4025" s="29"/>
      <c r="P4025" s="29"/>
      <c r="Q4025" s="29"/>
      <c r="R4025" s="29"/>
      <c r="S4025" s="29"/>
      <c r="T4025" s="29"/>
      <c r="U4025" s="29"/>
      <c r="V4025" s="29"/>
      <c r="W4025" s="29"/>
      <c r="X4025" s="29"/>
      <c r="Y4025" s="29"/>
      <c r="Z4025" s="29"/>
      <c r="AA4025" s="29"/>
      <c r="AB4025" s="29"/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29"/>
      <c r="AQ4025" s="29"/>
      <c r="AR4025" s="29"/>
      <c r="AS4025" s="29"/>
      <c r="AT4025" s="29"/>
      <c r="AU4025" s="29"/>
      <c r="AV4025" s="29"/>
      <c r="AW4025" s="29"/>
      <c r="AX4025" s="29"/>
      <c r="AY4025" s="29"/>
      <c r="AZ4025" s="29"/>
      <c r="BA4025" s="29"/>
      <c r="BB4025" s="29"/>
      <c r="BC4025" s="29"/>
      <c r="BD4025" s="29"/>
      <c r="BE4025" s="29"/>
      <c r="BF4025" s="29"/>
      <c r="BG4025" s="29"/>
      <c r="BH4025" s="29"/>
      <c r="BI4025" s="29"/>
      <c r="BJ4025" s="29"/>
      <c r="BK4025" s="18"/>
      <c r="BL4025" s="18"/>
      <c r="BM4025" s="23"/>
      <c r="BN4025" s="24"/>
      <c r="BO4025" s="29"/>
      <c r="BP4025" s="29"/>
      <c r="BQ4025" s="26"/>
      <c r="BR4025" s="27"/>
    </row>
    <row r="4026" spans="1:70" ht="30" hidden="1" customHeight="1">
      <c r="A4026" s="18">
        <v>4022</v>
      </c>
      <c r="B4026" s="29"/>
      <c r="C4026" s="29"/>
      <c r="D4026" s="29"/>
      <c r="E4026" s="29"/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9"/>
      <c r="BC4026" s="29"/>
      <c r="BD4026" s="29"/>
      <c r="BE4026" s="29"/>
      <c r="BF4026" s="29"/>
      <c r="BG4026" s="29"/>
      <c r="BH4026" s="29"/>
      <c r="BI4026" s="29"/>
      <c r="BJ4026" s="29"/>
      <c r="BK4026" s="18"/>
      <c r="BL4026" s="18"/>
      <c r="BM4026" s="23"/>
      <c r="BN4026" s="24"/>
      <c r="BO4026" s="29"/>
      <c r="BP4026" s="29"/>
      <c r="BQ4026" s="26"/>
      <c r="BR4026" s="27"/>
    </row>
    <row r="4027" spans="1:70" ht="30" hidden="1" customHeight="1">
      <c r="A4027" s="18">
        <v>4023</v>
      </c>
      <c r="B4027" s="29"/>
      <c r="C4027" s="29"/>
      <c r="D4027" s="29"/>
      <c r="E4027" s="29"/>
      <c r="F4027" s="29"/>
      <c r="G4027" s="29"/>
      <c r="H4027" s="29"/>
      <c r="I4027" s="29"/>
      <c r="J4027" s="29"/>
      <c r="K4027" s="29"/>
      <c r="L4027" s="29"/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29"/>
      <c r="AQ4027" s="29"/>
      <c r="AR4027" s="29"/>
      <c r="AS4027" s="29"/>
      <c r="AT4027" s="29"/>
      <c r="AU4027" s="29"/>
      <c r="AV4027" s="29"/>
      <c r="AW4027" s="29"/>
      <c r="AX4027" s="29"/>
      <c r="AY4027" s="29"/>
      <c r="AZ4027" s="29"/>
      <c r="BA4027" s="29"/>
      <c r="BB4027" s="29"/>
      <c r="BC4027" s="29"/>
      <c r="BD4027" s="29"/>
      <c r="BE4027" s="29"/>
      <c r="BF4027" s="29"/>
      <c r="BG4027" s="29"/>
      <c r="BH4027" s="29"/>
      <c r="BI4027" s="29"/>
      <c r="BJ4027" s="29"/>
      <c r="BK4027" s="18"/>
      <c r="BL4027" s="18"/>
      <c r="BM4027" s="23"/>
      <c r="BN4027" s="24"/>
      <c r="BO4027" s="29"/>
      <c r="BP4027" s="29"/>
      <c r="BQ4027" s="26"/>
      <c r="BR4027" s="27"/>
    </row>
    <row r="4028" spans="1:70" ht="30" hidden="1" customHeight="1">
      <c r="A4028" s="18">
        <v>4024</v>
      </c>
      <c r="B4028" s="29"/>
      <c r="C4028" s="29"/>
      <c r="D4028" s="29"/>
      <c r="E4028" s="29"/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9"/>
      <c r="BC4028" s="29"/>
      <c r="BD4028" s="29"/>
      <c r="BE4028" s="29"/>
      <c r="BF4028" s="29"/>
      <c r="BG4028" s="29"/>
      <c r="BH4028" s="29"/>
      <c r="BI4028" s="29"/>
      <c r="BJ4028" s="29"/>
      <c r="BK4028" s="18"/>
      <c r="BL4028" s="18"/>
      <c r="BM4028" s="23"/>
      <c r="BN4028" s="24"/>
      <c r="BO4028" s="29"/>
      <c r="BP4028" s="29"/>
      <c r="BQ4028" s="26"/>
      <c r="BR4028" s="27"/>
    </row>
    <row r="4029" spans="1:70" ht="30" hidden="1" customHeight="1">
      <c r="A4029" s="18">
        <v>4025</v>
      </c>
      <c r="B4029" s="29"/>
      <c r="C4029" s="29"/>
      <c r="D4029" s="29"/>
      <c r="E4029" s="29"/>
      <c r="F4029" s="29"/>
      <c r="G4029" s="29"/>
      <c r="H4029" s="29"/>
      <c r="I4029" s="29"/>
      <c r="J4029" s="29"/>
      <c r="K4029" s="29"/>
      <c r="L4029" s="29"/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18"/>
      <c r="BL4029" s="18"/>
      <c r="BM4029" s="23"/>
      <c r="BN4029" s="24"/>
      <c r="BO4029" s="29"/>
      <c r="BP4029" s="29"/>
      <c r="BQ4029" s="26"/>
      <c r="BR4029" s="27"/>
    </row>
    <row r="4030" spans="1:70" ht="30" hidden="1" customHeight="1">
      <c r="A4030" s="18">
        <v>4026</v>
      </c>
      <c r="B4030" s="29"/>
      <c r="C4030" s="29"/>
      <c r="D4030" s="29"/>
      <c r="E4030" s="29"/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29"/>
      <c r="AQ4030" s="29"/>
      <c r="AR4030" s="29"/>
      <c r="AS4030" s="29"/>
      <c r="AT4030" s="29"/>
      <c r="AU4030" s="29"/>
      <c r="AV4030" s="29"/>
      <c r="AW4030" s="29"/>
      <c r="AX4030" s="29"/>
      <c r="AY4030" s="29"/>
      <c r="AZ4030" s="29"/>
      <c r="BA4030" s="29"/>
      <c r="BB4030" s="29"/>
      <c r="BC4030" s="29"/>
      <c r="BD4030" s="29"/>
      <c r="BE4030" s="29"/>
      <c r="BF4030" s="29"/>
      <c r="BG4030" s="29"/>
      <c r="BH4030" s="29"/>
      <c r="BI4030" s="29"/>
      <c r="BJ4030" s="29"/>
      <c r="BK4030" s="18"/>
      <c r="BL4030" s="18"/>
      <c r="BM4030" s="23"/>
      <c r="BN4030" s="24"/>
      <c r="BO4030" s="29"/>
      <c r="BP4030" s="29"/>
      <c r="BQ4030" s="26"/>
      <c r="BR4030" s="27"/>
    </row>
    <row r="4031" spans="1:70" ht="30" hidden="1" customHeight="1">
      <c r="A4031" s="18">
        <v>4027</v>
      </c>
      <c r="B4031" s="29"/>
      <c r="C4031" s="29"/>
      <c r="D4031" s="29"/>
      <c r="E4031" s="29"/>
      <c r="F4031" s="29"/>
      <c r="G4031" s="29"/>
      <c r="H4031" s="29"/>
      <c r="I4031" s="29"/>
      <c r="J4031" s="29"/>
      <c r="K4031" s="29"/>
      <c r="L4031" s="29"/>
      <c r="M4031" s="29"/>
      <c r="N4031" s="29"/>
      <c r="O4031" s="29"/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29"/>
      <c r="AQ4031" s="29"/>
      <c r="AR4031" s="29"/>
      <c r="AS4031" s="29"/>
      <c r="AT4031" s="29"/>
      <c r="AU4031" s="29"/>
      <c r="AV4031" s="29"/>
      <c r="AW4031" s="29"/>
      <c r="AX4031" s="29"/>
      <c r="AY4031" s="29"/>
      <c r="AZ4031" s="29"/>
      <c r="BA4031" s="29"/>
      <c r="BB4031" s="29"/>
      <c r="BC4031" s="29"/>
      <c r="BD4031" s="29"/>
      <c r="BE4031" s="29"/>
      <c r="BF4031" s="29"/>
      <c r="BG4031" s="29"/>
      <c r="BH4031" s="29"/>
      <c r="BI4031" s="29"/>
      <c r="BJ4031" s="29"/>
      <c r="BK4031" s="18"/>
      <c r="BL4031" s="18"/>
      <c r="BM4031" s="23"/>
      <c r="BN4031" s="24"/>
      <c r="BO4031" s="29"/>
      <c r="BP4031" s="29"/>
      <c r="BQ4031" s="26"/>
      <c r="BR4031" s="27"/>
    </row>
    <row r="4032" spans="1:70" ht="30" hidden="1" customHeight="1">
      <c r="A4032" s="18">
        <v>4028</v>
      </c>
      <c r="B4032" s="29"/>
      <c r="C4032" s="29"/>
      <c r="D4032" s="29"/>
      <c r="E4032" s="29"/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29"/>
      <c r="AW4032" s="29"/>
      <c r="AX4032" s="29"/>
      <c r="AY4032" s="29"/>
      <c r="AZ4032" s="29"/>
      <c r="BA4032" s="29"/>
      <c r="BB4032" s="29"/>
      <c r="BC4032" s="29"/>
      <c r="BD4032" s="29"/>
      <c r="BE4032" s="29"/>
      <c r="BF4032" s="29"/>
      <c r="BG4032" s="29"/>
      <c r="BH4032" s="29"/>
      <c r="BI4032" s="29"/>
      <c r="BJ4032" s="29"/>
      <c r="BK4032" s="18"/>
      <c r="BL4032" s="18"/>
      <c r="BM4032" s="23"/>
      <c r="BN4032" s="24"/>
      <c r="BO4032" s="29"/>
      <c r="BP4032" s="29"/>
      <c r="BQ4032" s="26"/>
      <c r="BR4032" s="27"/>
    </row>
    <row r="4033" spans="1:70" ht="30" hidden="1" customHeight="1">
      <c r="A4033" s="18">
        <v>4029</v>
      </c>
      <c r="B4033" s="29"/>
      <c r="C4033" s="29"/>
      <c r="D4033" s="29"/>
      <c r="E4033" s="29"/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9"/>
      <c r="BC4033" s="29"/>
      <c r="BD4033" s="29"/>
      <c r="BE4033" s="29"/>
      <c r="BF4033" s="29"/>
      <c r="BG4033" s="29"/>
      <c r="BH4033" s="29"/>
      <c r="BI4033" s="29"/>
      <c r="BJ4033" s="29"/>
      <c r="BK4033" s="18"/>
      <c r="BL4033" s="18"/>
      <c r="BM4033" s="23"/>
      <c r="BN4033" s="24"/>
      <c r="BO4033" s="29"/>
      <c r="BP4033" s="29"/>
      <c r="BQ4033" s="26"/>
      <c r="BR4033" s="27"/>
    </row>
    <row r="4034" spans="1:70" ht="30" hidden="1" customHeight="1">
      <c r="A4034" s="18">
        <v>4030</v>
      </c>
      <c r="B4034" s="29"/>
      <c r="C4034" s="29"/>
      <c r="D4034" s="29"/>
      <c r="E4034" s="29"/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29"/>
      <c r="AQ4034" s="29"/>
      <c r="AR4034" s="29"/>
      <c r="AS4034" s="29"/>
      <c r="AT4034" s="29"/>
      <c r="AU4034" s="29"/>
      <c r="AV4034" s="29"/>
      <c r="AW4034" s="29"/>
      <c r="AX4034" s="29"/>
      <c r="AY4034" s="29"/>
      <c r="AZ4034" s="29"/>
      <c r="BA4034" s="29"/>
      <c r="BB4034" s="29"/>
      <c r="BC4034" s="29"/>
      <c r="BD4034" s="29"/>
      <c r="BE4034" s="29"/>
      <c r="BF4034" s="29"/>
      <c r="BG4034" s="29"/>
      <c r="BH4034" s="29"/>
      <c r="BI4034" s="29"/>
      <c r="BJ4034" s="29"/>
      <c r="BK4034" s="18"/>
      <c r="BL4034" s="18"/>
      <c r="BM4034" s="23"/>
      <c r="BN4034" s="24"/>
      <c r="BO4034" s="29"/>
      <c r="BP4034" s="29"/>
      <c r="BQ4034" s="26"/>
      <c r="BR4034" s="27"/>
    </row>
    <row r="4035" spans="1:70" ht="30" hidden="1" customHeight="1">
      <c r="A4035" s="18">
        <v>4031</v>
      </c>
      <c r="B4035" s="29"/>
      <c r="C4035" s="29"/>
      <c r="D4035" s="29"/>
      <c r="E4035" s="29"/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29"/>
      <c r="BB4035" s="29"/>
      <c r="BC4035" s="29"/>
      <c r="BD4035" s="29"/>
      <c r="BE4035" s="29"/>
      <c r="BF4035" s="29"/>
      <c r="BG4035" s="29"/>
      <c r="BH4035" s="29"/>
      <c r="BI4035" s="29"/>
      <c r="BJ4035" s="29"/>
      <c r="BK4035" s="18"/>
      <c r="BL4035" s="18"/>
      <c r="BM4035" s="23"/>
      <c r="BN4035" s="24"/>
      <c r="BO4035" s="29"/>
      <c r="BP4035" s="29"/>
      <c r="BQ4035" s="26"/>
      <c r="BR4035" s="27"/>
    </row>
    <row r="4036" spans="1:70" ht="30" hidden="1" customHeight="1">
      <c r="A4036" s="18">
        <v>4032</v>
      </c>
      <c r="B4036" s="29"/>
      <c r="C4036" s="29"/>
      <c r="D4036" s="29"/>
      <c r="E4036" s="29"/>
      <c r="F4036" s="29"/>
      <c r="G4036" s="29"/>
      <c r="H4036" s="29"/>
      <c r="I4036" s="29"/>
      <c r="J4036" s="29"/>
      <c r="K4036" s="29"/>
      <c r="L4036" s="29"/>
      <c r="M4036" s="29"/>
      <c r="N4036" s="29"/>
      <c r="O4036" s="29"/>
      <c r="P4036" s="29"/>
      <c r="Q4036" s="29"/>
      <c r="R4036" s="29"/>
      <c r="S4036" s="29"/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9"/>
      <c r="BC4036" s="29"/>
      <c r="BD4036" s="29"/>
      <c r="BE4036" s="29"/>
      <c r="BF4036" s="29"/>
      <c r="BG4036" s="29"/>
      <c r="BH4036" s="29"/>
      <c r="BI4036" s="29"/>
      <c r="BJ4036" s="29"/>
      <c r="BK4036" s="18"/>
      <c r="BL4036" s="18"/>
      <c r="BM4036" s="23"/>
      <c r="BN4036" s="24"/>
      <c r="BO4036" s="29"/>
      <c r="BP4036" s="29"/>
      <c r="BQ4036" s="26"/>
      <c r="BR4036" s="27"/>
    </row>
    <row r="4037" spans="1:70" ht="30" hidden="1" customHeight="1">
      <c r="A4037" s="18">
        <v>4033</v>
      </c>
      <c r="B4037" s="29"/>
      <c r="C4037" s="29"/>
      <c r="D4037" s="29"/>
      <c r="E4037" s="29"/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9"/>
      <c r="BC4037" s="29"/>
      <c r="BD4037" s="29"/>
      <c r="BE4037" s="29"/>
      <c r="BF4037" s="29"/>
      <c r="BG4037" s="29"/>
      <c r="BH4037" s="29"/>
      <c r="BI4037" s="29"/>
      <c r="BJ4037" s="29"/>
      <c r="BK4037" s="18"/>
      <c r="BL4037" s="18"/>
      <c r="BM4037" s="23"/>
      <c r="BN4037" s="24"/>
      <c r="BO4037" s="29"/>
      <c r="BP4037" s="29"/>
      <c r="BQ4037" s="26"/>
      <c r="BR4037" s="27"/>
    </row>
    <row r="4038" spans="1:70" ht="30" hidden="1" customHeight="1">
      <c r="A4038" s="18">
        <v>4034</v>
      </c>
      <c r="B4038" s="29"/>
      <c r="C4038" s="29"/>
      <c r="D4038" s="29"/>
      <c r="E4038" s="29"/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9"/>
      <c r="BC4038" s="29"/>
      <c r="BD4038" s="29"/>
      <c r="BE4038" s="29"/>
      <c r="BF4038" s="29"/>
      <c r="BG4038" s="29"/>
      <c r="BH4038" s="29"/>
      <c r="BI4038" s="29"/>
      <c r="BJ4038" s="29"/>
      <c r="BK4038" s="18"/>
      <c r="BL4038" s="18"/>
      <c r="BM4038" s="23"/>
      <c r="BN4038" s="24"/>
      <c r="BO4038" s="29"/>
      <c r="BP4038" s="29"/>
      <c r="BQ4038" s="26"/>
      <c r="BR4038" s="27"/>
    </row>
    <row r="4039" spans="1:70" ht="30" hidden="1" customHeight="1">
      <c r="A4039" s="18">
        <v>4035</v>
      </c>
      <c r="B4039" s="29"/>
      <c r="C4039" s="29"/>
      <c r="D4039" s="29"/>
      <c r="E4039" s="29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29"/>
      <c r="AQ4039" s="29"/>
      <c r="AR4039" s="29"/>
      <c r="AS4039" s="29"/>
      <c r="AT4039" s="29"/>
      <c r="AU4039" s="29"/>
      <c r="AV4039" s="29"/>
      <c r="AW4039" s="29"/>
      <c r="AX4039" s="29"/>
      <c r="AY4039" s="29"/>
      <c r="AZ4039" s="29"/>
      <c r="BA4039" s="29"/>
      <c r="BB4039" s="29"/>
      <c r="BC4039" s="29"/>
      <c r="BD4039" s="29"/>
      <c r="BE4039" s="29"/>
      <c r="BF4039" s="29"/>
      <c r="BG4039" s="29"/>
      <c r="BH4039" s="29"/>
      <c r="BI4039" s="29"/>
      <c r="BJ4039" s="29"/>
      <c r="BK4039" s="18"/>
      <c r="BL4039" s="18"/>
      <c r="BM4039" s="23"/>
      <c r="BN4039" s="24"/>
      <c r="BO4039" s="29"/>
      <c r="BP4039" s="29"/>
      <c r="BQ4039" s="26"/>
      <c r="BR4039" s="27"/>
    </row>
    <row r="4040" spans="1:70" ht="30" hidden="1" customHeight="1">
      <c r="A4040" s="18">
        <v>4036</v>
      </c>
      <c r="B4040" s="29"/>
      <c r="C4040" s="29"/>
      <c r="D4040" s="29"/>
      <c r="E4040" s="29"/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29"/>
      <c r="AR4040" s="29"/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9"/>
      <c r="BC4040" s="29"/>
      <c r="BD4040" s="29"/>
      <c r="BE4040" s="29"/>
      <c r="BF4040" s="29"/>
      <c r="BG4040" s="29"/>
      <c r="BH4040" s="29"/>
      <c r="BI4040" s="29"/>
      <c r="BJ4040" s="29"/>
      <c r="BK4040" s="18"/>
      <c r="BL4040" s="18"/>
      <c r="BM4040" s="23"/>
      <c r="BN4040" s="24"/>
      <c r="BO4040" s="29"/>
      <c r="BP4040" s="29"/>
      <c r="BQ4040" s="26"/>
      <c r="BR4040" s="27"/>
    </row>
    <row r="4041" spans="1:70" ht="30" hidden="1" customHeight="1">
      <c r="A4041" s="18">
        <v>4037</v>
      </c>
      <c r="B4041" s="29"/>
      <c r="C4041" s="29"/>
      <c r="D4041" s="29"/>
      <c r="E4041" s="29"/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  <c r="P4041" s="29"/>
      <c r="Q4041" s="29"/>
      <c r="R4041" s="29"/>
      <c r="S4041" s="29"/>
      <c r="T4041" s="29"/>
      <c r="U4041" s="29"/>
      <c r="V4041" s="29"/>
      <c r="W4041" s="29"/>
      <c r="X4041" s="29"/>
      <c r="Y4041" s="29"/>
      <c r="Z4041" s="29"/>
      <c r="AA4041" s="29"/>
      <c r="AB4041" s="29"/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29"/>
      <c r="AQ4041" s="29"/>
      <c r="AR4041" s="29"/>
      <c r="AS4041" s="29"/>
      <c r="AT4041" s="29"/>
      <c r="AU4041" s="29"/>
      <c r="AV4041" s="29"/>
      <c r="AW4041" s="29"/>
      <c r="AX4041" s="29"/>
      <c r="AY4041" s="29"/>
      <c r="AZ4041" s="29"/>
      <c r="BA4041" s="29"/>
      <c r="BB4041" s="29"/>
      <c r="BC4041" s="29"/>
      <c r="BD4041" s="29"/>
      <c r="BE4041" s="29"/>
      <c r="BF4041" s="29"/>
      <c r="BG4041" s="29"/>
      <c r="BH4041" s="29"/>
      <c r="BI4041" s="29"/>
      <c r="BJ4041" s="29"/>
      <c r="BK4041" s="18"/>
      <c r="BL4041" s="18"/>
      <c r="BM4041" s="23"/>
      <c r="BN4041" s="24"/>
      <c r="BO4041" s="29"/>
      <c r="BP4041" s="29"/>
      <c r="BQ4041" s="26"/>
      <c r="BR4041" s="27"/>
    </row>
    <row r="4042" spans="1:70" ht="30" hidden="1" customHeight="1">
      <c r="A4042" s="18">
        <v>4038</v>
      </c>
      <c r="B4042" s="29"/>
      <c r="C4042" s="29"/>
      <c r="D4042" s="29"/>
      <c r="E4042" s="29"/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29"/>
      <c r="AQ4042" s="29"/>
      <c r="AR4042" s="29"/>
      <c r="AS4042" s="29"/>
      <c r="AT4042" s="29"/>
      <c r="AU4042" s="29"/>
      <c r="AV4042" s="29"/>
      <c r="AW4042" s="29"/>
      <c r="AX4042" s="29"/>
      <c r="AY4042" s="29"/>
      <c r="AZ4042" s="29"/>
      <c r="BA4042" s="29"/>
      <c r="BB4042" s="29"/>
      <c r="BC4042" s="29"/>
      <c r="BD4042" s="29"/>
      <c r="BE4042" s="29"/>
      <c r="BF4042" s="29"/>
      <c r="BG4042" s="29"/>
      <c r="BH4042" s="29"/>
      <c r="BI4042" s="29"/>
      <c r="BJ4042" s="29"/>
      <c r="BK4042" s="18"/>
      <c r="BL4042" s="18"/>
      <c r="BM4042" s="23"/>
      <c r="BN4042" s="24"/>
      <c r="BO4042" s="29"/>
      <c r="BP4042" s="29"/>
      <c r="BQ4042" s="26"/>
      <c r="BR4042" s="27"/>
    </row>
    <row r="4043" spans="1:70" ht="30" hidden="1" customHeight="1">
      <c r="A4043" s="18">
        <v>4039</v>
      </c>
      <c r="B4043" s="29"/>
      <c r="C4043" s="29"/>
      <c r="D4043" s="29"/>
      <c r="E4043" s="29"/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29"/>
      <c r="BB4043" s="29"/>
      <c r="BC4043" s="29"/>
      <c r="BD4043" s="29"/>
      <c r="BE4043" s="29"/>
      <c r="BF4043" s="29"/>
      <c r="BG4043" s="29"/>
      <c r="BH4043" s="29"/>
      <c r="BI4043" s="29"/>
      <c r="BJ4043" s="29"/>
      <c r="BK4043" s="18"/>
      <c r="BL4043" s="18"/>
      <c r="BM4043" s="23"/>
      <c r="BN4043" s="24"/>
      <c r="BO4043" s="29"/>
      <c r="BP4043" s="29"/>
      <c r="BQ4043" s="26"/>
      <c r="BR4043" s="27"/>
    </row>
    <row r="4044" spans="1:70" ht="30" hidden="1" customHeight="1">
      <c r="A4044" s="18">
        <v>4040</v>
      </c>
      <c r="B4044" s="29"/>
      <c r="C4044" s="29"/>
      <c r="D4044" s="29"/>
      <c r="E4044" s="29"/>
      <c r="F4044" s="29"/>
      <c r="G4044" s="29"/>
      <c r="H4044" s="29"/>
      <c r="I4044" s="29"/>
      <c r="J4044" s="29"/>
      <c r="K4044" s="29"/>
      <c r="L4044" s="29"/>
      <c r="M4044" s="29"/>
      <c r="N4044" s="29"/>
      <c r="O4044" s="29"/>
      <c r="P4044" s="29"/>
      <c r="Q4044" s="29"/>
      <c r="R4044" s="29"/>
      <c r="S4044" s="29"/>
      <c r="T4044" s="29"/>
      <c r="U4044" s="29"/>
      <c r="V4044" s="29"/>
      <c r="W4044" s="29"/>
      <c r="X4044" s="29"/>
      <c r="Y4044" s="29"/>
      <c r="Z4044" s="29"/>
      <c r="AA4044" s="29"/>
      <c r="AB4044" s="29"/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9"/>
      <c r="BC4044" s="29"/>
      <c r="BD4044" s="29"/>
      <c r="BE4044" s="29"/>
      <c r="BF4044" s="29"/>
      <c r="BG4044" s="29"/>
      <c r="BH4044" s="29"/>
      <c r="BI4044" s="29"/>
      <c r="BJ4044" s="29"/>
      <c r="BK4044" s="18"/>
      <c r="BL4044" s="18"/>
      <c r="BM4044" s="23"/>
      <c r="BN4044" s="24"/>
      <c r="BO4044" s="29"/>
      <c r="BP4044" s="29"/>
      <c r="BQ4044" s="26"/>
      <c r="BR4044" s="27"/>
    </row>
    <row r="4045" spans="1:70" ht="30" hidden="1" customHeight="1">
      <c r="A4045" s="18">
        <v>4041</v>
      </c>
      <c r="B4045" s="29"/>
      <c r="C4045" s="29"/>
      <c r="D4045" s="29"/>
      <c r="E4045" s="29"/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  <c r="P4045" s="29"/>
      <c r="Q4045" s="29"/>
      <c r="R4045" s="29"/>
      <c r="S4045" s="29"/>
      <c r="T4045" s="29"/>
      <c r="U4045" s="29"/>
      <c r="V4045" s="29"/>
      <c r="W4045" s="29"/>
      <c r="X4045" s="29"/>
      <c r="Y4045" s="29"/>
      <c r="Z4045" s="29"/>
      <c r="AA4045" s="29"/>
      <c r="AB4045" s="29"/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29"/>
      <c r="AQ4045" s="29"/>
      <c r="AR4045" s="29"/>
      <c r="AS4045" s="29"/>
      <c r="AT4045" s="29"/>
      <c r="AU4045" s="29"/>
      <c r="AV4045" s="29"/>
      <c r="AW4045" s="29"/>
      <c r="AX4045" s="29"/>
      <c r="AY4045" s="29"/>
      <c r="AZ4045" s="29"/>
      <c r="BA4045" s="29"/>
      <c r="BB4045" s="29"/>
      <c r="BC4045" s="29"/>
      <c r="BD4045" s="29"/>
      <c r="BE4045" s="29"/>
      <c r="BF4045" s="29"/>
      <c r="BG4045" s="29"/>
      <c r="BH4045" s="29"/>
      <c r="BI4045" s="29"/>
      <c r="BJ4045" s="29"/>
      <c r="BK4045" s="18"/>
      <c r="BL4045" s="18"/>
      <c r="BM4045" s="23"/>
      <c r="BN4045" s="24"/>
      <c r="BO4045" s="29"/>
      <c r="BP4045" s="29"/>
      <c r="BQ4045" s="26"/>
      <c r="BR4045" s="27"/>
    </row>
    <row r="4046" spans="1:70" ht="30" hidden="1" customHeight="1">
      <c r="A4046" s="18">
        <v>4042</v>
      </c>
      <c r="B4046" s="29"/>
      <c r="C4046" s="29"/>
      <c r="D4046" s="29"/>
      <c r="E4046" s="29"/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9"/>
      <c r="BC4046" s="29"/>
      <c r="BD4046" s="29"/>
      <c r="BE4046" s="29"/>
      <c r="BF4046" s="29"/>
      <c r="BG4046" s="29"/>
      <c r="BH4046" s="29"/>
      <c r="BI4046" s="29"/>
      <c r="BJ4046" s="29"/>
      <c r="BK4046" s="18"/>
      <c r="BL4046" s="18"/>
      <c r="BM4046" s="23"/>
      <c r="BN4046" s="24"/>
      <c r="BO4046" s="29"/>
      <c r="BP4046" s="29"/>
      <c r="BQ4046" s="26"/>
      <c r="BR4046" s="27"/>
    </row>
    <row r="4047" spans="1:70" ht="30" hidden="1" customHeight="1">
      <c r="A4047" s="18">
        <v>4043</v>
      </c>
      <c r="B4047" s="29"/>
      <c r="C4047" s="29"/>
      <c r="D4047" s="29"/>
      <c r="E4047" s="29"/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9"/>
      <c r="BC4047" s="29"/>
      <c r="BD4047" s="29"/>
      <c r="BE4047" s="29"/>
      <c r="BF4047" s="29"/>
      <c r="BG4047" s="29"/>
      <c r="BH4047" s="29"/>
      <c r="BI4047" s="29"/>
      <c r="BJ4047" s="29"/>
      <c r="BK4047" s="18"/>
      <c r="BL4047" s="18"/>
      <c r="BM4047" s="23"/>
      <c r="BN4047" s="24"/>
      <c r="BO4047" s="29"/>
      <c r="BP4047" s="29"/>
      <c r="BQ4047" s="26"/>
      <c r="BR4047" s="27"/>
    </row>
    <row r="4048" spans="1:70" ht="30" hidden="1" customHeight="1">
      <c r="A4048" s="18">
        <v>4044</v>
      </c>
      <c r="B4048" s="29"/>
      <c r="C4048" s="29"/>
      <c r="D4048" s="29"/>
      <c r="E4048" s="29"/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29"/>
      <c r="BA4048" s="29"/>
      <c r="BB4048" s="29"/>
      <c r="BC4048" s="29"/>
      <c r="BD4048" s="29"/>
      <c r="BE4048" s="29"/>
      <c r="BF4048" s="29"/>
      <c r="BG4048" s="29"/>
      <c r="BH4048" s="29"/>
      <c r="BI4048" s="29"/>
      <c r="BJ4048" s="29"/>
      <c r="BK4048" s="18"/>
      <c r="BL4048" s="18"/>
      <c r="BM4048" s="23"/>
      <c r="BN4048" s="24"/>
      <c r="BO4048" s="29"/>
      <c r="BP4048" s="29"/>
      <c r="BQ4048" s="26"/>
      <c r="BR4048" s="27"/>
    </row>
    <row r="4049" spans="1:70" ht="30" hidden="1" customHeight="1">
      <c r="A4049" s="18">
        <v>4045</v>
      </c>
      <c r="B4049" s="29"/>
      <c r="C4049" s="29"/>
      <c r="D4049" s="29"/>
      <c r="E4049" s="29"/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9"/>
      <c r="BC4049" s="29"/>
      <c r="BD4049" s="29"/>
      <c r="BE4049" s="29"/>
      <c r="BF4049" s="29"/>
      <c r="BG4049" s="29"/>
      <c r="BH4049" s="29"/>
      <c r="BI4049" s="29"/>
      <c r="BJ4049" s="29"/>
      <c r="BK4049" s="18"/>
      <c r="BL4049" s="18"/>
      <c r="BM4049" s="23"/>
      <c r="BN4049" s="24"/>
      <c r="BO4049" s="29"/>
      <c r="BP4049" s="29"/>
      <c r="BQ4049" s="26"/>
      <c r="BR4049" s="27"/>
    </row>
    <row r="4050" spans="1:70" ht="30" hidden="1" customHeight="1">
      <c r="A4050" s="18">
        <v>4046</v>
      </c>
      <c r="B4050" s="29"/>
      <c r="C4050" s="29"/>
      <c r="D4050" s="29"/>
      <c r="E4050" s="29"/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29"/>
      <c r="BA4050" s="29"/>
      <c r="BB4050" s="29"/>
      <c r="BC4050" s="29"/>
      <c r="BD4050" s="29"/>
      <c r="BE4050" s="29"/>
      <c r="BF4050" s="29"/>
      <c r="BG4050" s="29"/>
      <c r="BH4050" s="29"/>
      <c r="BI4050" s="29"/>
      <c r="BJ4050" s="29"/>
      <c r="BK4050" s="18"/>
      <c r="BL4050" s="18"/>
      <c r="BM4050" s="23"/>
      <c r="BN4050" s="24"/>
      <c r="BO4050" s="29"/>
      <c r="BP4050" s="29"/>
      <c r="BQ4050" s="26"/>
      <c r="BR4050" s="27"/>
    </row>
    <row r="4051" spans="1:70" ht="30" hidden="1" customHeight="1">
      <c r="A4051" s="18">
        <v>4047</v>
      </c>
      <c r="B4051" s="29"/>
      <c r="C4051" s="29"/>
      <c r="D4051" s="29"/>
      <c r="E4051" s="29"/>
      <c r="F4051" s="29"/>
      <c r="G4051" s="29"/>
      <c r="H4051" s="29"/>
      <c r="I4051" s="29"/>
      <c r="J4051" s="29"/>
      <c r="K4051" s="29"/>
      <c r="L4051" s="29"/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9"/>
      <c r="BC4051" s="29"/>
      <c r="BD4051" s="29"/>
      <c r="BE4051" s="29"/>
      <c r="BF4051" s="29"/>
      <c r="BG4051" s="29"/>
      <c r="BH4051" s="29"/>
      <c r="BI4051" s="29"/>
      <c r="BJ4051" s="29"/>
      <c r="BK4051" s="18"/>
      <c r="BL4051" s="18"/>
      <c r="BM4051" s="23"/>
      <c r="BN4051" s="24"/>
      <c r="BO4051" s="29"/>
      <c r="BP4051" s="29"/>
      <c r="BQ4051" s="26"/>
      <c r="BR4051" s="27"/>
    </row>
    <row r="4052" spans="1:70" ht="30" hidden="1" customHeight="1">
      <c r="A4052" s="18">
        <v>4048</v>
      </c>
      <c r="B4052" s="29"/>
      <c r="C4052" s="29"/>
      <c r="D4052" s="29"/>
      <c r="E4052" s="29"/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29"/>
      <c r="BB4052" s="29"/>
      <c r="BC4052" s="29"/>
      <c r="BD4052" s="29"/>
      <c r="BE4052" s="29"/>
      <c r="BF4052" s="29"/>
      <c r="BG4052" s="29"/>
      <c r="BH4052" s="29"/>
      <c r="BI4052" s="29"/>
      <c r="BJ4052" s="29"/>
      <c r="BK4052" s="18"/>
      <c r="BL4052" s="18"/>
      <c r="BM4052" s="23"/>
      <c r="BN4052" s="24"/>
      <c r="BO4052" s="29"/>
      <c r="BP4052" s="29"/>
      <c r="BQ4052" s="26"/>
      <c r="BR4052" s="27"/>
    </row>
    <row r="4053" spans="1:70" ht="30" hidden="1" customHeight="1">
      <c r="A4053" s="18">
        <v>4049</v>
      </c>
      <c r="B4053" s="29"/>
      <c r="C4053" s="29"/>
      <c r="D4053" s="29"/>
      <c r="E4053" s="29"/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29"/>
      <c r="AQ4053" s="29"/>
      <c r="AR4053" s="29"/>
      <c r="AS4053" s="29"/>
      <c r="AT4053" s="29"/>
      <c r="AU4053" s="29"/>
      <c r="AV4053" s="29"/>
      <c r="AW4053" s="29"/>
      <c r="AX4053" s="29"/>
      <c r="AY4053" s="29"/>
      <c r="AZ4053" s="29"/>
      <c r="BA4053" s="29"/>
      <c r="BB4053" s="29"/>
      <c r="BC4053" s="29"/>
      <c r="BD4053" s="29"/>
      <c r="BE4053" s="29"/>
      <c r="BF4053" s="29"/>
      <c r="BG4053" s="29"/>
      <c r="BH4053" s="29"/>
      <c r="BI4053" s="29"/>
      <c r="BJ4053" s="29"/>
      <c r="BK4053" s="18"/>
      <c r="BL4053" s="18"/>
      <c r="BM4053" s="23"/>
      <c r="BN4053" s="24"/>
      <c r="BO4053" s="29"/>
      <c r="BP4053" s="29"/>
      <c r="BQ4053" s="26"/>
      <c r="BR4053" s="27"/>
    </row>
    <row r="4054" spans="1:70" ht="30" hidden="1" customHeight="1">
      <c r="A4054" s="18">
        <v>4050</v>
      </c>
      <c r="B4054" s="29"/>
      <c r="C4054" s="29"/>
      <c r="D4054" s="29"/>
      <c r="E4054" s="29"/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29"/>
      <c r="AZ4054" s="29"/>
      <c r="BA4054" s="29"/>
      <c r="BB4054" s="29"/>
      <c r="BC4054" s="29"/>
      <c r="BD4054" s="29"/>
      <c r="BE4054" s="29"/>
      <c r="BF4054" s="29"/>
      <c r="BG4054" s="29"/>
      <c r="BH4054" s="29"/>
      <c r="BI4054" s="29"/>
      <c r="BJ4054" s="29"/>
      <c r="BK4054" s="18"/>
      <c r="BL4054" s="18"/>
      <c r="BM4054" s="23"/>
      <c r="BN4054" s="24"/>
      <c r="BO4054" s="29"/>
      <c r="BP4054" s="29"/>
      <c r="BQ4054" s="26"/>
      <c r="BR4054" s="27"/>
    </row>
    <row r="4055" spans="1:70" ht="30" hidden="1" customHeight="1">
      <c r="A4055" s="18">
        <v>4051</v>
      </c>
      <c r="B4055" s="29"/>
      <c r="C4055" s="29"/>
      <c r="D4055" s="29"/>
      <c r="E4055" s="29"/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  <c r="BI4055" s="29"/>
      <c r="BJ4055" s="29"/>
      <c r="BK4055" s="18"/>
      <c r="BL4055" s="18"/>
      <c r="BM4055" s="23"/>
      <c r="BN4055" s="24"/>
      <c r="BO4055" s="29"/>
      <c r="BP4055" s="29"/>
      <c r="BQ4055" s="26"/>
      <c r="BR4055" s="27"/>
    </row>
    <row r="4056" spans="1:70" ht="30" hidden="1" customHeight="1">
      <c r="A4056" s="18">
        <v>4052</v>
      </c>
      <c r="B4056" s="29"/>
      <c r="C4056" s="29"/>
      <c r="D4056" s="29"/>
      <c r="E4056" s="29"/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9"/>
      <c r="BC4056" s="29"/>
      <c r="BD4056" s="29"/>
      <c r="BE4056" s="29"/>
      <c r="BF4056" s="29"/>
      <c r="BG4056" s="29"/>
      <c r="BH4056" s="29"/>
      <c r="BI4056" s="29"/>
      <c r="BJ4056" s="29"/>
      <c r="BK4056" s="18"/>
      <c r="BL4056" s="18"/>
      <c r="BM4056" s="23"/>
      <c r="BN4056" s="24"/>
      <c r="BO4056" s="29"/>
      <c r="BP4056" s="29"/>
      <c r="BQ4056" s="26"/>
      <c r="BR4056" s="27"/>
    </row>
    <row r="4057" spans="1:70" ht="30" hidden="1" customHeight="1">
      <c r="A4057" s="18">
        <v>4053</v>
      </c>
      <c r="B4057" s="29"/>
      <c r="C4057" s="29"/>
      <c r="D4057" s="29"/>
      <c r="E4057" s="29"/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29"/>
      <c r="AQ4057" s="29"/>
      <c r="AR4057" s="29"/>
      <c r="AS4057" s="29"/>
      <c r="AT4057" s="29"/>
      <c r="AU4057" s="29"/>
      <c r="AV4057" s="29"/>
      <c r="AW4057" s="29"/>
      <c r="AX4057" s="29"/>
      <c r="AY4057" s="29"/>
      <c r="AZ4057" s="29"/>
      <c r="BA4057" s="29"/>
      <c r="BB4057" s="29"/>
      <c r="BC4057" s="29"/>
      <c r="BD4057" s="29"/>
      <c r="BE4057" s="29"/>
      <c r="BF4057" s="29"/>
      <c r="BG4057" s="29"/>
      <c r="BH4057" s="29"/>
      <c r="BI4057" s="29"/>
      <c r="BJ4057" s="29"/>
      <c r="BK4057" s="18"/>
      <c r="BL4057" s="18"/>
      <c r="BM4057" s="23"/>
      <c r="BN4057" s="24"/>
      <c r="BO4057" s="29"/>
      <c r="BP4057" s="29"/>
      <c r="BQ4057" s="26"/>
      <c r="BR4057" s="27"/>
    </row>
    <row r="4058" spans="1:70" ht="30" hidden="1" customHeight="1">
      <c r="A4058" s="18">
        <v>4054</v>
      </c>
      <c r="B4058" s="29"/>
      <c r="C4058" s="29"/>
      <c r="D4058" s="29"/>
      <c r="E4058" s="29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9"/>
      <c r="BC4058" s="29"/>
      <c r="BD4058" s="29"/>
      <c r="BE4058" s="29"/>
      <c r="BF4058" s="29"/>
      <c r="BG4058" s="29"/>
      <c r="BH4058" s="29"/>
      <c r="BI4058" s="29"/>
      <c r="BJ4058" s="29"/>
      <c r="BK4058" s="18"/>
      <c r="BL4058" s="18"/>
      <c r="BM4058" s="23"/>
      <c r="BN4058" s="24"/>
      <c r="BO4058" s="29"/>
      <c r="BP4058" s="29"/>
      <c r="BQ4058" s="26"/>
      <c r="BR4058" s="27"/>
    </row>
    <row r="4059" spans="1:70" ht="30" hidden="1" customHeight="1">
      <c r="A4059" s="18">
        <v>4055</v>
      </c>
      <c r="B4059" s="29"/>
      <c r="C4059" s="29"/>
      <c r="D4059" s="29"/>
      <c r="E4059" s="29"/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29"/>
      <c r="Z4059" s="29"/>
      <c r="AA4059" s="29"/>
      <c r="AB4059" s="29"/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9"/>
      <c r="BC4059" s="29"/>
      <c r="BD4059" s="29"/>
      <c r="BE4059" s="29"/>
      <c r="BF4059" s="29"/>
      <c r="BG4059" s="29"/>
      <c r="BH4059" s="29"/>
      <c r="BI4059" s="29"/>
      <c r="BJ4059" s="29"/>
      <c r="BK4059" s="18"/>
      <c r="BL4059" s="18"/>
      <c r="BM4059" s="23"/>
      <c r="BN4059" s="24"/>
      <c r="BO4059" s="29"/>
      <c r="BP4059" s="29"/>
      <c r="BQ4059" s="26"/>
      <c r="BR4059" s="27"/>
    </row>
    <row r="4060" spans="1:70" ht="30" hidden="1" customHeight="1">
      <c r="A4060" s="18">
        <v>4056</v>
      </c>
      <c r="B4060" s="29"/>
      <c r="C4060" s="29"/>
      <c r="D4060" s="29"/>
      <c r="E4060" s="29"/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18"/>
      <c r="BL4060" s="18"/>
      <c r="BM4060" s="23"/>
      <c r="BN4060" s="24"/>
      <c r="BO4060" s="29"/>
      <c r="BP4060" s="29"/>
      <c r="BQ4060" s="26"/>
      <c r="BR4060" s="27"/>
    </row>
    <row r="4061" spans="1:70" ht="30" hidden="1" customHeight="1">
      <c r="A4061" s="18">
        <v>4057</v>
      </c>
      <c r="B4061" s="29"/>
      <c r="C4061" s="29"/>
      <c r="D4061" s="29"/>
      <c r="E4061" s="29"/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  <c r="BI4061" s="29"/>
      <c r="BJ4061" s="29"/>
      <c r="BK4061" s="18"/>
      <c r="BL4061" s="18"/>
      <c r="BM4061" s="23"/>
      <c r="BN4061" s="24"/>
      <c r="BO4061" s="29"/>
      <c r="BP4061" s="29"/>
      <c r="BQ4061" s="26"/>
      <c r="BR4061" s="27"/>
    </row>
    <row r="4062" spans="1:70" ht="30" hidden="1" customHeight="1">
      <c r="A4062" s="18">
        <v>4058</v>
      </c>
      <c r="B4062" s="29"/>
      <c r="C4062" s="29"/>
      <c r="D4062" s="29"/>
      <c r="E4062" s="29"/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29"/>
      <c r="AW4062" s="29"/>
      <c r="AX4062" s="29"/>
      <c r="AY4062" s="29"/>
      <c r="AZ4062" s="29"/>
      <c r="BA4062" s="29"/>
      <c r="BB4062" s="29"/>
      <c r="BC4062" s="29"/>
      <c r="BD4062" s="29"/>
      <c r="BE4062" s="29"/>
      <c r="BF4062" s="29"/>
      <c r="BG4062" s="29"/>
      <c r="BH4062" s="29"/>
      <c r="BI4062" s="29"/>
      <c r="BJ4062" s="29"/>
      <c r="BK4062" s="18"/>
      <c r="BL4062" s="18"/>
      <c r="BM4062" s="23"/>
      <c r="BN4062" s="24"/>
      <c r="BO4062" s="29"/>
      <c r="BP4062" s="29"/>
      <c r="BQ4062" s="26"/>
      <c r="BR4062" s="27"/>
    </row>
    <row r="4063" spans="1:70" ht="30" hidden="1" customHeight="1">
      <c r="A4063" s="18">
        <v>4059</v>
      </c>
      <c r="B4063" s="29"/>
      <c r="C4063" s="29"/>
      <c r="D4063" s="29"/>
      <c r="E4063" s="29"/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9"/>
      <c r="BC4063" s="29"/>
      <c r="BD4063" s="29"/>
      <c r="BE4063" s="29"/>
      <c r="BF4063" s="29"/>
      <c r="BG4063" s="29"/>
      <c r="BH4063" s="29"/>
      <c r="BI4063" s="29"/>
      <c r="BJ4063" s="29"/>
      <c r="BK4063" s="18"/>
      <c r="BL4063" s="18"/>
      <c r="BM4063" s="23"/>
      <c r="BN4063" s="24"/>
      <c r="BO4063" s="29"/>
      <c r="BP4063" s="29"/>
      <c r="BQ4063" s="26"/>
      <c r="BR4063" s="27"/>
    </row>
    <row r="4064" spans="1:70" ht="30" hidden="1" customHeight="1">
      <c r="A4064" s="18">
        <v>4060</v>
      </c>
      <c r="B4064" s="29"/>
      <c r="C4064" s="29"/>
      <c r="D4064" s="29"/>
      <c r="E4064" s="29"/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  <c r="AW4064" s="29"/>
      <c r="AX4064" s="29"/>
      <c r="AY4064" s="29"/>
      <c r="AZ4064" s="29"/>
      <c r="BA4064" s="29"/>
      <c r="BB4064" s="29"/>
      <c r="BC4064" s="29"/>
      <c r="BD4064" s="29"/>
      <c r="BE4064" s="29"/>
      <c r="BF4064" s="29"/>
      <c r="BG4064" s="29"/>
      <c r="BH4064" s="29"/>
      <c r="BI4064" s="29"/>
      <c r="BJ4064" s="29"/>
      <c r="BK4064" s="18"/>
      <c r="BL4064" s="18"/>
      <c r="BM4064" s="23"/>
      <c r="BN4064" s="24"/>
      <c r="BO4064" s="29"/>
      <c r="BP4064" s="29"/>
      <c r="BQ4064" s="26"/>
      <c r="BR4064" s="27"/>
    </row>
    <row r="4065" spans="1:70" ht="30" hidden="1" customHeight="1">
      <c r="A4065" s="18">
        <v>4061</v>
      </c>
      <c r="B4065" s="29"/>
      <c r="C4065" s="29"/>
      <c r="D4065" s="29"/>
      <c r="E4065" s="29"/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29"/>
      <c r="AQ4065" s="29"/>
      <c r="AR4065" s="29"/>
      <c r="AS4065" s="29"/>
      <c r="AT4065" s="29"/>
      <c r="AU4065" s="29"/>
      <c r="AV4065" s="29"/>
      <c r="AW4065" s="29"/>
      <c r="AX4065" s="29"/>
      <c r="AY4065" s="29"/>
      <c r="AZ4065" s="29"/>
      <c r="BA4065" s="29"/>
      <c r="BB4065" s="29"/>
      <c r="BC4065" s="29"/>
      <c r="BD4065" s="29"/>
      <c r="BE4065" s="29"/>
      <c r="BF4065" s="29"/>
      <c r="BG4065" s="29"/>
      <c r="BH4065" s="29"/>
      <c r="BI4065" s="29"/>
      <c r="BJ4065" s="29"/>
      <c r="BK4065" s="18"/>
      <c r="BL4065" s="18"/>
      <c r="BM4065" s="23"/>
      <c r="BN4065" s="24"/>
      <c r="BO4065" s="29"/>
      <c r="BP4065" s="29"/>
      <c r="BQ4065" s="26"/>
      <c r="BR4065" s="27"/>
    </row>
    <row r="4066" spans="1:70" ht="30" hidden="1" customHeight="1">
      <c r="A4066" s="18">
        <v>4062</v>
      </c>
      <c r="B4066" s="29"/>
      <c r="C4066" s="29"/>
      <c r="D4066" s="29"/>
      <c r="E4066" s="29"/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29"/>
      <c r="AR4066" s="29"/>
      <c r="AS4066" s="29"/>
      <c r="AT4066" s="29"/>
      <c r="AU4066" s="29"/>
      <c r="AV4066" s="29"/>
      <c r="AW4066" s="29"/>
      <c r="AX4066" s="29"/>
      <c r="AY4066" s="29"/>
      <c r="AZ4066" s="29"/>
      <c r="BA4066" s="29"/>
      <c r="BB4066" s="29"/>
      <c r="BC4066" s="29"/>
      <c r="BD4066" s="29"/>
      <c r="BE4066" s="29"/>
      <c r="BF4066" s="29"/>
      <c r="BG4066" s="29"/>
      <c r="BH4066" s="29"/>
      <c r="BI4066" s="29"/>
      <c r="BJ4066" s="29"/>
      <c r="BK4066" s="18"/>
      <c r="BL4066" s="18"/>
      <c r="BM4066" s="23"/>
      <c r="BN4066" s="24"/>
      <c r="BO4066" s="29"/>
      <c r="BP4066" s="29"/>
      <c r="BQ4066" s="26"/>
      <c r="BR4066" s="27"/>
    </row>
    <row r="4067" spans="1:70" ht="30" hidden="1" customHeight="1">
      <c r="A4067" s="18">
        <v>4063</v>
      </c>
      <c r="B4067" s="29"/>
      <c r="C4067" s="29"/>
      <c r="D4067" s="29"/>
      <c r="E4067" s="29"/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29"/>
      <c r="AR4067" s="29"/>
      <c r="AS4067" s="29"/>
      <c r="AT4067" s="29"/>
      <c r="AU4067" s="29"/>
      <c r="AV4067" s="29"/>
      <c r="AW4067" s="29"/>
      <c r="AX4067" s="29"/>
      <c r="AY4067" s="29"/>
      <c r="AZ4067" s="29"/>
      <c r="BA4067" s="29"/>
      <c r="BB4067" s="29"/>
      <c r="BC4067" s="29"/>
      <c r="BD4067" s="29"/>
      <c r="BE4067" s="29"/>
      <c r="BF4067" s="29"/>
      <c r="BG4067" s="29"/>
      <c r="BH4067" s="29"/>
      <c r="BI4067" s="29"/>
      <c r="BJ4067" s="29"/>
      <c r="BK4067" s="18"/>
      <c r="BL4067" s="18"/>
      <c r="BM4067" s="23"/>
      <c r="BN4067" s="24"/>
      <c r="BO4067" s="29"/>
      <c r="BP4067" s="29"/>
      <c r="BQ4067" s="26"/>
      <c r="BR4067" s="27"/>
    </row>
    <row r="4068" spans="1:70" ht="30" hidden="1" customHeight="1">
      <c r="A4068" s="18">
        <v>4064</v>
      </c>
      <c r="B4068" s="29"/>
      <c r="C4068" s="29"/>
      <c r="D4068" s="29"/>
      <c r="E4068" s="29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29"/>
      <c r="Z4068" s="29"/>
      <c r="AA4068" s="29"/>
      <c r="AB4068" s="29"/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29"/>
      <c r="AQ4068" s="29"/>
      <c r="AR4068" s="29"/>
      <c r="AS4068" s="29"/>
      <c r="AT4068" s="29"/>
      <c r="AU4068" s="29"/>
      <c r="AV4068" s="29"/>
      <c r="AW4068" s="29"/>
      <c r="AX4068" s="29"/>
      <c r="AY4068" s="29"/>
      <c r="AZ4068" s="29"/>
      <c r="BA4068" s="29"/>
      <c r="BB4068" s="29"/>
      <c r="BC4068" s="29"/>
      <c r="BD4068" s="29"/>
      <c r="BE4068" s="29"/>
      <c r="BF4068" s="29"/>
      <c r="BG4068" s="29"/>
      <c r="BH4068" s="29"/>
      <c r="BI4068" s="29"/>
      <c r="BJ4068" s="29"/>
      <c r="BK4068" s="18"/>
      <c r="BL4068" s="18"/>
      <c r="BM4068" s="23"/>
      <c r="BN4068" s="24"/>
      <c r="BO4068" s="29"/>
      <c r="BP4068" s="29"/>
      <c r="BQ4068" s="26"/>
      <c r="BR4068" s="27"/>
    </row>
    <row r="4069" spans="1:70" ht="30" hidden="1" customHeight="1">
      <c r="A4069" s="18">
        <v>4065</v>
      </c>
      <c r="B4069" s="29"/>
      <c r="C4069" s="29"/>
      <c r="D4069" s="29"/>
      <c r="E4069" s="29"/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29"/>
      <c r="AQ4069" s="29"/>
      <c r="AR4069" s="29"/>
      <c r="AS4069" s="29"/>
      <c r="AT4069" s="29"/>
      <c r="AU4069" s="29"/>
      <c r="AV4069" s="29"/>
      <c r="AW4069" s="29"/>
      <c r="AX4069" s="29"/>
      <c r="AY4069" s="29"/>
      <c r="AZ4069" s="29"/>
      <c r="BA4069" s="29"/>
      <c r="BB4069" s="29"/>
      <c r="BC4069" s="29"/>
      <c r="BD4069" s="29"/>
      <c r="BE4069" s="29"/>
      <c r="BF4069" s="29"/>
      <c r="BG4069" s="29"/>
      <c r="BH4069" s="29"/>
      <c r="BI4069" s="29"/>
      <c r="BJ4069" s="29"/>
      <c r="BK4069" s="18"/>
      <c r="BL4069" s="18"/>
      <c r="BM4069" s="23"/>
      <c r="BN4069" s="24"/>
      <c r="BO4069" s="29"/>
      <c r="BP4069" s="29"/>
      <c r="BQ4069" s="26"/>
      <c r="BR4069" s="27"/>
    </row>
    <row r="4070" spans="1:70" ht="30" hidden="1" customHeight="1">
      <c r="A4070" s="18">
        <v>4066</v>
      </c>
      <c r="B4070" s="29"/>
      <c r="C4070" s="29"/>
      <c r="D4070" s="29"/>
      <c r="E4070" s="29"/>
      <c r="F4070" s="29"/>
      <c r="G4070" s="29"/>
      <c r="H4070" s="29"/>
      <c r="I4070" s="29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29"/>
      <c r="BB4070" s="29"/>
      <c r="BC4070" s="29"/>
      <c r="BD4070" s="29"/>
      <c r="BE4070" s="29"/>
      <c r="BF4070" s="29"/>
      <c r="BG4070" s="29"/>
      <c r="BH4070" s="29"/>
      <c r="BI4070" s="29"/>
      <c r="BJ4070" s="29"/>
      <c r="BK4070" s="18"/>
      <c r="BL4070" s="18"/>
      <c r="BM4070" s="23"/>
      <c r="BN4070" s="24"/>
      <c r="BO4070" s="29"/>
      <c r="BP4070" s="29"/>
      <c r="BQ4070" s="26"/>
      <c r="BR4070" s="27"/>
    </row>
    <row r="4071" spans="1:70" ht="30" hidden="1" customHeight="1">
      <c r="A4071" s="18">
        <v>4067</v>
      </c>
      <c r="B4071" s="29"/>
      <c r="C4071" s="29"/>
      <c r="D4071" s="29"/>
      <c r="E4071" s="29"/>
      <c r="F4071" s="29"/>
      <c r="G4071" s="29"/>
      <c r="H4071" s="29"/>
      <c r="I4071" s="29"/>
      <c r="J4071" s="29"/>
      <c r="K4071" s="29"/>
      <c r="L4071" s="29"/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9"/>
      <c r="BC4071" s="29"/>
      <c r="BD4071" s="29"/>
      <c r="BE4071" s="29"/>
      <c r="BF4071" s="29"/>
      <c r="BG4071" s="29"/>
      <c r="BH4071" s="29"/>
      <c r="BI4071" s="29"/>
      <c r="BJ4071" s="29"/>
      <c r="BK4071" s="18"/>
      <c r="BL4071" s="18"/>
      <c r="BM4071" s="23"/>
      <c r="BN4071" s="24"/>
      <c r="BO4071" s="29"/>
      <c r="BP4071" s="29"/>
      <c r="BQ4071" s="26"/>
      <c r="BR4071" s="27"/>
    </row>
    <row r="4072" spans="1:70" ht="30" hidden="1" customHeight="1">
      <c r="A4072" s="18">
        <v>4068</v>
      </c>
      <c r="B4072" s="29"/>
      <c r="C4072" s="29"/>
      <c r="D4072" s="29"/>
      <c r="E4072" s="29"/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29"/>
      <c r="AR4072" s="29"/>
      <c r="AS4072" s="29"/>
      <c r="AT4072" s="29"/>
      <c r="AU4072" s="29"/>
      <c r="AV4072" s="29"/>
      <c r="AW4072" s="29"/>
      <c r="AX4072" s="29"/>
      <c r="AY4072" s="29"/>
      <c r="AZ4072" s="29"/>
      <c r="BA4072" s="29"/>
      <c r="BB4072" s="29"/>
      <c r="BC4072" s="29"/>
      <c r="BD4072" s="29"/>
      <c r="BE4072" s="29"/>
      <c r="BF4072" s="29"/>
      <c r="BG4072" s="29"/>
      <c r="BH4072" s="29"/>
      <c r="BI4072" s="29"/>
      <c r="BJ4072" s="29"/>
      <c r="BK4072" s="18"/>
      <c r="BL4072" s="18"/>
      <c r="BM4072" s="23"/>
      <c r="BN4072" s="24"/>
      <c r="BO4072" s="29"/>
      <c r="BP4072" s="29"/>
      <c r="BQ4072" s="26"/>
      <c r="BR4072" s="27"/>
    </row>
    <row r="4073" spans="1:70" ht="30" hidden="1" customHeight="1">
      <c r="A4073" s="18">
        <v>4069</v>
      </c>
      <c r="B4073" s="29"/>
      <c r="C4073" s="29"/>
      <c r="D4073" s="29"/>
      <c r="E4073" s="29"/>
      <c r="F4073" s="29"/>
      <c r="G4073" s="29"/>
      <c r="H4073" s="29"/>
      <c r="I4073" s="29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29"/>
      <c r="AQ4073" s="29"/>
      <c r="AR4073" s="29"/>
      <c r="AS4073" s="29"/>
      <c r="AT4073" s="29"/>
      <c r="AU4073" s="29"/>
      <c r="AV4073" s="29"/>
      <c r="AW4073" s="29"/>
      <c r="AX4073" s="29"/>
      <c r="AY4073" s="29"/>
      <c r="AZ4073" s="29"/>
      <c r="BA4073" s="29"/>
      <c r="BB4073" s="29"/>
      <c r="BC4073" s="29"/>
      <c r="BD4073" s="29"/>
      <c r="BE4073" s="29"/>
      <c r="BF4073" s="29"/>
      <c r="BG4073" s="29"/>
      <c r="BH4073" s="29"/>
      <c r="BI4073" s="29"/>
      <c r="BJ4073" s="29"/>
      <c r="BK4073" s="18"/>
      <c r="BL4073" s="18"/>
      <c r="BM4073" s="23"/>
      <c r="BN4073" s="24"/>
      <c r="BO4073" s="29"/>
      <c r="BP4073" s="29"/>
      <c r="BQ4073" s="26"/>
      <c r="BR4073" s="27"/>
    </row>
    <row r="4074" spans="1:70" ht="30" hidden="1" customHeight="1">
      <c r="A4074" s="18">
        <v>4070</v>
      </c>
      <c r="B4074" s="29"/>
      <c r="C4074" s="29"/>
      <c r="D4074" s="29"/>
      <c r="E4074" s="29"/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9"/>
      <c r="BC4074" s="29"/>
      <c r="BD4074" s="29"/>
      <c r="BE4074" s="29"/>
      <c r="BF4074" s="29"/>
      <c r="BG4074" s="29"/>
      <c r="BH4074" s="29"/>
      <c r="BI4074" s="29"/>
      <c r="BJ4074" s="29"/>
      <c r="BK4074" s="18"/>
      <c r="BL4074" s="18"/>
      <c r="BM4074" s="23"/>
      <c r="BN4074" s="24"/>
      <c r="BO4074" s="29"/>
      <c r="BP4074" s="29"/>
      <c r="BQ4074" s="26"/>
      <c r="BR4074" s="27"/>
    </row>
    <row r="4075" spans="1:70" ht="30" hidden="1" customHeight="1">
      <c r="A4075" s="18">
        <v>4071</v>
      </c>
      <c r="B4075" s="29"/>
      <c r="C4075" s="29"/>
      <c r="D4075" s="29"/>
      <c r="E4075" s="29"/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29"/>
      <c r="AR4075" s="29"/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9"/>
      <c r="BC4075" s="29"/>
      <c r="BD4075" s="29"/>
      <c r="BE4075" s="29"/>
      <c r="BF4075" s="29"/>
      <c r="BG4075" s="29"/>
      <c r="BH4075" s="29"/>
      <c r="BI4075" s="29"/>
      <c r="BJ4075" s="29"/>
      <c r="BK4075" s="18"/>
      <c r="BL4075" s="18"/>
      <c r="BM4075" s="23"/>
      <c r="BN4075" s="24"/>
      <c r="BO4075" s="29"/>
      <c r="BP4075" s="29"/>
      <c r="BQ4075" s="26"/>
      <c r="BR4075" s="27"/>
    </row>
    <row r="4076" spans="1:70" ht="30" hidden="1" customHeight="1">
      <c r="A4076" s="18">
        <v>4072</v>
      </c>
      <c r="B4076" s="29"/>
      <c r="C4076" s="29"/>
      <c r="D4076" s="29"/>
      <c r="E4076" s="29"/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9"/>
      <c r="BC4076" s="29"/>
      <c r="BD4076" s="29"/>
      <c r="BE4076" s="29"/>
      <c r="BF4076" s="29"/>
      <c r="BG4076" s="29"/>
      <c r="BH4076" s="29"/>
      <c r="BI4076" s="29"/>
      <c r="BJ4076" s="29"/>
      <c r="BK4076" s="18"/>
      <c r="BL4076" s="18"/>
      <c r="BM4076" s="23"/>
      <c r="BN4076" s="24"/>
      <c r="BO4076" s="29"/>
      <c r="BP4076" s="29"/>
      <c r="BQ4076" s="26"/>
      <c r="BR4076" s="27"/>
    </row>
    <row r="4077" spans="1:70" ht="30" hidden="1" customHeight="1">
      <c r="A4077" s="18">
        <v>4073</v>
      </c>
      <c r="B4077" s="29"/>
      <c r="C4077" s="29"/>
      <c r="D4077" s="29"/>
      <c r="E4077" s="29"/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/>
      <c r="AZ4077" s="29"/>
      <c r="BA4077" s="29"/>
      <c r="BB4077" s="29"/>
      <c r="BC4077" s="29"/>
      <c r="BD4077" s="29"/>
      <c r="BE4077" s="29"/>
      <c r="BF4077" s="29"/>
      <c r="BG4077" s="29"/>
      <c r="BH4077" s="29"/>
      <c r="BI4077" s="29"/>
      <c r="BJ4077" s="29"/>
      <c r="BK4077" s="18"/>
      <c r="BL4077" s="18"/>
      <c r="BM4077" s="23"/>
      <c r="BN4077" s="24"/>
      <c r="BO4077" s="29"/>
      <c r="BP4077" s="29"/>
      <c r="BQ4077" s="26"/>
      <c r="BR4077" s="27"/>
    </row>
    <row r="4078" spans="1:70" ht="30" hidden="1" customHeight="1">
      <c r="A4078" s="18">
        <v>4074</v>
      </c>
      <c r="B4078" s="29"/>
      <c r="C4078" s="29"/>
      <c r="D4078" s="29"/>
      <c r="E4078" s="29"/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18"/>
      <c r="BL4078" s="18"/>
      <c r="BM4078" s="23"/>
      <c r="BN4078" s="24"/>
      <c r="BO4078" s="29"/>
      <c r="BP4078" s="29"/>
      <c r="BQ4078" s="26"/>
      <c r="BR4078" s="27"/>
    </row>
    <row r="4079" spans="1:70" ht="30" hidden="1" customHeight="1">
      <c r="A4079" s="18">
        <v>4075</v>
      </c>
      <c r="B4079" s="29"/>
      <c r="C4079" s="29"/>
      <c r="D4079" s="29"/>
      <c r="E4079" s="29"/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29"/>
      <c r="AQ4079" s="29"/>
      <c r="AR4079" s="29"/>
      <c r="AS4079" s="29"/>
      <c r="AT4079" s="29"/>
      <c r="AU4079" s="29"/>
      <c r="AV4079" s="29"/>
      <c r="AW4079" s="29"/>
      <c r="AX4079" s="29"/>
      <c r="AY4079" s="29"/>
      <c r="AZ4079" s="29"/>
      <c r="BA4079" s="29"/>
      <c r="BB4079" s="29"/>
      <c r="BC4079" s="29"/>
      <c r="BD4079" s="29"/>
      <c r="BE4079" s="29"/>
      <c r="BF4079" s="29"/>
      <c r="BG4079" s="29"/>
      <c r="BH4079" s="29"/>
      <c r="BI4079" s="29"/>
      <c r="BJ4079" s="29"/>
      <c r="BK4079" s="18"/>
      <c r="BL4079" s="18"/>
      <c r="BM4079" s="23"/>
      <c r="BN4079" s="24"/>
      <c r="BO4079" s="29"/>
      <c r="BP4079" s="29"/>
      <c r="BQ4079" s="26"/>
      <c r="BR4079" s="27"/>
    </row>
    <row r="4080" spans="1:70" ht="30" hidden="1" customHeight="1">
      <c r="A4080" s="18">
        <v>4076</v>
      </c>
      <c r="B4080" s="29"/>
      <c r="C4080" s="29"/>
      <c r="D4080" s="29"/>
      <c r="E4080" s="29"/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18"/>
      <c r="BL4080" s="18"/>
      <c r="BM4080" s="23"/>
      <c r="BN4080" s="24"/>
      <c r="BO4080" s="29"/>
      <c r="BP4080" s="29"/>
      <c r="BQ4080" s="26"/>
      <c r="BR4080" s="27"/>
    </row>
    <row r="4081" spans="1:70" ht="30" hidden="1" customHeight="1">
      <c r="A4081" s="18">
        <v>4077</v>
      </c>
      <c r="B4081" s="29"/>
      <c r="C4081" s="29"/>
      <c r="D4081" s="29"/>
      <c r="E4081" s="29"/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9"/>
      <c r="BC4081" s="29"/>
      <c r="BD4081" s="29"/>
      <c r="BE4081" s="29"/>
      <c r="BF4081" s="29"/>
      <c r="BG4081" s="29"/>
      <c r="BH4081" s="29"/>
      <c r="BI4081" s="29"/>
      <c r="BJ4081" s="29"/>
      <c r="BK4081" s="18"/>
      <c r="BL4081" s="18"/>
      <c r="BM4081" s="23"/>
      <c r="BN4081" s="24"/>
      <c r="BO4081" s="29"/>
      <c r="BP4081" s="29"/>
      <c r="BQ4081" s="26"/>
      <c r="BR4081" s="27"/>
    </row>
    <row r="4082" spans="1:70" ht="30" hidden="1" customHeight="1">
      <c r="A4082" s="18">
        <v>4078</v>
      </c>
      <c r="B4082" s="29"/>
      <c r="C4082" s="29"/>
      <c r="D4082" s="29"/>
      <c r="E4082" s="29"/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18"/>
      <c r="BL4082" s="18"/>
      <c r="BM4082" s="23"/>
      <c r="BN4082" s="24"/>
      <c r="BO4082" s="29"/>
      <c r="BP4082" s="29"/>
      <c r="BQ4082" s="26"/>
      <c r="BR4082" s="27"/>
    </row>
    <row r="4083" spans="1:70" ht="30" hidden="1" customHeight="1">
      <c r="A4083" s="18">
        <v>4079</v>
      </c>
      <c r="B4083" s="29"/>
      <c r="C4083" s="29"/>
      <c r="D4083" s="29"/>
      <c r="E4083" s="29"/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29"/>
      <c r="BA4083" s="29"/>
      <c r="BB4083" s="29"/>
      <c r="BC4083" s="29"/>
      <c r="BD4083" s="29"/>
      <c r="BE4083" s="29"/>
      <c r="BF4083" s="29"/>
      <c r="BG4083" s="29"/>
      <c r="BH4083" s="29"/>
      <c r="BI4083" s="29"/>
      <c r="BJ4083" s="29"/>
      <c r="BK4083" s="18"/>
      <c r="BL4083" s="18"/>
      <c r="BM4083" s="23"/>
      <c r="BN4083" s="24"/>
      <c r="BO4083" s="29"/>
      <c r="BP4083" s="29"/>
      <c r="BQ4083" s="26"/>
      <c r="BR4083" s="27"/>
    </row>
    <row r="4084" spans="1:70" ht="30" hidden="1" customHeight="1">
      <c r="A4084" s="18">
        <v>4080</v>
      </c>
      <c r="B4084" s="29"/>
      <c r="C4084" s="29"/>
      <c r="D4084" s="29"/>
      <c r="E4084" s="29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9"/>
      <c r="BC4084" s="29"/>
      <c r="BD4084" s="29"/>
      <c r="BE4084" s="29"/>
      <c r="BF4084" s="29"/>
      <c r="BG4084" s="29"/>
      <c r="BH4084" s="29"/>
      <c r="BI4084" s="29"/>
      <c r="BJ4084" s="29"/>
      <c r="BK4084" s="18"/>
      <c r="BL4084" s="18"/>
      <c r="BM4084" s="23"/>
      <c r="BN4084" s="24"/>
      <c r="BO4084" s="29"/>
      <c r="BP4084" s="29"/>
      <c r="BQ4084" s="26"/>
      <c r="BR4084" s="27"/>
    </row>
    <row r="4085" spans="1:70" ht="30" hidden="1" customHeight="1">
      <c r="A4085" s="18">
        <v>4081</v>
      </c>
      <c r="B4085" s="29"/>
      <c r="C4085" s="29"/>
      <c r="D4085" s="29"/>
      <c r="E4085" s="29"/>
      <c r="F4085" s="29"/>
      <c r="G4085" s="29"/>
      <c r="H4085" s="29"/>
      <c r="I4085" s="29"/>
      <c r="J4085" s="29"/>
      <c r="K4085" s="29"/>
      <c r="L4085" s="29"/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29"/>
      <c r="BA4085" s="29"/>
      <c r="BB4085" s="29"/>
      <c r="BC4085" s="29"/>
      <c r="BD4085" s="29"/>
      <c r="BE4085" s="29"/>
      <c r="BF4085" s="29"/>
      <c r="BG4085" s="29"/>
      <c r="BH4085" s="29"/>
      <c r="BI4085" s="29"/>
      <c r="BJ4085" s="29"/>
      <c r="BK4085" s="18"/>
      <c r="BL4085" s="18"/>
      <c r="BM4085" s="23"/>
      <c r="BN4085" s="24"/>
      <c r="BO4085" s="29"/>
      <c r="BP4085" s="29"/>
      <c r="BQ4085" s="26"/>
      <c r="BR4085" s="27"/>
    </row>
    <row r="4086" spans="1:70" ht="30" hidden="1" customHeight="1">
      <c r="A4086" s="18">
        <v>4082</v>
      </c>
      <c r="B4086" s="29"/>
      <c r="C4086" s="29"/>
      <c r="D4086" s="29"/>
      <c r="E4086" s="29"/>
      <c r="F4086" s="29"/>
      <c r="G4086" s="29"/>
      <c r="H4086" s="29"/>
      <c r="I4086" s="29"/>
      <c r="J4086" s="29"/>
      <c r="K4086" s="29"/>
      <c r="L4086" s="29"/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/>
      <c r="Y4086" s="29"/>
      <c r="Z4086" s="29"/>
      <c r="AA4086" s="29"/>
      <c r="AB4086" s="29"/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29"/>
      <c r="AQ4086" s="29"/>
      <c r="AR4086" s="29"/>
      <c r="AS4086" s="29"/>
      <c r="AT4086" s="29"/>
      <c r="AU4086" s="29"/>
      <c r="AV4086" s="29"/>
      <c r="AW4086" s="29"/>
      <c r="AX4086" s="29"/>
      <c r="AY4086" s="29"/>
      <c r="AZ4086" s="29"/>
      <c r="BA4086" s="29"/>
      <c r="BB4086" s="29"/>
      <c r="BC4086" s="29"/>
      <c r="BD4086" s="29"/>
      <c r="BE4086" s="29"/>
      <c r="BF4086" s="29"/>
      <c r="BG4086" s="29"/>
      <c r="BH4086" s="29"/>
      <c r="BI4086" s="29"/>
      <c r="BJ4086" s="29"/>
      <c r="BK4086" s="18"/>
      <c r="BL4086" s="18"/>
      <c r="BM4086" s="23"/>
      <c r="BN4086" s="24"/>
      <c r="BO4086" s="29"/>
      <c r="BP4086" s="29"/>
      <c r="BQ4086" s="26"/>
      <c r="BR4086" s="27"/>
    </row>
    <row r="4087" spans="1:70" ht="30" hidden="1" customHeight="1">
      <c r="A4087" s="18">
        <v>4083</v>
      </c>
      <c r="B4087" s="29"/>
      <c r="C4087" s="29"/>
      <c r="D4087" s="29"/>
      <c r="E4087" s="29"/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29"/>
      <c r="AV4087" s="29"/>
      <c r="AW4087" s="29"/>
      <c r="AX4087" s="29"/>
      <c r="AY4087" s="29"/>
      <c r="AZ4087" s="29"/>
      <c r="BA4087" s="29"/>
      <c r="BB4087" s="29"/>
      <c r="BC4087" s="29"/>
      <c r="BD4087" s="29"/>
      <c r="BE4087" s="29"/>
      <c r="BF4087" s="29"/>
      <c r="BG4087" s="29"/>
      <c r="BH4087" s="29"/>
      <c r="BI4087" s="29"/>
      <c r="BJ4087" s="29"/>
      <c r="BK4087" s="18"/>
      <c r="BL4087" s="18"/>
      <c r="BM4087" s="23"/>
      <c r="BN4087" s="24"/>
      <c r="BO4087" s="29"/>
      <c r="BP4087" s="29"/>
      <c r="BQ4087" s="26"/>
      <c r="BR4087" s="27"/>
    </row>
    <row r="4088" spans="1:70" ht="30" hidden="1" customHeight="1">
      <c r="A4088" s="18">
        <v>4084</v>
      </c>
      <c r="B4088" s="29"/>
      <c r="C4088" s="29"/>
      <c r="D4088" s="29"/>
      <c r="E4088" s="29"/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9"/>
      <c r="BC4088" s="29"/>
      <c r="BD4088" s="29"/>
      <c r="BE4088" s="29"/>
      <c r="BF4088" s="29"/>
      <c r="BG4088" s="29"/>
      <c r="BH4088" s="29"/>
      <c r="BI4088" s="29"/>
      <c r="BJ4088" s="29"/>
      <c r="BK4088" s="18"/>
      <c r="BL4088" s="18"/>
      <c r="BM4088" s="23"/>
      <c r="BN4088" s="24"/>
      <c r="BO4088" s="29"/>
      <c r="BP4088" s="29"/>
      <c r="BQ4088" s="26"/>
      <c r="BR4088" s="27"/>
    </row>
    <row r="4089" spans="1:70" ht="30" hidden="1" customHeight="1">
      <c r="A4089" s="18">
        <v>4085</v>
      </c>
      <c r="B4089" s="29"/>
      <c r="C4089" s="29"/>
      <c r="D4089" s="29"/>
      <c r="E4089" s="29"/>
      <c r="F4089" s="29"/>
      <c r="G4089" s="29"/>
      <c r="H4089" s="29"/>
      <c r="I4089" s="29"/>
      <c r="J4089" s="29"/>
      <c r="K4089" s="29"/>
      <c r="L4089" s="29"/>
      <c r="M4089" s="29"/>
      <c r="N4089" s="29"/>
      <c r="O4089" s="29"/>
      <c r="P4089" s="29"/>
      <c r="Q4089" s="29"/>
      <c r="R4089" s="29"/>
      <c r="S4089" s="29"/>
      <c r="T4089" s="29"/>
      <c r="U4089" s="29"/>
      <c r="V4089" s="29"/>
      <c r="W4089" s="29"/>
      <c r="X4089" s="29"/>
      <c r="Y4089" s="29"/>
      <c r="Z4089" s="29"/>
      <c r="AA4089" s="29"/>
      <c r="AB4089" s="29"/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29"/>
      <c r="AQ4089" s="29"/>
      <c r="AR4089" s="29"/>
      <c r="AS4089" s="29"/>
      <c r="AT4089" s="29"/>
      <c r="AU4089" s="29"/>
      <c r="AV4089" s="29"/>
      <c r="AW4089" s="29"/>
      <c r="AX4089" s="29"/>
      <c r="AY4089" s="29"/>
      <c r="AZ4089" s="29"/>
      <c r="BA4089" s="29"/>
      <c r="BB4089" s="29"/>
      <c r="BC4089" s="29"/>
      <c r="BD4089" s="29"/>
      <c r="BE4089" s="29"/>
      <c r="BF4089" s="29"/>
      <c r="BG4089" s="29"/>
      <c r="BH4089" s="29"/>
      <c r="BI4089" s="29"/>
      <c r="BJ4089" s="29"/>
      <c r="BK4089" s="18"/>
      <c r="BL4089" s="18"/>
      <c r="BM4089" s="23"/>
      <c r="BN4089" s="24"/>
      <c r="BO4089" s="29"/>
      <c r="BP4089" s="29"/>
      <c r="BQ4089" s="26"/>
      <c r="BR4089" s="27"/>
    </row>
    <row r="4090" spans="1:70" ht="30" hidden="1" customHeight="1">
      <c r="A4090" s="18">
        <v>4086</v>
      </c>
      <c r="B4090" s="29"/>
      <c r="C4090" s="29"/>
      <c r="D4090" s="29"/>
      <c r="E4090" s="29"/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9"/>
      <c r="BC4090" s="29"/>
      <c r="BD4090" s="29"/>
      <c r="BE4090" s="29"/>
      <c r="BF4090" s="29"/>
      <c r="BG4090" s="29"/>
      <c r="BH4090" s="29"/>
      <c r="BI4090" s="29"/>
      <c r="BJ4090" s="29"/>
      <c r="BK4090" s="18"/>
      <c r="BL4090" s="18"/>
      <c r="BM4090" s="23"/>
      <c r="BN4090" s="24"/>
      <c r="BO4090" s="29"/>
      <c r="BP4090" s="29"/>
      <c r="BQ4090" s="26"/>
      <c r="BR4090" s="27"/>
    </row>
    <row r="4091" spans="1:70" ht="30" hidden="1" customHeight="1">
      <c r="A4091" s="18">
        <v>4087</v>
      </c>
      <c r="B4091" s="29"/>
      <c r="C4091" s="29"/>
      <c r="D4091" s="29"/>
      <c r="E4091" s="29"/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9"/>
      <c r="BC4091" s="29"/>
      <c r="BD4091" s="29"/>
      <c r="BE4091" s="29"/>
      <c r="BF4091" s="29"/>
      <c r="BG4091" s="29"/>
      <c r="BH4091" s="29"/>
      <c r="BI4091" s="29"/>
      <c r="BJ4091" s="29"/>
      <c r="BK4091" s="18"/>
      <c r="BL4091" s="18"/>
      <c r="BM4091" s="23"/>
      <c r="BN4091" s="24"/>
      <c r="BO4091" s="29"/>
      <c r="BP4091" s="29"/>
      <c r="BQ4091" s="26"/>
      <c r="BR4091" s="27"/>
    </row>
    <row r="4092" spans="1:70" ht="30" hidden="1" customHeight="1">
      <c r="A4092" s="18">
        <v>4088</v>
      </c>
      <c r="B4092" s="29"/>
      <c r="C4092" s="29"/>
      <c r="D4092" s="29"/>
      <c r="E4092" s="29"/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29"/>
      <c r="AQ4092" s="29"/>
      <c r="AR4092" s="29"/>
      <c r="AS4092" s="29"/>
      <c r="AT4092" s="29"/>
      <c r="AU4092" s="29"/>
      <c r="AV4092" s="29"/>
      <c r="AW4092" s="29"/>
      <c r="AX4092" s="29"/>
      <c r="AY4092" s="29"/>
      <c r="AZ4092" s="29"/>
      <c r="BA4092" s="29"/>
      <c r="BB4092" s="29"/>
      <c r="BC4092" s="29"/>
      <c r="BD4092" s="29"/>
      <c r="BE4092" s="29"/>
      <c r="BF4092" s="29"/>
      <c r="BG4092" s="29"/>
      <c r="BH4092" s="29"/>
      <c r="BI4092" s="29"/>
      <c r="BJ4092" s="29"/>
      <c r="BK4092" s="18"/>
      <c r="BL4092" s="18"/>
      <c r="BM4092" s="23"/>
      <c r="BN4092" s="24"/>
      <c r="BO4092" s="29"/>
      <c r="BP4092" s="29"/>
      <c r="BQ4092" s="26"/>
      <c r="BR4092" s="27"/>
    </row>
    <row r="4093" spans="1:70" ht="30" hidden="1" customHeight="1">
      <c r="A4093" s="18">
        <v>4089</v>
      </c>
      <c r="B4093" s="29"/>
      <c r="C4093" s="29"/>
      <c r="D4093" s="29"/>
      <c r="E4093" s="29"/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29"/>
      <c r="AQ4093" s="29"/>
      <c r="AR4093" s="29"/>
      <c r="AS4093" s="29"/>
      <c r="AT4093" s="29"/>
      <c r="AU4093" s="29"/>
      <c r="AV4093" s="29"/>
      <c r="AW4093" s="29"/>
      <c r="AX4093" s="29"/>
      <c r="AY4093" s="29"/>
      <c r="AZ4093" s="29"/>
      <c r="BA4093" s="29"/>
      <c r="BB4093" s="29"/>
      <c r="BC4093" s="29"/>
      <c r="BD4093" s="29"/>
      <c r="BE4093" s="29"/>
      <c r="BF4093" s="29"/>
      <c r="BG4093" s="29"/>
      <c r="BH4093" s="29"/>
      <c r="BI4093" s="29"/>
      <c r="BJ4093" s="29"/>
      <c r="BK4093" s="18"/>
      <c r="BL4093" s="18"/>
      <c r="BM4093" s="23"/>
      <c r="BN4093" s="24"/>
      <c r="BO4093" s="29"/>
      <c r="BP4093" s="29"/>
      <c r="BQ4093" s="26"/>
      <c r="BR4093" s="27"/>
    </row>
    <row r="4094" spans="1:70" ht="30" hidden="1" customHeight="1">
      <c r="A4094" s="18">
        <v>4090</v>
      </c>
      <c r="B4094" s="29"/>
      <c r="C4094" s="29"/>
      <c r="D4094" s="29"/>
      <c r="E4094" s="29"/>
      <c r="F4094" s="29"/>
      <c r="G4094" s="29"/>
      <c r="H4094" s="29"/>
      <c r="I4094" s="29"/>
      <c r="J4094" s="29"/>
      <c r="K4094" s="29"/>
      <c r="L4094" s="29"/>
      <c r="M4094" s="29"/>
      <c r="N4094" s="29"/>
      <c r="O4094" s="29"/>
      <c r="P4094" s="29"/>
      <c r="Q4094" s="29"/>
      <c r="R4094" s="29"/>
      <c r="S4094" s="29"/>
      <c r="T4094" s="29"/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29"/>
      <c r="AQ4094" s="29"/>
      <c r="AR4094" s="29"/>
      <c r="AS4094" s="29"/>
      <c r="AT4094" s="29"/>
      <c r="AU4094" s="29"/>
      <c r="AV4094" s="29"/>
      <c r="AW4094" s="29"/>
      <c r="AX4094" s="29"/>
      <c r="AY4094" s="29"/>
      <c r="AZ4094" s="29"/>
      <c r="BA4094" s="29"/>
      <c r="BB4094" s="29"/>
      <c r="BC4094" s="29"/>
      <c r="BD4094" s="29"/>
      <c r="BE4094" s="29"/>
      <c r="BF4094" s="29"/>
      <c r="BG4094" s="29"/>
      <c r="BH4094" s="29"/>
      <c r="BI4094" s="29"/>
      <c r="BJ4094" s="29"/>
      <c r="BK4094" s="18"/>
      <c r="BL4094" s="18"/>
      <c r="BM4094" s="23"/>
      <c r="BN4094" s="24"/>
      <c r="BO4094" s="29"/>
      <c r="BP4094" s="29"/>
      <c r="BQ4094" s="26"/>
      <c r="BR4094" s="27"/>
    </row>
    <row r="4095" spans="1:70" ht="30" hidden="1" customHeight="1">
      <c r="A4095" s="18">
        <v>4091</v>
      </c>
      <c r="B4095" s="29"/>
      <c r="C4095" s="29"/>
      <c r="D4095" s="29"/>
      <c r="E4095" s="29"/>
      <c r="F4095" s="29"/>
      <c r="G4095" s="29"/>
      <c r="H4095" s="29"/>
      <c r="I4095" s="29"/>
      <c r="J4095" s="29"/>
      <c r="K4095" s="29"/>
      <c r="L4095" s="29"/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  <c r="AU4095" s="29"/>
      <c r="AV4095" s="29"/>
      <c r="AW4095" s="29"/>
      <c r="AX4095" s="29"/>
      <c r="AY4095" s="29"/>
      <c r="AZ4095" s="29"/>
      <c r="BA4095" s="29"/>
      <c r="BB4095" s="29"/>
      <c r="BC4095" s="29"/>
      <c r="BD4095" s="29"/>
      <c r="BE4095" s="29"/>
      <c r="BF4095" s="29"/>
      <c r="BG4095" s="29"/>
      <c r="BH4095" s="29"/>
      <c r="BI4095" s="29"/>
      <c r="BJ4095" s="29"/>
      <c r="BK4095" s="18"/>
      <c r="BL4095" s="18"/>
      <c r="BM4095" s="23"/>
      <c r="BN4095" s="24"/>
      <c r="BO4095" s="29"/>
      <c r="BP4095" s="29"/>
      <c r="BQ4095" s="26"/>
      <c r="BR4095" s="27"/>
    </row>
    <row r="4096" spans="1:70" ht="30" hidden="1" customHeight="1">
      <c r="A4096" s="18">
        <v>4092</v>
      </c>
      <c r="B4096" s="29"/>
      <c r="C4096" s="29"/>
      <c r="D4096" s="29"/>
      <c r="E4096" s="29"/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29"/>
      <c r="Q4096" s="29"/>
      <c r="R4096" s="29"/>
      <c r="S4096" s="29"/>
      <c r="T4096" s="29"/>
      <c r="U4096" s="29"/>
      <c r="V4096" s="29"/>
      <c r="W4096" s="29"/>
      <c r="X4096" s="29"/>
      <c r="Y4096" s="29"/>
      <c r="Z4096" s="29"/>
      <c r="AA4096" s="29"/>
      <c r="AB4096" s="29"/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29"/>
      <c r="AQ4096" s="29"/>
      <c r="AR4096" s="29"/>
      <c r="AS4096" s="29"/>
      <c r="AT4096" s="29"/>
      <c r="AU4096" s="29"/>
      <c r="AV4096" s="29"/>
      <c r="AW4096" s="29"/>
      <c r="AX4096" s="29"/>
      <c r="AY4096" s="29"/>
      <c r="AZ4096" s="29"/>
      <c r="BA4096" s="29"/>
      <c r="BB4096" s="29"/>
      <c r="BC4096" s="29"/>
      <c r="BD4096" s="29"/>
      <c r="BE4096" s="29"/>
      <c r="BF4096" s="29"/>
      <c r="BG4096" s="29"/>
      <c r="BH4096" s="29"/>
      <c r="BI4096" s="29"/>
      <c r="BJ4096" s="29"/>
      <c r="BK4096" s="18"/>
      <c r="BL4096" s="18"/>
      <c r="BM4096" s="23"/>
      <c r="BN4096" s="24"/>
      <c r="BO4096" s="29"/>
      <c r="BP4096" s="29"/>
      <c r="BQ4096" s="26"/>
      <c r="BR4096" s="27"/>
    </row>
    <row r="4097" spans="1:70" ht="30" hidden="1" customHeight="1">
      <c r="A4097" s="18">
        <v>4093</v>
      </c>
      <c r="B4097" s="29"/>
      <c r="C4097" s="29"/>
      <c r="D4097" s="29"/>
      <c r="E4097" s="29"/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29"/>
      <c r="AZ4097" s="29"/>
      <c r="BA4097" s="29"/>
      <c r="BB4097" s="29"/>
      <c r="BC4097" s="29"/>
      <c r="BD4097" s="29"/>
      <c r="BE4097" s="29"/>
      <c r="BF4097" s="29"/>
      <c r="BG4097" s="29"/>
      <c r="BH4097" s="29"/>
      <c r="BI4097" s="29"/>
      <c r="BJ4097" s="29"/>
      <c r="BK4097" s="18"/>
      <c r="BL4097" s="18"/>
      <c r="BM4097" s="23"/>
      <c r="BN4097" s="24"/>
      <c r="BO4097" s="29"/>
      <c r="BP4097" s="29"/>
      <c r="BQ4097" s="26"/>
      <c r="BR4097" s="27"/>
    </row>
    <row r="4098" spans="1:70" ht="30" hidden="1" customHeight="1">
      <c r="A4098" s="18">
        <v>4094</v>
      </c>
      <c r="B4098" s="29"/>
      <c r="C4098" s="29"/>
      <c r="D4098" s="29"/>
      <c r="E4098" s="29"/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  <c r="AX4098" s="29"/>
      <c r="AY4098" s="29"/>
      <c r="AZ4098" s="29"/>
      <c r="BA4098" s="29"/>
      <c r="BB4098" s="29"/>
      <c r="BC4098" s="29"/>
      <c r="BD4098" s="29"/>
      <c r="BE4098" s="29"/>
      <c r="BF4098" s="29"/>
      <c r="BG4098" s="29"/>
      <c r="BH4098" s="29"/>
      <c r="BI4098" s="29"/>
      <c r="BJ4098" s="29"/>
      <c r="BK4098" s="18"/>
      <c r="BL4098" s="18"/>
      <c r="BM4098" s="23"/>
      <c r="BN4098" s="24"/>
      <c r="BO4098" s="29"/>
      <c r="BP4098" s="29"/>
      <c r="BQ4098" s="26"/>
      <c r="BR4098" s="27"/>
    </row>
    <row r="4099" spans="1:70" ht="30" hidden="1" customHeight="1">
      <c r="A4099" s="18">
        <v>4095</v>
      </c>
      <c r="B4099" s="29"/>
      <c r="C4099" s="29"/>
      <c r="D4099" s="29"/>
      <c r="E4099" s="29"/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  <c r="P4099" s="29"/>
      <c r="Q4099" s="29"/>
      <c r="R4099" s="29"/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9"/>
      <c r="BC4099" s="29"/>
      <c r="BD4099" s="29"/>
      <c r="BE4099" s="29"/>
      <c r="BF4099" s="29"/>
      <c r="BG4099" s="29"/>
      <c r="BH4099" s="29"/>
      <c r="BI4099" s="29"/>
      <c r="BJ4099" s="29"/>
      <c r="BK4099" s="18"/>
      <c r="BL4099" s="18"/>
      <c r="BM4099" s="23"/>
      <c r="BN4099" s="24"/>
      <c r="BO4099" s="29"/>
      <c r="BP4099" s="29"/>
      <c r="BQ4099" s="26"/>
      <c r="BR4099" s="27"/>
    </row>
    <row r="4100" spans="1:70" ht="30" hidden="1" customHeight="1">
      <c r="A4100" s="18">
        <v>4096</v>
      </c>
      <c r="B4100" s="29"/>
      <c r="C4100" s="29"/>
      <c r="D4100" s="29"/>
      <c r="E4100" s="29"/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18"/>
      <c r="BL4100" s="18"/>
      <c r="BM4100" s="23"/>
      <c r="BN4100" s="24"/>
      <c r="BO4100" s="29"/>
      <c r="BP4100" s="29"/>
      <c r="BQ4100" s="26"/>
      <c r="BR4100" s="27"/>
    </row>
    <row r="4101" spans="1:70" ht="30" hidden="1" customHeight="1">
      <c r="A4101" s="18">
        <v>4097</v>
      </c>
      <c r="B4101" s="29"/>
      <c r="C4101" s="29"/>
      <c r="D4101" s="29"/>
      <c r="E4101" s="29"/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29"/>
      <c r="BA4101" s="29"/>
      <c r="BB4101" s="29"/>
      <c r="BC4101" s="29"/>
      <c r="BD4101" s="29"/>
      <c r="BE4101" s="29"/>
      <c r="BF4101" s="29"/>
      <c r="BG4101" s="29"/>
      <c r="BH4101" s="29"/>
      <c r="BI4101" s="29"/>
      <c r="BJ4101" s="29"/>
      <c r="BK4101" s="18"/>
      <c r="BL4101" s="18"/>
      <c r="BM4101" s="23"/>
      <c r="BN4101" s="24"/>
      <c r="BO4101" s="29"/>
      <c r="BP4101" s="29"/>
      <c r="BQ4101" s="26"/>
      <c r="BR4101" s="27"/>
    </row>
    <row r="4102" spans="1:70" ht="30" hidden="1" customHeight="1">
      <c r="A4102" s="18">
        <v>4098</v>
      </c>
      <c r="B4102" s="29"/>
      <c r="C4102" s="29"/>
      <c r="D4102" s="29"/>
      <c r="E4102" s="29"/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9"/>
      <c r="BC4102" s="29"/>
      <c r="BD4102" s="29"/>
      <c r="BE4102" s="29"/>
      <c r="BF4102" s="29"/>
      <c r="BG4102" s="29"/>
      <c r="BH4102" s="29"/>
      <c r="BI4102" s="29"/>
      <c r="BJ4102" s="29"/>
      <c r="BK4102" s="18"/>
      <c r="BL4102" s="18"/>
      <c r="BM4102" s="23"/>
      <c r="BN4102" s="24"/>
      <c r="BO4102" s="29"/>
      <c r="BP4102" s="29"/>
      <c r="BQ4102" s="26"/>
      <c r="BR4102" s="27"/>
    </row>
    <row r="4103" spans="1:70" ht="30" hidden="1" customHeight="1">
      <c r="A4103" s="18">
        <v>4099</v>
      </c>
      <c r="B4103" s="29"/>
      <c r="C4103" s="29"/>
      <c r="D4103" s="29"/>
      <c r="E4103" s="29"/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29"/>
      <c r="BB4103" s="29"/>
      <c r="BC4103" s="29"/>
      <c r="BD4103" s="29"/>
      <c r="BE4103" s="29"/>
      <c r="BF4103" s="29"/>
      <c r="BG4103" s="29"/>
      <c r="BH4103" s="29"/>
      <c r="BI4103" s="29"/>
      <c r="BJ4103" s="29"/>
      <c r="BK4103" s="18"/>
      <c r="BL4103" s="18"/>
      <c r="BM4103" s="23"/>
      <c r="BN4103" s="24"/>
      <c r="BO4103" s="29"/>
      <c r="BP4103" s="29"/>
      <c r="BQ4103" s="26"/>
      <c r="BR4103" s="27"/>
    </row>
    <row r="4104" spans="1:70" ht="30" hidden="1" customHeight="1">
      <c r="A4104" s="18">
        <v>4100</v>
      </c>
      <c r="B4104" s="29"/>
      <c r="C4104" s="29"/>
      <c r="D4104" s="29"/>
      <c r="E4104" s="29"/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29"/>
      <c r="AQ4104" s="29"/>
      <c r="AR4104" s="29"/>
      <c r="AS4104" s="29"/>
      <c r="AT4104" s="29"/>
      <c r="AU4104" s="29"/>
      <c r="AV4104" s="29"/>
      <c r="AW4104" s="29"/>
      <c r="AX4104" s="29"/>
      <c r="AY4104" s="29"/>
      <c r="AZ4104" s="29"/>
      <c r="BA4104" s="29"/>
      <c r="BB4104" s="29"/>
      <c r="BC4104" s="29"/>
      <c r="BD4104" s="29"/>
      <c r="BE4104" s="29"/>
      <c r="BF4104" s="29"/>
      <c r="BG4104" s="29"/>
      <c r="BH4104" s="29"/>
      <c r="BI4104" s="29"/>
      <c r="BJ4104" s="29"/>
      <c r="BK4104" s="18"/>
      <c r="BL4104" s="18"/>
      <c r="BM4104" s="23"/>
      <c r="BN4104" s="24"/>
      <c r="BO4104" s="29"/>
      <c r="BP4104" s="29"/>
      <c r="BQ4104" s="26"/>
      <c r="BR4104" s="27"/>
    </row>
    <row r="4105" spans="1:70" ht="30" hidden="1" customHeight="1">
      <c r="A4105" s="18">
        <v>4101</v>
      </c>
      <c r="B4105" s="29"/>
      <c r="C4105" s="29"/>
      <c r="D4105" s="29"/>
      <c r="E4105" s="29"/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29"/>
      <c r="AR4105" s="29"/>
      <c r="AS4105" s="29"/>
      <c r="AT4105" s="29"/>
      <c r="AU4105" s="29"/>
      <c r="AV4105" s="29"/>
      <c r="AW4105" s="29"/>
      <c r="AX4105" s="29"/>
      <c r="AY4105" s="29"/>
      <c r="AZ4105" s="29"/>
      <c r="BA4105" s="29"/>
      <c r="BB4105" s="29"/>
      <c r="BC4105" s="29"/>
      <c r="BD4105" s="29"/>
      <c r="BE4105" s="29"/>
      <c r="BF4105" s="29"/>
      <c r="BG4105" s="29"/>
      <c r="BH4105" s="29"/>
      <c r="BI4105" s="29"/>
      <c r="BJ4105" s="29"/>
      <c r="BK4105" s="18"/>
      <c r="BL4105" s="18"/>
      <c r="BM4105" s="23"/>
      <c r="BN4105" s="24"/>
      <c r="BO4105" s="29"/>
      <c r="BP4105" s="29"/>
      <c r="BQ4105" s="26"/>
      <c r="BR4105" s="27"/>
    </row>
    <row r="4106" spans="1:70" ht="30" hidden="1" customHeight="1">
      <c r="A4106" s="18">
        <v>4102</v>
      </c>
      <c r="B4106" s="29"/>
      <c r="C4106" s="29"/>
      <c r="D4106" s="29"/>
      <c r="E4106" s="29"/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9"/>
      <c r="BC4106" s="29"/>
      <c r="BD4106" s="29"/>
      <c r="BE4106" s="29"/>
      <c r="BF4106" s="29"/>
      <c r="BG4106" s="29"/>
      <c r="BH4106" s="29"/>
      <c r="BI4106" s="29"/>
      <c r="BJ4106" s="29"/>
      <c r="BK4106" s="18"/>
      <c r="BL4106" s="18"/>
      <c r="BM4106" s="23"/>
      <c r="BN4106" s="24"/>
      <c r="BO4106" s="29"/>
      <c r="BP4106" s="29"/>
      <c r="BQ4106" s="26"/>
      <c r="BR4106" s="27"/>
    </row>
    <row r="4107" spans="1:70" ht="30" hidden="1" customHeight="1">
      <c r="A4107" s="18">
        <v>4103</v>
      </c>
      <c r="B4107" s="29"/>
      <c r="C4107" s="29"/>
      <c r="D4107" s="29"/>
      <c r="E4107" s="29"/>
      <c r="F4107" s="29"/>
      <c r="G4107" s="29"/>
      <c r="H4107" s="29"/>
      <c r="I4107" s="29"/>
      <c r="J4107" s="29"/>
      <c r="K4107" s="29"/>
      <c r="L4107" s="29"/>
      <c r="M4107" s="29"/>
      <c r="N4107" s="29"/>
      <c r="O4107" s="29"/>
      <c r="P4107" s="29"/>
      <c r="Q4107" s="29"/>
      <c r="R4107" s="29"/>
      <c r="S4107" s="29"/>
      <c r="T4107" s="29"/>
      <c r="U4107" s="29"/>
      <c r="V4107" s="29"/>
      <c r="W4107" s="29"/>
      <c r="X4107" s="29"/>
      <c r="Y4107" s="29"/>
      <c r="Z4107" s="29"/>
      <c r="AA4107" s="29"/>
      <c r="AB4107" s="29"/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29"/>
      <c r="AQ4107" s="29"/>
      <c r="AR4107" s="29"/>
      <c r="AS4107" s="29"/>
      <c r="AT4107" s="29"/>
      <c r="AU4107" s="29"/>
      <c r="AV4107" s="29"/>
      <c r="AW4107" s="29"/>
      <c r="AX4107" s="29"/>
      <c r="AY4107" s="29"/>
      <c r="AZ4107" s="29"/>
      <c r="BA4107" s="29"/>
      <c r="BB4107" s="29"/>
      <c r="BC4107" s="29"/>
      <c r="BD4107" s="29"/>
      <c r="BE4107" s="29"/>
      <c r="BF4107" s="29"/>
      <c r="BG4107" s="29"/>
      <c r="BH4107" s="29"/>
      <c r="BI4107" s="29"/>
      <c r="BJ4107" s="29"/>
      <c r="BK4107" s="18"/>
      <c r="BL4107" s="18"/>
      <c r="BM4107" s="23"/>
      <c r="BN4107" s="24"/>
      <c r="BO4107" s="29"/>
      <c r="BP4107" s="29"/>
      <c r="BQ4107" s="26"/>
      <c r="BR4107" s="27"/>
    </row>
    <row r="4108" spans="1:70" ht="30" hidden="1" customHeight="1">
      <c r="A4108" s="18">
        <v>4104</v>
      </c>
      <c r="B4108" s="29"/>
      <c r="C4108" s="29"/>
      <c r="D4108" s="29"/>
      <c r="E4108" s="29"/>
      <c r="F4108" s="29"/>
      <c r="G4108" s="29"/>
      <c r="H4108" s="29"/>
      <c r="I4108" s="29"/>
      <c r="J4108" s="29"/>
      <c r="K4108" s="29"/>
      <c r="L4108" s="29"/>
      <c r="M4108" s="29"/>
      <c r="N4108" s="29"/>
      <c r="O4108" s="29"/>
      <c r="P4108" s="29"/>
      <c r="Q4108" s="29"/>
      <c r="R4108" s="29"/>
      <c r="S4108" s="29"/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9"/>
      <c r="BC4108" s="29"/>
      <c r="BD4108" s="29"/>
      <c r="BE4108" s="29"/>
      <c r="BF4108" s="29"/>
      <c r="BG4108" s="29"/>
      <c r="BH4108" s="29"/>
      <c r="BI4108" s="29"/>
      <c r="BJ4108" s="29"/>
      <c r="BK4108" s="18"/>
      <c r="BL4108" s="18"/>
      <c r="BM4108" s="23"/>
      <c r="BN4108" s="24"/>
      <c r="BO4108" s="29"/>
      <c r="BP4108" s="29"/>
      <c r="BQ4108" s="26"/>
      <c r="BR4108" s="27"/>
    </row>
    <row r="4109" spans="1:70" ht="30" hidden="1" customHeight="1">
      <c r="A4109" s="18">
        <v>4105</v>
      </c>
      <c r="B4109" s="29"/>
      <c r="C4109" s="29"/>
      <c r="D4109" s="29"/>
      <c r="E4109" s="29"/>
      <c r="F4109" s="29"/>
      <c r="G4109" s="29"/>
      <c r="H4109" s="29"/>
      <c r="I4109" s="29"/>
      <c r="J4109" s="29"/>
      <c r="K4109" s="29"/>
      <c r="L4109" s="29"/>
      <c r="M4109" s="29"/>
      <c r="N4109" s="29"/>
      <c r="O4109" s="29"/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9"/>
      <c r="BC4109" s="29"/>
      <c r="BD4109" s="29"/>
      <c r="BE4109" s="29"/>
      <c r="BF4109" s="29"/>
      <c r="BG4109" s="29"/>
      <c r="BH4109" s="29"/>
      <c r="BI4109" s="29"/>
      <c r="BJ4109" s="29"/>
      <c r="BK4109" s="18"/>
      <c r="BL4109" s="18"/>
      <c r="BM4109" s="23"/>
      <c r="BN4109" s="24"/>
      <c r="BO4109" s="29"/>
      <c r="BP4109" s="29"/>
      <c r="BQ4109" s="26"/>
      <c r="BR4109" s="27"/>
    </row>
    <row r="4110" spans="1:70" ht="30" hidden="1" customHeight="1">
      <c r="A4110" s="18">
        <v>4106</v>
      </c>
      <c r="B4110" s="29"/>
      <c r="C4110" s="29"/>
      <c r="D4110" s="29"/>
      <c r="E4110" s="29"/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29"/>
      <c r="AQ4110" s="29"/>
      <c r="AR4110" s="29"/>
      <c r="AS4110" s="29"/>
      <c r="AT4110" s="29"/>
      <c r="AU4110" s="29"/>
      <c r="AV4110" s="29"/>
      <c r="AW4110" s="29"/>
      <c r="AX4110" s="29"/>
      <c r="AY4110" s="29"/>
      <c r="AZ4110" s="29"/>
      <c r="BA4110" s="29"/>
      <c r="BB4110" s="29"/>
      <c r="BC4110" s="29"/>
      <c r="BD4110" s="29"/>
      <c r="BE4110" s="29"/>
      <c r="BF4110" s="29"/>
      <c r="BG4110" s="29"/>
      <c r="BH4110" s="29"/>
      <c r="BI4110" s="29"/>
      <c r="BJ4110" s="29"/>
      <c r="BK4110" s="18"/>
      <c r="BL4110" s="18"/>
      <c r="BM4110" s="23"/>
      <c r="BN4110" s="24"/>
      <c r="BO4110" s="29"/>
      <c r="BP4110" s="29"/>
      <c r="BQ4110" s="26"/>
      <c r="BR4110" s="27"/>
    </row>
    <row r="4111" spans="1:70" ht="30" hidden="1" customHeight="1">
      <c r="A4111" s="18">
        <v>4107</v>
      </c>
      <c r="B4111" s="29"/>
      <c r="C4111" s="29"/>
      <c r="D4111" s="29"/>
      <c r="E4111" s="29"/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29"/>
      <c r="AR4111" s="29"/>
      <c r="AS4111" s="29"/>
      <c r="AT4111" s="29"/>
      <c r="AU4111" s="29"/>
      <c r="AV4111" s="29"/>
      <c r="AW4111" s="29"/>
      <c r="AX4111" s="29"/>
      <c r="AY4111" s="29"/>
      <c r="AZ4111" s="29"/>
      <c r="BA4111" s="29"/>
      <c r="BB4111" s="29"/>
      <c r="BC4111" s="29"/>
      <c r="BD4111" s="29"/>
      <c r="BE4111" s="29"/>
      <c r="BF4111" s="29"/>
      <c r="BG4111" s="29"/>
      <c r="BH4111" s="29"/>
      <c r="BI4111" s="29"/>
      <c r="BJ4111" s="29"/>
      <c r="BK4111" s="18"/>
      <c r="BL4111" s="18"/>
      <c r="BM4111" s="23"/>
      <c r="BN4111" s="24"/>
      <c r="BO4111" s="29"/>
      <c r="BP4111" s="29"/>
      <c r="BQ4111" s="26"/>
      <c r="BR4111" s="27"/>
    </row>
    <row r="4112" spans="1:70" ht="30" hidden="1" customHeight="1">
      <c r="A4112" s="18">
        <v>4108</v>
      </c>
      <c r="B4112" s="29"/>
      <c r="C4112" s="29"/>
      <c r="D4112" s="29"/>
      <c r="E4112" s="29"/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29"/>
      <c r="AQ4112" s="29"/>
      <c r="AR4112" s="29"/>
      <c r="AS4112" s="29"/>
      <c r="AT4112" s="29"/>
      <c r="AU4112" s="29"/>
      <c r="AV4112" s="29"/>
      <c r="AW4112" s="29"/>
      <c r="AX4112" s="29"/>
      <c r="AY4112" s="29"/>
      <c r="AZ4112" s="29"/>
      <c r="BA4112" s="29"/>
      <c r="BB4112" s="29"/>
      <c r="BC4112" s="29"/>
      <c r="BD4112" s="29"/>
      <c r="BE4112" s="29"/>
      <c r="BF4112" s="29"/>
      <c r="BG4112" s="29"/>
      <c r="BH4112" s="29"/>
      <c r="BI4112" s="29"/>
      <c r="BJ4112" s="29"/>
      <c r="BK4112" s="18"/>
      <c r="BL4112" s="18"/>
      <c r="BM4112" s="23"/>
      <c r="BN4112" s="24"/>
      <c r="BO4112" s="29"/>
      <c r="BP4112" s="29"/>
      <c r="BQ4112" s="26"/>
      <c r="BR4112" s="27"/>
    </row>
    <row r="4113" spans="1:70" ht="30" hidden="1" customHeight="1">
      <c r="A4113" s="18">
        <v>4109</v>
      </c>
      <c r="B4113" s="29"/>
      <c r="C4113" s="29"/>
      <c r="D4113" s="29"/>
      <c r="E4113" s="29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29"/>
      <c r="BA4113" s="29"/>
      <c r="BB4113" s="29"/>
      <c r="BC4113" s="29"/>
      <c r="BD4113" s="29"/>
      <c r="BE4113" s="29"/>
      <c r="BF4113" s="29"/>
      <c r="BG4113" s="29"/>
      <c r="BH4113" s="29"/>
      <c r="BI4113" s="29"/>
      <c r="BJ4113" s="29"/>
      <c r="BK4113" s="18"/>
      <c r="BL4113" s="18"/>
      <c r="BM4113" s="23"/>
      <c r="BN4113" s="24"/>
      <c r="BO4113" s="29"/>
      <c r="BP4113" s="29"/>
      <c r="BQ4113" s="26"/>
      <c r="BR4113" s="27"/>
    </row>
    <row r="4114" spans="1:70" ht="30" hidden="1" customHeight="1">
      <c r="A4114" s="18">
        <v>4110</v>
      </c>
      <c r="B4114" s="29"/>
      <c r="C4114" s="29"/>
      <c r="D4114" s="29"/>
      <c r="E4114" s="29"/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9"/>
      <c r="BC4114" s="29"/>
      <c r="BD4114" s="29"/>
      <c r="BE4114" s="29"/>
      <c r="BF4114" s="29"/>
      <c r="BG4114" s="29"/>
      <c r="BH4114" s="29"/>
      <c r="BI4114" s="29"/>
      <c r="BJ4114" s="29"/>
      <c r="BK4114" s="18"/>
      <c r="BL4114" s="18"/>
      <c r="BM4114" s="23"/>
      <c r="BN4114" s="24"/>
      <c r="BO4114" s="29"/>
      <c r="BP4114" s="29"/>
      <c r="BQ4114" s="26"/>
      <c r="BR4114" s="27"/>
    </row>
    <row r="4115" spans="1:70" ht="30" hidden="1" customHeight="1">
      <c r="A4115" s="18">
        <v>4111</v>
      </c>
      <c r="B4115" s="29"/>
      <c r="C4115" s="29"/>
      <c r="D4115" s="29"/>
      <c r="E4115" s="29"/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9"/>
      <c r="BC4115" s="29"/>
      <c r="BD4115" s="29"/>
      <c r="BE4115" s="29"/>
      <c r="BF4115" s="29"/>
      <c r="BG4115" s="29"/>
      <c r="BH4115" s="29"/>
      <c r="BI4115" s="29"/>
      <c r="BJ4115" s="29"/>
      <c r="BK4115" s="18"/>
      <c r="BL4115" s="18"/>
      <c r="BM4115" s="23"/>
      <c r="BN4115" s="24"/>
      <c r="BO4115" s="29"/>
      <c r="BP4115" s="29"/>
      <c r="BQ4115" s="26"/>
      <c r="BR4115" s="27"/>
    </row>
    <row r="4116" spans="1:70" ht="30" hidden="1" customHeight="1">
      <c r="A4116" s="18">
        <v>4112</v>
      </c>
      <c r="B4116" s="29"/>
      <c r="C4116" s="29"/>
      <c r="D4116" s="29"/>
      <c r="E4116" s="29"/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29"/>
      <c r="AQ4116" s="29"/>
      <c r="AR4116" s="29"/>
      <c r="AS4116" s="29"/>
      <c r="AT4116" s="29"/>
      <c r="AU4116" s="29"/>
      <c r="AV4116" s="29"/>
      <c r="AW4116" s="29"/>
      <c r="AX4116" s="29"/>
      <c r="AY4116" s="29"/>
      <c r="AZ4116" s="29"/>
      <c r="BA4116" s="29"/>
      <c r="BB4116" s="29"/>
      <c r="BC4116" s="29"/>
      <c r="BD4116" s="29"/>
      <c r="BE4116" s="29"/>
      <c r="BF4116" s="29"/>
      <c r="BG4116" s="29"/>
      <c r="BH4116" s="29"/>
      <c r="BI4116" s="29"/>
      <c r="BJ4116" s="29"/>
      <c r="BK4116" s="18"/>
      <c r="BL4116" s="18"/>
      <c r="BM4116" s="23"/>
      <c r="BN4116" s="24"/>
      <c r="BO4116" s="29"/>
      <c r="BP4116" s="29"/>
      <c r="BQ4116" s="26"/>
      <c r="BR4116" s="27"/>
    </row>
    <row r="4117" spans="1:70" ht="30" hidden="1" customHeight="1">
      <c r="A4117" s="18">
        <v>4113</v>
      </c>
      <c r="B4117" s="29"/>
      <c r="C4117" s="29"/>
      <c r="D4117" s="29"/>
      <c r="E4117" s="29"/>
      <c r="F4117" s="29"/>
      <c r="G4117" s="29"/>
      <c r="H4117" s="29"/>
      <c r="I4117" s="29"/>
      <c r="J4117" s="29"/>
      <c r="K4117" s="29"/>
      <c r="L4117" s="29"/>
      <c r="M4117" s="29"/>
      <c r="N4117" s="29"/>
      <c r="O4117" s="29"/>
      <c r="P4117" s="29"/>
      <c r="Q4117" s="29"/>
      <c r="R4117" s="29"/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29"/>
      <c r="AQ4117" s="29"/>
      <c r="AR4117" s="29"/>
      <c r="AS4117" s="29"/>
      <c r="AT4117" s="29"/>
      <c r="AU4117" s="29"/>
      <c r="AV4117" s="29"/>
      <c r="AW4117" s="29"/>
      <c r="AX4117" s="29"/>
      <c r="AY4117" s="29"/>
      <c r="AZ4117" s="29"/>
      <c r="BA4117" s="29"/>
      <c r="BB4117" s="29"/>
      <c r="BC4117" s="29"/>
      <c r="BD4117" s="29"/>
      <c r="BE4117" s="29"/>
      <c r="BF4117" s="29"/>
      <c r="BG4117" s="29"/>
      <c r="BH4117" s="29"/>
      <c r="BI4117" s="29"/>
      <c r="BJ4117" s="29"/>
      <c r="BK4117" s="18"/>
      <c r="BL4117" s="18"/>
      <c r="BM4117" s="23"/>
      <c r="BN4117" s="24"/>
      <c r="BO4117" s="29"/>
      <c r="BP4117" s="29"/>
      <c r="BQ4117" s="26"/>
      <c r="BR4117" s="27"/>
    </row>
    <row r="4118" spans="1:70" ht="30" hidden="1" customHeight="1">
      <c r="A4118" s="18">
        <v>4114</v>
      </c>
      <c r="B4118" s="29"/>
      <c r="C4118" s="29"/>
      <c r="D4118" s="29"/>
      <c r="E4118" s="29"/>
      <c r="F4118" s="29"/>
      <c r="G4118" s="29"/>
      <c r="H4118" s="29"/>
      <c r="I4118" s="29"/>
      <c r="J4118" s="29"/>
      <c r="K4118" s="29"/>
      <c r="L4118" s="29"/>
      <c r="M4118" s="29"/>
      <c r="N4118" s="29"/>
      <c r="O4118" s="29"/>
      <c r="P4118" s="29"/>
      <c r="Q4118" s="29"/>
      <c r="R4118" s="29"/>
      <c r="S4118" s="29"/>
      <c r="T4118" s="29"/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29"/>
      <c r="AQ4118" s="29"/>
      <c r="AR4118" s="29"/>
      <c r="AS4118" s="29"/>
      <c r="AT4118" s="29"/>
      <c r="AU4118" s="29"/>
      <c r="AV4118" s="29"/>
      <c r="AW4118" s="29"/>
      <c r="AX4118" s="29"/>
      <c r="AY4118" s="29"/>
      <c r="AZ4118" s="29"/>
      <c r="BA4118" s="29"/>
      <c r="BB4118" s="29"/>
      <c r="BC4118" s="29"/>
      <c r="BD4118" s="29"/>
      <c r="BE4118" s="29"/>
      <c r="BF4118" s="29"/>
      <c r="BG4118" s="29"/>
      <c r="BH4118" s="29"/>
      <c r="BI4118" s="29"/>
      <c r="BJ4118" s="29"/>
      <c r="BK4118" s="18"/>
      <c r="BL4118" s="18"/>
      <c r="BM4118" s="23"/>
      <c r="BN4118" s="24"/>
      <c r="BO4118" s="29"/>
      <c r="BP4118" s="29"/>
      <c r="BQ4118" s="26"/>
      <c r="BR4118" s="27"/>
    </row>
    <row r="4119" spans="1:70" ht="30" hidden="1" customHeight="1">
      <c r="A4119" s="18">
        <v>4115</v>
      </c>
      <c r="B4119" s="29"/>
      <c r="C4119" s="29"/>
      <c r="D4119" s="29"/>
      <c r="E4119" s="29"/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9"/>
      <c r="BC4119" s="29"/>
      <c r="BD4119" s="29"/>
      <c r="BE4119" s="29"/>
      <c r="BF4119" s="29"/>
      <c r="BG4119" s="29"/>
      <c r="BH4119" s="29"/>
      <c r="BI4119" s="29"/>
      <c r="BJ4119" s="29"/>
      <c r="BK4119" s="18"/>
      <c r="BL4119" s="18"/>
      <c r="BM4119" s="23"/>
      <c r="BN4119" s="24"/>
      <c r="BO4119" s="29"/>
      <c r="BP4119" s="29"/>
      <c r="BQ4119" s="26"/>
      <c r="BR4119" s="27"/>
    </row>
    <row r="4120" spans="1:70" ht="30" hidden="1" customHeight="1">
      <c r="A4120" s="18">
        <v>4116</v>
      </c>
      <c r="B4120" s="29"/>
      <c r="C4120" s="29"/>
      <c r="D4120" s="29"/>
      <c r="E4120" s="29"/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9"/>
      <c r="BC4120" s="29"/>
      <c r="BD4120" s="29"/>
      <c r="BE4120" s="29"/>
      <c r="BF4120" s="29"/>
      <c r="BG4120" s="29"/>
      <c r="BH4120" s="29"/>
      <c r="BI4120" s="29"/>
      <c r="BJ4120" s="29"/>
      <c r="BK4120" s="18"/>
      <c r="BL4120" s="18"/>
      <c r="BM4120" s="23"/>
      <c r="BN4120" s="24"/>
      <c r="BO4120" s="29"/>
      <c r="BP4120" s="29"/>
      <c r="BQ4120" s="26"/>
      <c r="BR4120" s="27"/>
    </row>
    <row r="4121" spans="1:70" ht="30" hidden="1" customHeight="1">
      <c r="A4121" s="18">
        <v>4117</v>
      </c>
      <c r="B4121" s="29"/>
      <c r="C4121" s="29"/>
      <c r="D4121" s="29"/>
      <c r="E4121" s="29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29"/>
      <c r="BA4121" s="29"/>
      <c r="BB4121" s="29"/>
      <c r="BC4121" s="29"/>
      <c r="BD4121" s="29"/>
      <c r="BE4121" s="29"/>
      <c r="BF4121" s="29"/>
      <c r="BG4121" s="29"/>
      <c r="BH4121" s="29"/>
      <c r="BI4121" s="29"/>
      <c r="BJ4121" s="29"/>
      <c r="BK4121" s="18"/>
      <c r="BL4121" s="18"/>
      <c r="BM4121" s="23"/>
      <c r="BN4121" s="24"/>
      <c r="BO4121" s="29"/>
      <c r="BP4121" s="29"/>
      <c r="BQ4121" s="26"/>
      <c r="BR4121" s="27"/>
    </row>
    <row r="4122" spans="1:70" ht="30" hidden="1" customHeight="1">
      <c r="A4122" s="18">
        <v>4118</v>
      </c>
      <c r="B4122" s="29"/>
      <c r="C4122" s="29"/>
      <c r="D4122" s="29"/>
      <c r="E4122" s="29"/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9"/>
      <c r="BC4122" s="29"/>
      <c r="BD4122" s="29"/>
      <c r="BE4122" s="29"/>
      <c r="BF4122" s="29"/>
      <c r="BG4122" s="29"/>
      <c r="BH4122" s="29"/>
      <c r="BI4122" s="29"/>
      <c r="BJ4122" s="29"/>
      <c r="BK4122" s="18"/>
      <c r="BL4122" s="18"/>
      <c r="BM4122" s="23"/>
      <c r="BN4122" s="24"/>
      <c r="BO4122" s="29"/>
      <c r="BP4122" s="29"/>
      <c r="BQ4122" s="26"/>
      <c r="BR4122" s="27"/>
    </row>
    <row r="4123" spans="1:70" ht="30" hidden="1" customHeight="1">
      <c r="A4123" s="18">
        <v>4119</v>
      </c>
      <c r="B4123" s="29"/>
      <c r="C4123" s="29"/>
      <c r="D4123" s="29"/>
      <c r="E4123" s="29"/>
      <c r="F4123" s="29"/>
      <c r="G4123" s="29"/>
      <c r="H4123" s="29"/>
      <c r="I4123" s="29"/>
      <c r="J4123" s="29"/>
      <c r="K4123" s="29"/>
      <c r="L4123" s="29"/>
      <c r="M4123" s="29"/>
      <c r="N4123" s="29"/>
      <c r="O4123" s="29"/>
      <c r="P4123" s="29"/>
      <c r="Q4123" s="29"/>
      <c r="R4123" s="29"/>
      <c r="S4123" s="29"/>
      <c r="T4123" s="29"/>
      <c r="U4123" s="29"/>
      <c r="V4123" s="29"/>
      <c r="W4123" s="29"/>
      <c r="X4123" s="29"/>
      <c r="Y4123" s="29"/>
      <c r="Z4123" s="29"/>
      <c r="AA4123" s="29"/>
      <c r="AB4123" s="29"/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29"/>
      <c r="AQ4123" s="29"/>
      <c r="AR4123" s="29"/>
      <c r="AS4123" s="29"/>
      <c r="AT4123" s="29"/>
      <c r="AU4123" s="29"/>
      <c r="AV4123" s="29"/>
      <c r="AW4123" s="29"/>
      <c r="AX4123" s="29"/>
      <c r="AY4123" s="29"/>
      <c r="AZ4123" s="29"/>
      <c r="BA4123" s="29"/>
      <c r="BB4123" s="29"/>
      <c r="BC4123" s="29"/>
      <c r="BD4123" s="29"/>
      <c r="BE4123" s="29"/>
      <c r="BF4123" s="29"/>
      <c r="BG4123" s="29"/>
      <c r="BH4123" s="29"/>
      <c r="BI4123" s="29"/>
      <c r="BJ4123" s="29"/>
      <c r="BK4123" s="18"/>
      <c r="BL4123" s="18"/>
      <c r="BM4123" s="23"/>
      <c r="BN4123" s="24"/>
      <c r="BO4123" s="29"/>
      <c r="BP4123" s="29"/>
      <c r="BQ4123" s="26"/>
      <c r="BR4123" s="27"/>
    </row>
    <row r="4124" spans="1:70" ht="30" hidden="1" customHeight="1">
      <c r="A4124" s="18">
        <v>4120</v>
      </c>
      <c r="B4124" s="29"/>
      <c r="C4124" s="29"/>
      <c r="D4124" s="29"/>
      <c r="E4124" s="29"/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9"/>
      <c r="BC4124" s="29"/>
      <c r="BD4124" s="29"/>
      <c r="BE4124" s="29"/>
      <c r="BF4124" s="29"/>
      <c r="BG4124" s="29"/>
      <c r="BH4124" s="29"/>
      <c r="BI4124" s="29"/>
      <c r="BJ4124" s="29"/>
      <c r="BK4124" s="18"/>
      <c r="BL4124" s="18"/>
      <c r="BM4124" s="23"/>
      <c r="BN4124" s="24"/>
      <c r="BO4124" s="29"/>
      <c r="BP4124" s="29"/>
      <c r="BQ4124" s="26"/>
      <c r="BR4124" s="27"/>
    </row>
    <row r="4125" spans="1:70" ht="30" hidden="1" customHeight="1">
      <c r="A4125" s="18">
        <v>4121</v>
      </c>
      <c r="B4125" s="29"/>
      <c r="C4125" s="29"/>
      <c r="D4125" s="29"/>
      <c r="E4125" s="29"/>
      <c r="F4125" s="29"/>
      <c r="G4125" s="29"/>
      <c r="H4125" s="29"/>
      <c r="I4125" s="29"/>
      <c r="J4125" s="29"/>
      <c r="K4125" s="29"/>
      <c r="L4125" s="29"/>
      <c r="M4125" s="29"/>
      <c r="N4125" s="29"/>
      <c r="O4125" s="29"/>
      <c r="P4125" s="29"/>
      <c r="Q4125" s="29"/>
      <c r="R4125" s="29"/>
      <c r="S4125" s="29"/>
      <c r="T4125" s="29"/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29"/>
      <c r="AQ4125" s="29"/>
      <c r="AR4125" s="29"/>
      <c r="AS4125" s="29"/>
      <c r="AT4125" s="29"/>
      <c r="AU4125" s="29"/>
      <c r="AV4125" s="29"/>
      <c r="AW4125" s="29"/>
      <c r="AX4125" s="29"/>
      <c r="AY4125" s="29"/>
      <c r="AZ4125" s="29"/>
      <c r="BA4125" s="29"/>
      <c r="BB4125" s="29"/>
      <c r="BC4125" s="29"/>
      <c r="BD4125" s="29"/>
      <c r="BE4125" s="29"/>
      <c r="BF4125" s="29"/>
      <c r="BG4125" s="29"/>
      <c r="BH4125" s="29"/>
      <c r="BI4125" s="29"/>
      <c r="BJ4125" s="29"/>
      <c r="BK4125" s="18"/>
      <c r="BL4125" s="18"/>
      <c r="BM4125" s="23"/>
      <c r="BN4125" s="24"/>
      <c r="BO4125" s="29"/>
      <c r="BP4125" s="29"/>
      <c r="BQ4125" s="26"/>
      <c r="BR4125" s="27"/>
    </row>
    <row r="4126" spans="1:70" ht="30" hidden="1" customHeight="1">
      <c r="A4126" s="18">
        <v>4122</v>
      </c>
      <c r="B4126" s="29"/>
      <c r="C4126" s="29"/>
      <c r="D4126" s="29"/>
      <c r="E4126" s="29"/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29"/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9"/>
      <c r="BC4126" s="29"/>
      <c r="BD4126" s="29"/>
      <c r="BE4126" s="29"/>
      <c r="BF4126" s="29"/>
      <c r="BG4126" s="29"/>
      <c r="BH4126" s="29"/>
      <c r="BI4126" s="29"/>
      <c r="BJ4126" s="29"/>
      <c r="BK4126" s="18"/>
      <c r="BL4126" s="18"/>
      <c r="BM4126" s="23"/>
      <c r="BN4126" s="24"/>
      <c r="BO4126" s="29"/>
      <c r="BP4126" s="29"/>
      <c r="BQ4126" s="26"/>
      <c r="BR4126" s="27"/>
    </row>
    <row r="4127" spans="1:70" ht="30" hidden="1" customHeight="1">
      <c r="A4127" s="18">
        <v>4123</v>
      </c>
      <c r="B4127" s="29"/>
      <c r="C4127" s="29"/>
      <c r="D4127" s="29"/>
      <c r="E4127" s="29"/>
      <c r="F4127" s="29"/>
      <c r="G4127" s="29"/>
      <c r="H4127" s="29"/>
      <c r="I4127" s="29"/>
      <c r="J4127" s="29"/>
      <c r="K4127" s="29"/>
      <c r="L4127" s="29"/>
      <c r="M4127" s="29"/>
      <c r="N4127" s="29"/>
      <c r="O4127" s="29"/>
      <c r="P4127" s="29"/>
      <c r="Q4127" s="29"/>
      <c r="R4127" s="29"/>
      <c r="S4127" s="29"/>
      <c r="T4127" s="29"/>
      <c r="U4127" s="29"/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29"/>
      <c r="AQ4127" s="29"/>
      <c r="AR4127" s="29"/>
      <c r="AS4127" s="29"/>
      <c r="AT4127" s="29"/>
      <c r="AU4127" s="29"/>
      <c r="AV4127" s="29"/>
      <c r="AW4127" s="29"/>
      <c r="AX4127" s="29"/>
      <c r="AY4127" s="29"/>
      <c r="AZ4127" s="29"/>
      <c r="BA4127" s="29"/>
      <c r="BB4127" s="29"/>
      <c r="BC4127" s="29"/>
      <c r="BD4127" s="29"/>
      <c r="BE4127" s="29"/>
      <c r="BF4127" s="29"/>
      <c r="BG4127" s="29"/>
      <c r="BH4127" s="29"/>
      <c r="BI4127" s="29"/>
      <c r="BJ4127" s="29"/>
      <c r="BK4127" s="18"/>
      <c r="BL4127" s="18"/>
      <c r="BM4127" s="23"/>
      <c r="BN4127" s="24"/>
      <c r="BO4127" s="29"/>
      <c r="BP4127" s="29"/>
      <c r="BQ4127" s="26"/>
      <c r="BR4127" s="27"/>
    </row>
    <row r="4128" spans="1:70" ht="30" hidden="1" customHeight="1">
      <c r="A4128" s="18">
        <v>4124</v>
      </c>
      <c r="B4128" s="29"/>
      <c r="C4128" s="29"/>
      <c r="D4128" s="29"/>
      <c r="E4128" s="29"/>
      <c r="F4128" s="29"/>
      <c r="G4128" s="29"/>
      <c r="H4128" s="29"/>
      <c r="I4128" s="29"/>
      <c r="J4128" s="29"/>
      <c r="K4128" s="29"/>
      <c r="L4128" s="29"/>
      <c r="M4128" s="29"/>
      <c r="N4128" s="29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/>
      <c r="BI4128" s="29"/>
      <c r="BJ4128" s="29"/>
      <c r="BK4128" s="18"/>
      <c r="BL4128" s="18"/>
      <c r="BM4128" s="23"/>
      <c r="BN4128" s="24"/>
      <c r="BO4128" s="29"/>
      <c r="BP4128" s="29"/>
      <c r="BQ4128" s="26"/>
      <c r="BR4128" s="27"/>
    </row>
    <row r="4129" spans="1:70" ht="30" hidden="1" customHeight="1">
      <c r="A4129" s="18">
        <v>4125</v>
      </c>
      <c r="B4129" s="29"/>
      <c r="C4129" s="29"/>
      <c r="D4129" s="29"/>
      <c r="E4129" s="29"/>
      <c r="F4129" s="29"/>
      <c r="G4129" s="29"/>
      <c r="H4129" s="29"/>
      <c r="I4129" s="29"/>
      <c r="J4129" s="29"/>
      <c r="K4129" s="29"/>
      <c r="L4129" s="29"/>
      <c r="M4129" s="29"/>
      <c r="N4129" s="29"/>
      <c r="O4129" s="29"/>
      <c r="P4129" s="29"/>
      <c r="Q4129" s="29"/>
      <c r="R4129" s="29"/>
      <c r="S4129" s="29"/>
      <c r="T4129" s="29"/>
      <c r="U4129" s="29"/>
      <c r="V4129" s="29"/>
      <c r="W4129" s="29"/>
      <c r="X4129" s="29"/>
      <c r="Y4129" s="29"/>
      <c r="Z4129" s="29"/>
      <c r="AA4129" s="29"/>
      <c r="AB4129" s="29"/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29"/>
      <c r="AQ4129" s="29"/>
      <c r="AR4129" s="29"/>
      <c r="AS4129" s="29"/>
      <c r="AT4129" s="29"/>
      <c r="AU4129" s="29"/>
      <c r="AV4129" s="29"/>
      <c r="AW4129" s="29"/>
      <c r="AX4129" s="29"/>
      <c r="AY4129" s="29"/>
      <c r="AZ4129" s="29"/>
      <c r="BA4129" s="29"/>
      <c r="BB4129" s="29"/>
      <c r="BC4129" s="29"/>
      <c r="BD4129" s="29"/>
      <c r="BE4129" s="29"/>
      <c r="BF4129" s="29"/>
      <c r="BG4129" s="29"/>
      <c r="BH4129" s="29"/>
      <c r="BI4129" s="29"/>
      <c r="BJ4129" s="29"/>
      <c r="BK4129" s="18"/>
      <c r="BL4129" s="18"/>
      <c r="BM4129" s="23"/>
      <c r="BN4129" s="24"/>
      <c r="BO4129" s="29"/>
      <c r="BP4129" s="29"/>
      <c r="BQ4129" s="26"/>
      <c r="BR4129" s="27"/>
    </row>
    <row r="4130" spans="1:70" ht="30" hidden="1" customHeight="1">
      <c r="A4130" s="18">
        <v>4126</v>
      </c>
      <c r="B4130" s="29"/>
      <c r="C4130" s="29"/>
      <c r="D4130" s="29"/>
      <c r="E4130" s="29"/>
      <c r="F4130" s="29"/>
      <c r="G4130" s="29"/>
      <c r="H4130" s="29"/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29"/>
      <c r="BA4130" s="29"/>
      <c r="BB4130" s="29"/>
      <c r="BC4130" s="29"/>
      <c r="BD4130" s="29"/>
      <c r="BE4130" s="29"/>
      <c r="BF4130" s="29"/>
      <c r="BG4130" s="29"/>
      <c r="BH4130" s="29"/>
      <c r="BI4130" s="29"/>
      <c r="BJ4130" s="29"/>
      <c r="BK4130" s="18"/>
      <c r="BL4130" s="18"/>
      <c r="BM4130" s="23"/>
      <c r="BN4130" s="24"/>
      <c r="BO4130" s="29"/>
      <c r="BP4130" s="29"/>
      <c r="BQ4130" s="26"/>
      <c r="BR4130" s="27"/>
    </row>
    <row r="4131" spans="1:70" ht="30" hidden="1" customHeight="1">
      <c r="A4131" s="18">
        <v>4127</v>
      </c>
      <c r="B4131" s="29"/>
      <c r="C4131" s="29"/>
      <c r="D4131" s="29"/>
      <c r="E4131" s="29"/>
      <c r="F4131" s="29"/>
      <c r="G4131" s="29"/>
      <c r="H4131" s="29"/>
      <c r="I4131" s="29"/>
      <c r="J4131" s="29"/>
      <c r="K4131" s="29"/>
      <c r="L4131" s="29"/>
      <c r="M4131" s="29"/>
      <c r="N4131" s="29"/>
      <c r="O4131" s="29"/>
      <c r="P4131" s="29"/>
      <c r="Q4131" s="29"/>
      <c r="R4131" s="29"/>
      <c r="S4131" s="29"/>
      <c r="T4131" s="29"/>
      <c r="U4131" s="29"/>
      <c r="V4131" s="29"/>
      <c r="W4131" s="29"/>
      <c r="X4131" s="29"/>
      <c r="Y4131" s="29"/>
      <c r="Z4131" s="29"/>
      <c r="AA4131" s="29"/>
      <c r="AB4131" s="29"/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9"/>
      <c r="BC4131" s="29"/>
      <c r="BD4131" s="29"/>
      <c r="BE4131" s="29"/>
      <c r="BF4131" s="29"/>
      <c r="BG4131" s="29"/>
      <c r="BH4131" s="29"/>
      <c r="BI4131" s="29"/>
      <c r="BJ4131" s="29"/>
      <c r="BK4131" s="18"/>
      <c r="BL4131" s="18"/>
      <c r="BM4131" s="23"/>
      <c r="BN4131" s="24"/>
      <c r="BO4131" s="29"/>
      <c r="BP4131" s="29"/>
      <c r="BQ4131" s="26"/>
      <c r="BR4131" s="27"/>
    </row>
    <row r="4132" spans="1:70" ht="30" hidden="1" customHeight="1">
      <c r="A4132" s="18">
        <v>4128</v>
      </c>
      <c r="B4132" s="29"/>
      <c r="C4132" s="29"/>
      <c r="D4132" s="29"/>
      <c r="E4132" s="29"/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9"/>
      <c r="BC4132" s="29"/>
      <c r="BD4132" s="29"/>
      <c r="BE4132" s="29"/>
      <c r="BF4132" s="29"/>
      <c r="BG4132" s="29"/>
      <c r="BH4132" s="29"/>
      <c r="BI4132" s="29"/>
      <c r="BJ4132" s="29"/>
      <c r="BK4132" s="18"/>
      <c r="BL4132" s="18"/>
      <c r="BM4132" s="23"/>
      <c r="BN4132" s="24"/>
      <c r="BO4132" s="29"/>
      <c r="BP4132" s="29"/>
      <c r="BQ4132" s="26"/>
      <c r="BR4132" s="27"/>
    </row>
    <row r="4133" spans="1:70" ht="30" hidden="1" customHeight="1">
      <c r="A4133" s="18">
        <v>4129</v>
      </c>
      <c r="B4133" s="29"/>
      <c r="C4133" s="29"/>
      <c r="D4133" s="29"/>
      <c r="E4133" s="29"/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9"/>
      <c r="BC4133" s="29"/>
      <c r="BD4133" s="29"/>
      <c r="BE4133" s="29"/>
      <c r="BF4133" s="29"/>
      <c r="BG4133" s="29"/>
      <c r="BH4133" s="29"/>
      <c r="BI4133" s="29"/>
      <c r="BJ4133" s="29"/>
      <c r="BK4133" s="18"/>
      <c r="BL4133" s="18"/>
      <c r="BM4133" s="23"/>
      <c r="BN4133" s="24"/>
      <c r="BO4133" s="29"/>
      <c r="BP4133" s="29"/>
      <c r="BQ4133" s="26"/>
      <c r="BR4133" s="27"/>
    </row>
    <row r="4134" spans="1:70" ht="30" hidden="1" customHeight="1">
      <c r="A4134" s="18">
        <v>4130</v>
      </c>
      <c r="B4134" s="29"/>
      <c r="C4134" s="29"/>
      <c r="D4134" s="29"/>
      <c r="E4134" s="29"/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29"/>
      <c r="AW4134" s="29"/>
      <c r="AX4134" s="29"/>
      <c r="AY4134" s="29"/>
      <c r="AZ4134" s="29"/>
      <c r="BA4134" s="29"/>
      <c r="BB4134" s="29"/>
      <c r="BC4134" s="29"/>
      <c r="BD4134" s="29"/>
      <c r="BE4134" s="29"/>
      <c r="BF4134" s="29"/>
      <c r="BG4134" s="29"/>
      <c r="BH4134" s="29"/>
      <c r="BI4134" s="29"/>
      <c r="BJ4134" s="29"/>
      <c r="BK4134" s="18"/>
      <c r="BL4134" s="18"/>
      <c r="BM4134" s="23"/>
      <c r="BN4134" s="24"/>
      <c r="BO4134" s="29"/>
      <c r="BP4134" s="29"/>
      <c r="BQ4134" s="26"/>
      <c r="BR4134" s="27"/>
    </row>
    <row r="4135" spans="1:70" ht="30" hidden="1" customHeight="1">
      <c r="A4135" s="18">
        <v>4131</v>
      </c>
      <c r="B4135" s="29"/>
      <c r="C4135" s="29"/>
      <c r="D4135" s="29"/>
      <c r="E4135" s="29"/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29"/>
      <c r="BA4135" s="29"/>
      <c r="BB4135" s="29"/>
      <c r="BC4135" s="29"/>
      <c r="BD4135" s="29"/>
      <c r="BE4135" s="29"/>
      <c r="BF4135" s="29"/>
      <c r="BG4135" s="29"/>
      <c r="BH4135" s="29"/>
      <c r="BI4135" s="29"/>
      <c r="BJ4135" s="29"/>
      <c r="BK4135" s="18"/>
      <c r="BL4135" s="18"/>
      <c r="BM4135" s="23"/>
      <c r="BN4135" s="24"/>
      <c r="BO4135" s="29"/>
      <c r="BP4135" s="29"/>
      <c r="BQ4135" s="26"/>
      <c r="BR4135" s="27"/>
    </row>
    <row r="4136" spans="1:70" ht="30" hidden="1" customHeight="1">
      <c r="A4136" s="18">
        <v>4132</v>
      </c>
      <c r="B4136" s="29"/>
      <c r="C4136" s="29"/>
      <c r="D4136" s="29"/>
      <c r="E4136" s="29"/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/>
      <c r="BB4136" s="29"/>
      <c r="BC4136" s="29"/>
      <c r="BD4136" s="29"/>
      <c r="BE4136" s="29"/>
      <c r="BF4136" s="29"/>
      <c r="BG4136" s="29"/>
      <c r="BH4136" s="29"/>
      <c r="BI4136" s="29"/>
      <c r="BJ4136" s="29"/>
      <c r="BK4136" s="18"/>
      <c r="BL4136" s="18"/>
      <c r="BM4136" s="23"/>
      <c r="BN4136" s="24"/>
      <c r="BO4136" s="29"/>
      <c r="BP4136" s="29"/>
      <c r="BQ4136" s="26"/>
      <c r="BR4136" s="27"/>
    </row>
    <row r="4137" spans="1:70" ht="30" hidden="1" customHeight="1">
      <c r="A4137" s="18">
        <v>4133</v>
      </c>
      <c r="B4137" s="29"/>
      <c r="C4137" s="29"/>
      <c r="D4137" s="29"/>
      <c r="E4137" s="29"/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29"/>
      <c r="AQ4137" s="29"/>
      <c r="AR4137" s="29"/>
      <c r="AS4137" s="29"/>
      <c r="AT4137" s="29"/>
      <c r="AU4137" s="29"/>
      <c r="AV4137" s="29"/>
      <c r="AW4137" s="29"/>
      <c r="AX4137" s="29"/>
      <c r="AY4137" s="29"/>
      <c r="AZ4137" s="29"/>
      <c r="BA4137" s="29"/>
      <c r="BB4137" s="29"/>
      <c r="BC4137" s="29"/>
      <c r="BD4137" s="29"/>
      <c r="BE4137" s="29"/>
      <c r="BF4137" s="29"/>
      <c r="BG4137" s="29"/>
      <c r="BH4137" s="29"/>
      <c r="BI4137" s="29"/>
      <c r="BJ4137" s="29"/>
      <c r="BK4137" s="18"/>
      <c r="BL4137" s="18"/>
      <c r="BM4137" s="23"/>
      <c r="BN4137" s="24"/>
      <c r="BO4137" s="29"/>
      <c r="BP4137" s="29"/>
      <c r="BQ4137" s="26"/>
      <c r="BR4137" s="27"/>
    </row>
    <row r="4138" spans="1:70" ht="30" hidden="1" customHeight="1">
      <c r="A4138" s="18">
        <v>4134</v>
      </c>
      <c r="B4138" s="29"/>
      <c r="C4138" s="29"/>
      <c r="D4138" s="29"/>
      <c r="E4138" s="29"/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29"/>
      <c r="AQ4138" s="29"/>
      <c r="AR4138" s="29"/>
      <c r="AS4138" s="29"/>
      <c r="AT4138" s="29"/>
      <c r="AU4138" s="29"/>
      <c r="AV4138" s="29"/>
      <c r="AW4138" s="29"/>
      <c r="AX4138" s="29"/>
      <c r="AY4138" s="29"/>
      <c r="AZ4138" s="29"/>
      <c r="BA4138" s="29"/>
      <c r="BB4138" s="29"/>
      <c r="BC4138" s="29"/>
      <c r="BD4138" s="29"/>
      <c r="BE4138" s="29"/>
      <c r="BF4138" s="29"/>
      <c r="BG4138" s="29"/>
      <c r="BH4138" s="29"/>
      <c r="BI4138" s="29"/>
      <c r="BJ4138" s="29"/>
      <c r="BK4138" s="18"/>
      <c r="BL4138" s="18"/>
      <c r="BM4138" s="23"/>
      <c r="BN4138" s="24"/>
      <c r="BO4138" s="29"/>
      <c r="BP4138" s="29"/>
      <c r="BQ4138" s="26"/>
      <c r="BR4138" s="27"/>
    </row>
    <row r="4139" spans="1:70" ht="30" hidden="1" customHeight="1">
      <c r="A4139" s="18">
        <v>4135</v>
      </c>
      <c r="B4139" s="29"/>
      <c r="C4139" s="29"/>
      <c r="D4139" s="29"/>
      <c r="E4139" s="29"/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29"/>
      <c r="AQ4139" s="29"/>
      <c r="AR4139" s="29"/>
      <c r="AS4139" s="29"/>
      <c r="AT4139" s="29"/>
      <c r="AU4139" s="29"/>
      <c r="AV4139" s="29"/>
      <c r="AW4139" s="29"/>
      <c r="AX4139" s="29"/>
      <c r="AY4139" s="29"/>
      <c r="AZ4139" s="29"/>
      <c r="BA4139" s="29"/>
      <c r="BB4139" s="29"/>
      <c r="BC4139" s="29"/>
      <c r="BD4139" s="29"/>
      <c r="BE4139" s="29"/>
      <c r="BF4139" s="29"/>
      <c r="BG4139" s="29"/>
      <c r="BH4139" s="29"/>
      <c r="BI4139" s="29"/>
      <c r="BJ4139" s="29"/>
      <c r="BK4139" s="18"/>
      <c r="BL4139" s="18"/>
      <c r="BM4139" s="23"/>
      <c r="BN4139" s="24"/>
      <c r="BO4139" s="29"/>
      <c r="BP4139" s="29"/>
      <c r="BQ4139" s="26"/>
      <c r="BR4139" s="27"/>
    </row>
    <row r="4140" spans="1:70" ht="30" hidden="1" customHeight="1">
      <c r="A4140" s="18">
        <v>4136</v>
      </c>
      <c r="B4140" s="29"/>
      <c r="C4140" s="29"/>
      <c r="D4140" s="29"/>
      <c r="E4140" s="29"/>
      <c r="F4140" s="29"/>
      <c r="G4140" s="29"/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29"/>
      <c r="AV4140" s="29"/>
      <c r="AW4140" s="29"/>
      <c r="AX4140" s="29"/>
      <c r="AY4140" s="29"/>
      <c r="AZ4140" s="29"/>
      <c r="BA4140" s="29"/>
      <c r="BB4140" s="29"/>
      <c r="BC4140" s="29"/>
      <c r="BD4140" s="29"/>
      <c r="BE4140" s="29"/>
      <c r="BF4140" s="29"/>
      <c r="BG4140" s="29"/>
      <c r="BH4140" s="29"/>
      <c r="BI4140" s="29"/>
      <c r="BJ4140" s="29"/>
      <c r="BK4140" s="18"/>
      <c r="BL4140" s="18"/>
      <c r="BM4140" s="23"/>
      <c r="BN4140" s="24"/>
      <c r="BO4140" s="29"/>
      <c r="BP4140" s="29"/>
      <c r="BQ4140" s="26"/>
      <c r="BR4140" s="27"/>
    </row>
    <row r="4141" spans="1:70" ht="30" hidden="1" customHeight="1">
      <c r="A4141" s="18">
        <v>4137</v>
      </c>
      <c r="B4141" s="29"/>
      <c r="C4141" s="29"/>
      <c r="D4141" s="29"/>
      <c r="E4141" s="29"/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  <c r="P4141" s="29"/>
      <c r="Q4141" s="29"/>
      <c r="R4141" s="29"/>
      <c r="S4141" s="29"/>
      <c r="T4141" s="29"/>
      <c r="U4141" s="29"/>
      <c r="V4141" s="29"/>
      <c r="W4141" s="29"/>
      <c r="X4141" s="29"/>
      <c r="Y4141" s="29"/>
      <c r="Z4141" s="29"/>
      <c r="AA4141" s="29"/>
      <c r="AB4141" s="29"/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29"/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9"/>
      <c r="BC4141" s="29"/>
      <c r="BD4141" s="29"/>
      <c r="BE4141" s="29"/>
      <c r="BF4141" s="29"/>
      <c r="BG4141" s="29"/>
      <c r="BH4141" s="29"/>
      <c r="BI4141" s="29"/>
      <c r="BJ4141" s="29"/>
      <c r="BK4141" s="18"/>
      <c r="BL4141" s="18"/>
      <c r="BM4141" s="23"/>
      <c r="BN4141" s="24"/>
      <c r="BO4141" s="29"/>
      <c r="BP4141" s="29"/>
      <c r="BQ4141" s="26"/>
      <c r="BR4141" s="27"/>
    </row>
    <row r="4142" spans="1:70" ht="30" hidden="1" customHeight="1">
      <c r="A4142" s="18">
        <v>4138</v>
      </c>
      <c r="B4142" s="29"/>
      <c r="C4142" s="29"/>
      <c r="D4142" s="29"/>
      <c r="E4142" s="29"/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29"/>
      <c r="BA4142" s="29"/>
      <c r="BB4142" s="29"/>
      <c r="BC4142" s="29"/>
      <c r="BD4142" s="29"/>
      <c r="BE4142" s="29"/>
      <c r="BF4142" s="29"/>
      <c r="BG4142" s="29"/>
      <c r="BH4142" s="29"/>
      <c r="BI4142" s="29"/>
      <c r="BJ4142" s="29"/>
      <c r="BK4142" s="18"/>
      <c r="BL4142" s="18"/>
      <c r="BM4142" s="23"/>
      <c r="BN4142" s="24"/>
      <c r="BO4142" s="29"/>
      <c r="BP4142" s="29"/>
      <c r="BQ4142" s="26"/>
      <c r="BR4142" s="27"/>
    </row>
    <row r="4143" spans="1:70" ht="30" hidden="1" customHeight="1">
      <c r="A4143" s="18">
        <v>4139</v>
      </c>
      <c r="B4143" s="29"/>
      <c r="C4143" s="29"/>
      <c r="D4143" s="29"/>
      <c r="E4143" s="29"/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29"/>
      <c r="BA4143" s="29"/>
      <c r="BB4143" s="29"/>
      <c r="BC4143" s="29"/>
      <c r="BD4143" s="29"/>
      <c r="BE4143" s="29"/>
      <c r="BF4143" s="29"/>
      <c r="BG4143" s="29"/>
      <c r="BH4143" s="29"/>
      <c r="BI4143" s="29"/>
      <c r="BJ4143" s="29"/>
      <c r="BK4143" s="18"/>
      <c r="BL4143" s="18"/>
      <c r="BM4143" s="23"/>
      <c r="BN4143" s="24"/>
      <c r="BO4143" s="29"/>
      <c r="BP4143" s="29"/>
      <c r="BQ4143" s="26"/>
      <c r="BR4143" s="27"/>
    </row>
    <row r="4144" spans="1:70" ht="30" hidden="1" customHeight="1">
      <c r="A4144" s="18">
        <v>4140</v>
      </c>
      <c r="B4144" s="29"/>
      <c r="C4144" s="29"/>
      <c r="D4144" s="29"/>
      <c r="E4144" s="29"/>
      <c r="F4144" s="29"/>
      <c r="G4144" s="29"/>
      <c r="H4144" s="29"/>
      <c r="I4144" s="29"/>
      <c r="J4144" s="29"/>
      <c r="K4144" s="29"/>
      <c r="L4144" s="29"/>
      <c r="M4144" s="29"/>
      <c r="N4144" s="29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29"/>
      <c r="BA4144" s="29"/>
      <c r="BB4144" s="29"/>
      <c r="BC4144" s="29"/>
      <c r="BD4144" s="29"/>
      <c r="BE4144" s="29"/>
      <c r="BF4144" s="29"/>
      <c r="BG4144" s="29"/>
      <c r="BH4144" s="29"/>
      <c r="BI4144" s="29"/>
      <c r="BJ4144" s="29"/>
      <c r="BK4144" s="18"/>
      <c r="BL4144" s="18"/>
      <c r="BM4144" s="23"/>
      <c r="BN4144" s="24"/>
      <c r="BO4144" s="29"/>
      <c r="BP4144" s="29"/>
      <c r="BQ4144" s="26"/>
      <c r="BR4144" s="27"/>
    </row>
    <row r="4145" spans="1:70" ht="30" hidden="1" customHeight="1">
      <c r="A4145" s="18">
        <v>4141</v>
      </c>
      <c r="B4145" s="29"/>
      <c r="C4145" s="29"/>
      <c r="D4145" s="29"/>
      <c r="E4145" s="29"/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9"/>
      <c r="BC4145" s="29"/>
      <c r="BD4145" s="29"/>
      <c r="BE4145" s="29"/>
      <c r="BF4145" s="29"/>
      <c r="BG4145" s="29"/>
      <c r="BH4145" s="29"/>
      <c r="BI4145" s="29"/>
      <c r="BJ4145" s="29"/>
      <c r="BK4145" s="18"/>
      <c r="BL4145" s="18"/>
      <c r="BM4145" s="23"/>
      <c r="BN4145" s="24"/>
      <c r="BO4145" s="29"/>
      <c r="BP4145" s="29"/>
      <c r="BQ4145" s="26"/>
      <c r="BR4145" s="27"/>
    </row>
    <row r="4146" spans="1:70" ht="30" hidden="1" customHeight="1">
      <c r="A4146" s="18">
        <v>4142</v>
      </c>
      <c r="B4146" s="29"/>
      <c r="C4146" s="29"/>
      <c r="D4146" s="29"/>
      <c r="E4146" s="29"/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18"/>
      <c r="BL4146" s="18"/>
      <c r="BM4146" s="23"/>
      <c r="BN4146" s="24"/>
      <c r="BO4146" s="29"/>
      <c r="BP4146" s="29"/>
      <c r="BQ4146" s="26"/>
      <c r="BR4146" s="27"/>
    </row>
    <row r="4147" spans="1:70" ht="30" hidden="1" customHeight="1">
      <c r="A4147" s="18">
        <v>4143</v>
      </c>
      <c r="B4147" s="29"/>
      <c r="C4147" s="29"/>
      <c r="D4147" s="29"/>
      <c r="E4147" s="29"/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29"/>
      <c r="AQ4147" s="29"/>
      <c r="AR4147" s="29"/>
      <c r="AS4147" s="29"/>
      <c r="AT4147" s="29"/>
      <c r="AU4147" s="29"/>
      <c r="AV4147" s="29"/>
      <c r="AW4147" s="29"/>
      <c r="AX4147" s="29"/>
      <c r="AY4147" s="29"/>
      <c r="AZ4147" s="29"/>
      <c r="BA4147" s="29"/>
      <c r="BB4147" s="29"/>
      <c r="BC4147" s="29"/>
      <c r="BD4147" s="29"/>
      <c r="BE4147" s="29"/>
      <c r="BF4147" s="29"/>
      <c r="BG4147" s="29"/>
      <c r="BH4147" s="29"/>
      <c r="BI4147" s="29"/>
      <c r="BJ4147" s="29"/>
      <c r="BK4147" s="18"/>
      <c r="BL4147" s="18"/>
      <c r="BM4147" s="23"/>
      <c r="BN4147" s="24"/>
      <c r="BO4147" s="29"/>
      <c r="BP4147" s="29"/>
      <c r="BQ4147" s="26"/>
      <c r="BR4147" s="27"/>
    </row>
    <row r="4148" spans="1:70" ht="30" hidden="1" customHeight="1">
      <c r="A4148" s="18">
        <v>4144</v>
      </c>
      <c r="B4148" s="29"/>
      <c r="C4148" s="29"/>
      <c r="D4148" s="29"/>
      <c r="E4148" s="29"/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29"/>
      <c r="AQ4148" s="29"/>
      <c r="AR4148" s="29"/>
      <c r="AS4148" s="29"/>
      <c r="AT4148" s="29"/>
      <c r="AU4148" s="29"/>
      <c r="AV4148" s="29"/>
      <c r="AW4148" s="29"/>
      <c r="AX4148" s="29"/>
      <c r="AY4148" s="29"/>
      <c r="AZ4148" s="29"/>
      <c r="BA4148" s="29"/>
      <c r="BB4148" s="29"/>
      <c r="BC4148" s="29"/>
      <c r="BD4148" s="29"/>
      <c r="BE4148" s="29"/>
      <c r="BF4148" s="29"/>
      <c r="BG4148" s="29"/>
      <c r="BH4148" s="29"/>
      <c r="BI4148" s="29"/>
      <c r="BJ4148" s="29"/>
      <c r="BK4148" s="18"/>
      <c r="BL4148" s="18"/>
      <c r="BM4148" s="23"/>
      <c r="BN4148" s="24"/>
      <c r="BO4148" s="29"/>
      <c r="BP4148" s="29"/>
      <c r="BQ4148" s="26"/>
      <c r="BR4148" s="27"/>
    </row>
    <row r="4149" spans="1:70" ht="30" hidden="1" customHeight="1">
      <c r="A4149" s="18">
        <v>4145</v>
      </c>
      <c r="B4149" s="29"/>
      <c r="C4149" s="29"/>
      <c r="D4149" s="29"/>
      <c r="E4149" s="29"/>
      <c r="F4149" s="29"/>
      <c r="G4149" s="29"/>
      <c r="H4149" s="29"/>
      <c r="I4149" s="29"/>
      <c r="J4149" s="29"/>
      <c r="K4149" s="29"/>
      <c r="L4149" s="29"/>
      <c r="M4149" s="29"/>
      <c r="N4149" s="29"/>
      <c r="O4149" s="29"/>
      <c r="P4149" s="29"/>
      <c r="Q4149" s="29"/>
      <c r="R4149" s="29"/>
      <c r="S4149" s="29"/>
      <c r="T4149" s="29"/>
      <c r="U4149" s="29"/>
      <c r="V4149" s="29"/>
      <c r="W4149" s="29"/>
      <c r="X4149" s="29"/>
      <c r="Y4149" s="29"/>
      <c r="Z4149" s="29"/>
      <c r="AA4149" s="29"/>
      <c r="AB4149" s="29"/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9"/>
      <c r="BC4149" s="29"/>
      <c r="BD4149" s="29"/>
      <c r="BE4149" s="29"/>
      <c r="BF4149" s="29"/>
      <c r="BG4149" s="29"/>
      <c r="BH4149" s="29"/>
      <c r="BI4149" s="29"/>
      <c r="BJ4149" s="29"/>
      <c r="BK4149" s="18"/>
      <c r="BL4149" s="18"/>
      <c r="BM4149" s="23"/>
      <c r="BN4149" s="24"/>
      <c r="BO4149" s="29"/>
      <c r="BP4149" s="29"/>
      <c r="BQ4149" s="26"/>
      <c r="BR4149" s="27"/>
    </row>
    <row r="4150" spans="1:70" ht="30" hidden="1" customHeight="1">
      <c r="A4150" s="18">
        <v>4146</v>
      </c>
      <c r="B4150" s="29"/>
      <c r="C4150" s="29"/>
      <c r="D4150" s="29"/>
      <c r="E4150" s="29"/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29"/>
      <c r="BA4150" s="29"/>
      <c r="BB4150" s="29"/>
      <c r="BC4150" s="29"/>
      <c r="BD4150" s="29"/>
      <c r="BE4150" s="29"/>
      <c r="BF4150" s="29"/>
      <c r="BG4150" s="29"/>
      <c r="BH4150" s="29"/>
      <c r="BI4150" s="29"/>
      <c r="BJ4150" s="29"/>
      <c r="BK4150" s="18"/>
      <c r="BL4150" s="18"/>
      <c r="BM4150" s="23"/>
      <c r="BN4150" s="24"/>
      <c r="BO4150" s="29"/>
      <c r="BP4150" s="29"/>
      <c r="BQ4150" s="26"/>
      <c r="BR4150" s="27"/>
    </row>
    <row r="4151" spans="1:70" ht="30" hidden="1" customHeight="1">
      <c r="A4151" s="18">
        <v>4147</v>
      </c>
      <c r="B4151" s="29"/>
      <c r="C4151" s="29"/>
      <c r="D4151" s="29"/>
      <c r="E4151" s="29"/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29"/>
      <c r="AQ4151" s="29"/>
      <c r="AR4151" s="29"/>
      <c r="AS4151" s="29"/>
      <c r="AT4151" s="29"/>
      <c r="AU4151" s="29"/>
      <c r="AV4151" s="29"/>
      <c r="AW4151" s="29"/>
      <c r="AX4151" s="29"/>
      <c r="AY4151" s="29"/>
      <c r="AZ4151" s="29"/>
      <c r="BA4151" s="29"/>
      <c r="BB4151" s="29"/>
      <c r="BC4151" s="29"/>
      <c r="BD4151" s="29"/>
      <c r="BE4151" s="29"/>
      <c r="BF4151" s="29"/>
      <c r="BG4151" s="29"/>
      <c r="BH4151" s="29"/>
      <c r="BI4151" s="29"/>
      <c r="BJ4151" s="29"/>
      <c r="BK4151" s="18"/>
      <c r="BL4151" s="18"/>
      <c r="BM4151" s="23"/>
      <c r="BN4151" s="24"/>
      <c r="BO4151" s="29"/>
      <c r="BP4151" s="29"/>
      <c r="BQ4151" s="26"/>
      <c r="BR4151" s="27"/>
    </row>
    <row r="4152" spans="1:70" ht="30" hidden="1" customHeight="1">
      <c r="A4152" s="18">
        <v>4148</v>
      </c>
      <c r="B4152" s="29"/>
      <c r="C4152" s="29"/>
      <c r="D4152" s="29"/>
      <c r="E4152" s="29"/>
      <c r="F4152" s="29"/>
      <c r="G4152" s="29"/>
      <c r="H4152" s="29"/>
      <c r="I4152" s="29"/>
      <c r="J4152" s="29"/>
      <c r="K4152" s="29"/>
      <c r="L4152" s="29"/>
      <c r="M4152" s="29"/>
      <c r="N4152" s="29"/>
      <c r="O4152" s="29"/>
      <c r="P4152" s="29"/>
      <c r="Q4152" s="29"/>
      <c r="R4152" s="29"/>
      <c r="S4152" s="29"/>
      <c r="T4152" s="29"/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9"/>
      <c r="BC4152" s="29"/>
      <c r="BD4152" s="29"/>
      <c r="BE4152" s="29"/>
      <c r="BF4152" s="29"/>
      <c r="BG4152" s="29"/>
      <c r="BH4152" s="29"/>
      <c r="BI4152" s="29"/>
      <c r="BJ4152" s="29"/>
      <c r="BK4152" s="18"/>
      <c r="BL4152" s="18"/>
      <c r="BM4152" s="23"/>
      <c r="BN4152" s="24"/>
      <c r="BO4152" s="29"/>
      <c r="BP4152" s="29"/>
      <c r="BQ4152" s="26"/>
      <c r="BR4152" s="27"/>
    </row>
    <row r="4153" spans="1:70" ht="30" hidden="1" customHeight="1">
      <c r="A4153" s="18">
        <v>4149</v>
      </c>
      <c r="B4153" s="29"/>
      <c r="C4153" s="29"/>
      <c r="D4153" s="29"/>
      <c r="E4153" s="29"/>
      <c r="F4153" s="29"/>
      <c r="G4153" s="29"/>
      <c r="H4153" s="29"/>
      <c r="I4153" s="29"/>
      <c r="J4153" s="29"/>
      <c r="K4153" s="29"/>
      <c r="L4153" s="29"/>
      <c r="M4153" s="29"/>
      <c r="N4153" s="29"/>
      <c r="O4153" s="29"/>
      <c r="P4153" s="29"/>
      <c r="Q4153" s="29"/>
      <c r="R4153" s="29"/>
      <c r="S4153" s="29"/>
      <c r="T4153" s="29"/>
      <c r="U4153" s="29"/>
      <c r="V4153" s="29"/>
      <c r="W4153" s="29"/>
      <c r="X4153" s="29"/>
      <c r="Y4153" s="29"/>
      <c r="Z4153" s="29"/>
      <c r="AA4153" s="29"/>
      <c r="AB4153" s="29"/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29"/>
      <c r="AQ4153" s="29"/>
      <c r="AR4153" s="29"/>
      <c r="AS4153" s="29"/>
      <c r="AT4153" s="29"/>
      <c r="AU4153" s="29"/>
      <c r="AV4153" s="29"/>
      <c r="AW4153" s="29"/>
      <c r="AX4153" s="29"/>
      <c r="AY4153" s="29"/>
      <c r="AZ4153" s="29"/>
      <c r="BA4153" s="29"/>
      <c r="BB4153" s="29"/>
      <c r="BC4153" s="29"/>
      <c r="BD4153" s="29"/>
      <c r="BE4153" s="29"/>
      <c r="BF4153" s="29"/>
      <c r="BG4153" s="29"/>
      <c r="BH4153" s="29"/>
      <c r="BI4153" s="29"/>
      <c r="BJ4153" s="29"/>
      <c r="BK4153" s="18"/>
      <c r="BL4153" s="18"/>
      <c r="BM4153" s="23"/>
      <c r="BN4153" s="24"/>
      <c r="BO4153" s="29"/>
      <c r="BP4153" s="29"/>
      <c r="BQ4153" s="26"/>
      <c r="BR4153" s="27"/>
    </row>
    <row r="4154" spans="1:70" ht="30" hidden="1" customHeight="1">
      <c r="A4154" s="18">
        <v>4150</v>
      </c>
      <c r="B4154" s="29"/>
      <c r="C4154" s="29"/>
      <c r="D4154" s="29"/>
      <c r="E4154" s="29"/>
      <c r="F4154" s="29"/>
      <c r="G4154" s="29"/>
      <c r="H4154" s="29"/>
      <c r="I4154" s="29"/>
      <c r="J4154" s="29"/>
      <c r="K4154" s="29"/>
      <c r="L4154" s="29"/>
      <c r="M4154" s="29"/>
      <c r="N4154" s="29"/>
      <c r="O4154" s="29"/>
      <c r="P4154" s="29"/>
      <c r="Q4154" s="29"/>
      <c r="R4154" s="29"/>
      <c r="S4154" s="29"/>
      <c r="T4154" s="29"/>
      <c r="U4154" s="29"/>
      <c r="V4154" s="29"/>
      <c r="W4154" s="29"/>
      <c r="X4154" s="29"/>
      <c r="Y4154" s="29"/>
      <c r="Z4154" s="29"/>
      <c r="AA4154" s="29"/>
      <c r="AB4154" s="29"/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29"/>
      <c r="AQ4154" s="29"/>
      <c r="AR4154" s="29"/>
      <c r="AS4154" s="29"/>
      <c r="AT4154" s="29"/>
      <c r="AU4154" s="29"/>
      <c r="AV4154" s="29"/>
      <c r="AW4154" s="29"/>
      <c r="AX4154" s="29"/>
      <c r="AY4154" s="29"/>
      <c r="AZ4154" s="29"/>
      <c r="BA4154" s="29"/>
      <c r="BB4154" s="29"/>
      <c r="BC4154" s="29"/>
      <c r="BD4154" s="29"/>
      <c r="BE4154" s="29"/>
      <c r="BF4154" s="29"/>
      <c r="BG4154" s="29"/>
      <c r="BH4154" s="29"/>
      <c r="BI4154" s="29"/>
      <c r="BJ4154" s="29"/>
      <c r="BK4154" s="18"/>
      <c r="BL4154" s="18"/>
      <c r="BM4154" s="23"/>
      <c r="BN4154" s="24"/>
      <c r="BO4154" s="29"/>
      <c r="BP4154" s="29"/>
      <c r="BQ4154" s="26"/>
      <c r="BR4154" s="27"/>
    </row>
    <row r="4155" spans="1:70" ht="30" hidden="1" customHeight="1">
      <c r="A4155" s="18">
        <v>4151</v>
      </c>
      <c r="B4155" s="29"/>
      <c r="C4155" s="29"/>
      <c r="D4155" s="29"/>
      <c r="E4155" s="29"/>
      <c r="F4155" s="29"/>
      <c r="G4155" s="29"/>
      <c r="H4155" s="29"/>
      <c r="I4155" s="29"/>
      <c r="J4155" s="29"/>
      <c r="K4155" s="29"/>
      <c r="L4155" s="29"/>
      <c r="M4155" s="29"/>
      <c r="N4155" s="29"/>
      <c r="O4155" s="29"/>
      <c r="P4155" s="29"/>
      <c r="Q4155" s="29"/>
      <c r="R4155" s="29"/>
      <c r="S4155" s="29"/>
      <c r="T4155" s="29"/>
      <c r="U4155" s="29"/>
      <c r="V4155" s="29"/>
      <c r="W4155" s="29"/>
      <c r="X4155" s="29"/>
      <c r="Y4155" s="29"/>
      <c r="Z4155" s="29"/>
      <c r="AA4155" s="29"/>
      <c r="AB4155" s="29"/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29"/>
      <c r="AQ4155" s="29"/>
      <c r="AR4155" s="29"/>
      <c r="AS4155" s="29"/>
      <c r="AT4155" s="29"/>
      <c r="AU4155" s="29"/>
      <c r="AV4155" s="29"/>
      <c r="AW4155" s="29"/>
      <c r="AX4155" s="29"/>
      <c r="AY4155" s="29"/>
      <c r="AZ4155" s="29"/>
      <c r="BA4155" s="29"/>
      <c r="BB4155" s="29"/>
      <c r="BC4155" s="29"/>
      <c r="BD4155" s="29"/>
      <c r="BE4155" s="29"/>
      <c r="BF4155" s="29"/>
      <c r="BG4155" s="29"/>
      <c r="BH4155" s="29"/>
      <c r="BI4155" s="29"/>
      <c r="BJ4155" s="29"/>
      <c r="BK4155" s="18"/>
      <c r="BL4155" s="18"/>
      <c r="BM4155" s="23"/>
      <c r="BN4155" s="24"/>
      <c r="BO4155" s="29"/>
      <c r="BP4155" s="29"/>
      <c r="BQ4155" s="26"/>
      <c r="BR4155" s="27"/>
    </row>
    <row r="4156" spans="1:70" ht="30" hidden="1" customHeight="1">
      <c r="A4156" s="18">
        <v>4152</v>
      </c>
      <c r="B4156" s="29"/>
      <c r="C4156" s="29"/>
      <c r="D4156" s="29"/>
      <c r="E4156" s="29"/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29"/>
      <c r="AQ4156" s="29"/>
      <c r="AR4156" s="29"/>
      <c r="AS4156" s="29"/>
      <c r="AT4156" s="29"/>
      <c r="AU4156" s="29"/>
      <c r="AV4156" s="29"/>
      <c r="AW4156" s="29"/>
      <c r="AX4156" s="29"/>
      <c r="AY4156" s="29"/>
      <c r="AZ4156" s="29"/>
      <c r="BA4156" s="29"/>
      <c r="BB4156" s="29"/>
      <c r="BC4156" s="29"/>
      <c r="BD4156" s="29"/>
      <c r="BE4156" s="29"/>
      <c r="BF4156" s="29"/>
      <c r="BG4156" s="29"/>
      <c r="BH4156" s="29"/>
      <c r="BI4156" s="29"/>
      <c r="BJ4156" s="29"/>
      <c r="BK4156" s="18"/>
      <c r="BL4156" s="18"/>
      <c r="BM4156" s="23"/>
      <c r="BN4156" s="24"/>
      <c r="BO4156" s="29"/>
      <c r="BP4156" s="29"/>
      <c r="BQ4156" s="26"/>
      <c r="BR4156" s="27"/>
    </row>
    <row r="4157" spans="1:70" ht="30" hidden="1" customHeight="1">
      <c r="A4157" s="18">
        <v>4153</v>
      </c>
      <c r="B4157" s="29"/>
      <c r="C4157" s="29"/>
      <c r="D4157" s="29"/>
      <c r="E4157" s="29"/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29"/>
      <c r="R4157" s="29"/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29"/>
      <c r="AQ4157" s="29"/>
      <c r="AR4157" s="29"/>
      <c r="AS4157" s="29"/>
      <c r="AT4157" s="29"/>
      <c r="AU4157" s="29"/>
      <c r="AV4157" s="29"/>
      <c r="AW4157" s="29"/>
      <c r="AX4157" s="29"/>
      <c r="AY4157" s="29"/>
      <c r="AZ4157" s="29"/>
      <c r="BA4157" s="29"/>
      <c r="BB4157" s="29"/>
      <c r="BC4157" s="29"/>
      <c r="BD4157" s="29"/>
      <c r="BE4157" s="29"/>
      <c r="BF4157" s="29"/>
      <c r="BG4157" s="29"/>
      <c r="BH4157" s="29"/>
      <c r="BI4157" s="29"/>
      <c r="BJ4157" s="29"/>
      <c r="BK4157" s="18"/>
      <c r="BL4157" s="18"/>
      <c r="BM4157" s="23"/>
      <c r="BN4157" s="24"/>
      <c r="BO4157" s="29"/>
      <c r="BP4157" s="29"/>
      <c r="BQ4157" s="26"/>
      <c r="BR4157" s="27"/>
    </row>
    <row r="4158" spans="1:70" ht="30" hidden="1" customHeight="1">
      <c r="A4158" s="18">
        <v>4154</v>
      </c>
      <c r="B4158" s="29"/>
      <c r="C4158" s="29"/>
      <c r="D4158" s="29"/>
      <c r="E4158" s="29"/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9"/>
      <c r="BC4158" s="29"/>
      <c r="BD4158" s="29"/>
      <c r="BE4158" s="29"/>
      <c r="BF4158" s="29"/>
      <c r="BG4158" s="29"/>
      <c r="BH4158" s="29"/>
      <c r="BI4158" s="29"/>
      <c r="BJ4158" s="29"/>
      <c r="BK4158" s="18"/>
      <c r="BL4158" s="18"/>
      <c r="BM4158" s="23"/>
      <c r="BN4158" s="24"/>
      <c r="BO4158" s="29"/>
      <c r="BP4158" s="29"/>
      <c r="BQ4158" s="26"/>
      <c r="BR4158" s="27"/>
    </row>
    <row r="4159" spans="1:70" ht="30" hidden="1" customHeight="1">
      <c r="A4159" s="18">
        <v>4155</v>
      </c>
      <c r="B4159" s="29"/>
      <c r="C4159" s="29"/>
      <c r="D4159" s="29"/>
      <c r="E4159" s="29"/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29"/>
      <c r="AQ4159" s="29"/>
      <c r="AR4159" s="29"/>
      <c r="AS4159" s="29"/>
      <c r="AT4159" s="29"/>
      <c r="AU4159" s="29"/>
      <c r="AV4159" s="29"/>
      <c r="AW4159" s="29"/>
      <c r="AX4159" s="29"/>
      <c r="AY4159" s="29"/>
      <c r="AZ4159" s="29"/>
      <c r="BA4159" s="29"/>
      <c r="BB4159" s="29"/>
      <c r="BC4159" s="29"/>
      <c r="BD4159" s="29"/>
      <c r="BE4159" s="29"/>
      <c r="BF4159" s="29"/>
      <c r="BG4159" s="29"/>
      <c r="BH4159" s="29"/>
      <c r="BI4159" s="29"/>
      <c r="BJ4159" s="29"/>
      <c r="BK4159" s="18"/>
      <c r="BL4159" s="18"/>
      <c r="BM4159" s="23"/>
      <c r="BN4159" s="24"/>
      <c r="BO4159" s="29"/>
      <c r="BP4159" s="29"/>
      <c r="BQ4159" s="26"/>
      <c r="BR4159" s="27"/>
    </row>
    <row r="4160" spans="1:70" ht="30" hidden="1" customHeight="1">
      <c r="A4160" s="18">
        <v>4156</v>
      </c>
      <c r="B4160" s="29"/>
      <c r="C4160" s="29"/>
      <c r="D4160" s="29"/>
      <c r="E4160" s="29"/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29"/>
      <c r="AQ4160" s="29"/>
      <c r="AR4160" s="29"/>
      <c r="AS4160" s="29"/>
      <c r="AT4160" s="29"/>
      <c r="AU4160" s="29"/>
      <c r="AV4160" s="29"/>
      <c r="AW4160" s="29"/>
      <c r="AX4160" s="29"/>
      <c r="AY4160" s="29"/>
      <c r="AZ4160" s="29"/>
      <c r="BA4160" s="29"/>
      <c r="BB4160" s="29"/>
      <c r="BC4160" s="29"/>
      <c r="BD4160" s="29"/>
      <c r="BE4160" s="29"/>
      <c r="BF4160" s="29"/>
      <c r="BG4160" s="29"/>
      <c r="BH4160" s="29"/>
      <c r="BI4160" s="29"/>
      <c r="BJ4160" s="29"/>
      <c r="BK4160" s="18"/>
      <c r="BL4160" s="18"/>
      <c r="BM4160" s="23"/>
      <c r="BN4160" s="24"/>
      <c r="BO4160" s="29"/>
      <c r="BP4160" s="29"/>
      <c r="BQ4160" s="26"/>
      <c r="BR4160" s="27"/>
    </row>
    <row r="4161" spans="1:70" ht="30" hidden="1" customHeight="1">
      <c r="A4161" s="18">
        <v>4157</v>
      </c>
      <c r="B4161" s="29"/>
      <c r="C4161" s="29"/>
      <c r="D4161" s="29"/>
      <c r="E4161" s="29"/>
      <c r="F4161" s="29"/>
      <c r="G4161" s="29"/>
      <c r="H4161" s="29"/>
      <c r="I4161" s="29"/>
      <c r="J4161" s="29"/>
      <c r="K4161" s="29"/>
      <c r="L4161" s="29"/>
      <c r="M4161" s="29"/>
      <c r="N4161" s="29"/>
      <c r="O4161" s="29"/>
      <c r="P4161" s="29"/>
      <c r="Q4161" s="29"/>
      <c r="R4161" s="29"/>
      <c r="S4161" s="29"/>
      <c r="T4161" s="29"/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29"/>
      <c r="AQ4161" s="29"/>
      <c r="AR4161" s="29"/>
      <c r="AS4161" s="29"/>
      <c r="AT4161" s="29"/>
      <c r="AU4161" s="29"/>
      <c r="AV4161" s="29"/>
      <c r="AW4161" s="29"/>
      <c r="AX4161" s="29"/>
      <c r="AY4161" s="29"/>
      <c r="AZ4161" s="29"/>
      <c r="BA4161" s="29"/>
      <c r="BB4161" s="29"/>
      <c r="BC4161" s="29"/>
      <c r="BD4161" s="29"/>
      <c r="BE4161" s="29"/>
      <c r="BF4161" s="29"/>
      <c r="BG4161" s="29"/>
      <c r="BH4161" s="29"/>
      <c r="BI4161" s="29"/>
      <c r="BJ4161" s="29"/>
      <c r="BK4161" s="18"/>
      <c r="BL4161" s="18"/>
      <c r="BM4161" s="23"/>
      <c r="BN4161" s="24"/>
      <c r="BO4161" s="29"/>
      <c r="BP4161" s="29"/>
      <c r="BQ4161" s="26"/>
      <c r="BR4161" s="27"/>
    </row>
    <row r="4162" spans="1:70" ht="30" hidden="1" customHeight="1">
      <c r="A4162" s="18">
        <v>4158</v>
      </c>
      <c r="B4162" s="29"/>
      <c r="C4162" s="29"/>
      <c r="D4162" s="29"/>
      <c r="E4162" s="29"/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29"/>
      <c r="Q4162" s="29"/>
      <c r="R4162" s="29"/>
      <c r="S4162" s="29"/>
      <c r="T4162" s="29"/>
      <c r="U4162" s="29"/>
      <c r="V4162" s="29"/>
      <c r="W4162" s="29"/>
      <c r="X4162" s="29"/>
      <c r="Y4162" s="29"/>
      <c r="Z4162" s="29"/>
      <c r="AA4162" s="29"/>
      <c r="AB4162" s="29"/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29"/>
      <c r="AQ4162" s="29"/>
      <c r="AR4162" s="29"/>
      <c r="AS4162" s="29"/>
      <c r="AT4162" s="29"/>
      <c r="AU4162" s="29"/>
      <c r="AV4162" s="29"/>
      <c r="AW4162" s="29"/>
      <c r="AX4162" s="29"/>
      <c r="AY4162" s="29"/>
      <c r="AZ4162" s="29"/>
      <c r="BA4162" s="29"/>
      <c r="BB4162" s="29"/>
      <c r="BC4162" s="29"/>
      <c r="BD4162" s="29"/>
      <c r="BE4162" s="29"/>
      <c r="BF4162" s="29"/>
      <c r="BG4162" s="29"/>
      <c r="BH4162" s="29"/>
      <c r="BI4162" s="29"/>
      <c r="BJ4162" s="29"/>
      <c r="BK4162" s="18"/>
      <c r="BL4162" s="18"/>
      <c r="BM4162" s="23"/>
      <c r="BN4162" s="24"/>
      <c r="BO4162" s="29"/>
      <c r="BP4162" s="29"/>
      <c r="BQ4162" s="26"/>
      <c r="BR4162" s="27"/>
    </row>
    <row r="4163" spans="1:70" ht="30" hidden="1" customHeight="1">
      <c r="A4163" s="18">
        <v>4159</v>
      </c>
      <c r="B4163" s="29"/>
      <c r="C4163" s="29"/>
      <c r="D4163" s="29"/>
      <c r="E4163" s="29"/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9"/>
      <c r="BC4163" s="29"/>
      <c r="BD4163" s="29"/>
      <c r="BE4163" s="29"/>
      <c r="BF4163" s="29"/>
      <c r="BG4163" s="29"/>
      <c r="BH4163" s="29"/>
      <c r="BI4163" s="29"/>
      <c r="BJ4163" s="29"/>
      <c r="BK4163" s="18"/>
      <c r="BL4163" s="18"/>
      <c r="BM4163" s="23"/>
      <c r="BN4163" s="24"/>
      <c r="BO4163" s="29"/>
      <c r="BP4163" s="29"/>
      <c r="BQ4163" s="26"/>
      <c r="BR4163" s="27"/>
    </row>
    <row r="4164" spans="1:70" ht="30" hidden="1" customHeight="1">
      <c r="A4164" s="18">
        <v>4160</v>
      </c>
      <c r="B4164" s="29"/>
      <c r="C4164" s="29"/>
      <c r="D4164" s="29"/>
      <c r="E4164" s="29"/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  <c r="AW4164" s="29"/>
      <c r="AX4164" s="29"/>
      <c r="AY4164" s="29"/>
      <c r="AZ4164" s="29"/>
      <c r="BA4164" s="29"/>
      <c r="BB4164" s="29"/>
      <c r="BC4164" s="29"/>
      <c r="BD4164" s="29"/>
      <c r="BE4164" s="29"/>
      <c r="BF4164" s="29"/>
      <c r="BG4164" s="29"/>
      <c r="BH4164" s="29"/>
      <c r="BI4164" s="29"/>
      <c r="BJ4164" s="29"/>
      <c r="BK4164" s="18"/>
      <c r="BL4164" s="18"/>
      <c r="BM4164" s="23"/>
      <c r="BN4164" s="24"/>
      <c r="BO4164" s="29"/>
      <c r="BP4164" s="29"/>
      <c r="BQ4164" s="26"/>
      <c r="BR4164" s="27"/>
    </row>
    <row r="4165" spans="1:70" ht="30" hidden="1" customHeight="1">
      <c r="A4165" s="18">
        <v>4161</v>
      </c>
      <c r="B4165" s="29"/>
      <c r="C4165" s="29"/>
      <c r="D4165" s="29"/>
      <c r="E4165" s="29"/>
      <c r="F4165" s="29"/>
      <c r="G4165" s="29"/>
      <c r="H4165" s="29"/>
      <c r="I4165" s="29"/>
      <c r="J4165" s="29"/>
      <c r="K4165" s="29"/>
      <c r="L4165" s="29"/>
      <c r="M4165" s="29"/>
      <c r="N4165" s="29"/>
      <c r="O4165" s="29"/>
      <c r="P4165" s="29"/>
      <c r="Q4165" s="29"/>
      <c r="R4165" s="29"/>
      <c r="S4165" s="29"/>
      <c r="T4165" s="29"/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29"/>
      <c r="AQ4165" s="29"/>
      <c r="AR4165" s="29"/>
      <c r="AS4165" s="29"/>
      <c r="AT4165" s="29"/>
      <c r="AU4165" s="29"/>
      <c r="AV4165" s="29"/>
      <c r="AW4165" s="29"/>
      <c r="AX4165" s="29"/>
      <c r="AY4165" s="29"/>
      <c r="AZ4165" s="29"/>
      <c r="BA4165" s="29"/>
      <c r="BB4165" s="29"/>
      <c r="BC4165" s="29"/>
      <c r="BD4165" s="29"/>
      <c r="BE4165" s="29"/>
      <c r="BF4165" s="29"/>
      <c r="BG4165" s="29"/>
      <c r="BH4165" s="29"/>
      <c r="BI4165" s="29"/>
      <c r="BJ4165" s="29"/>
      <c r="BK4165" s="18"/>
      <c r="BL4165" s="18"/>
      <c r="BM4165" s="23"/>
      <c r="BN4165" s="24"/>
      <c r="BO4165" s="29"/>
      <c r="BP4165" s="29"/>
      <c r="BQ4165" s="26"/>
      <c r="BR4165" s="27"/>
    </row>
    <row r="4166" spans="1:70" ht="30" hidden="1" customHeight="1">
      <c r="A4166" s="18">
        <v>4162</v>
      </c>
      <c r="B4166" s="29"/>
      <c r="C4166" s="29"/>
      <c r="D4166" s="29"/>
      <c r="E4166" s="29"/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29"/>
      <c r="AT4166" s="29"/>
      <c r="AU4166" s="29"/>
      <c r="AV4166" s="29"/>
      <c r="AW4166" s="29"/>
      <c r="AX4166" s="29"/>
      <c r="AY4166" s="29"/>
      <c r="AZ4166" s="29"/>
      <c r="BA4166" s="29"/>
      <c r="BB4166" s="29"/>
      <c r="BC4166" s="29"/>
      <c r="BD4166" s="29"/>
      <c r="BE4166" s="29"/>
      <c r="BF4166" s="29"/>
      <c r="BG4166" s="29"/>
      <c r="BH4166" s="29"/>
      <c r="BI4166" s="29"/>
      <c r="BJ4166" s="29"/>
      <c r="BK4166" s="18"/>
      <c r="BL4166" s="18"/>
      <c r="BM4166" s="23"/>
      <c r="BN4166" s="24"/>
      <c r="BO4166" s="29"/>
      <c r="BP4166" s="29"/>
      <c r="BQ4166" s="26"/>
      <c r="BR4166" s="27"/>
    </row>
    <row r="4167" spans="1:70" ht="30" hidden="1" customHeight="1">
      <c r="A4167" s="18">
        <v>4163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29"/>
      <c r="O4167" s="29"/>
      <c r="P4167" s="29"/>
      <c r="Q4167" s="29"/>
      <c r="R4167" s="29"/>
      <c r="S4167" s="29"/>
      <c r="T4167" s="29"/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29"/>
      <c r="AQ4167" s="29"/>
      <c r="AR4167" s="29"/>
      <c r="AS4167" s="29"/>
      <c r="AT4167" s="29"/>
      <c r="AU4167" s="29"/>
      <c r="AV4167" s="29"/>
      <c r="AW4167" s="29"/>
      <c r="AX4167" s="29"/>
      <c r="AY4167" s="29"/>
      <c r="AZ4167" s="29"/>
      <c r="BA4167" s="29"/>
      <c r="BB4167" s="29"/>
      <c r="BC4167" s="29"/>
      <c r="BD4167" s="29"/>
      <c r="BE4167" s="29"/>
      <c r="BF4167" s="29"/>
      <c r="BG4167" s="29"/>
      <c r="BH4167" s="29"/>
      <c r="BI4167" s="29"/>
      <c r="BJ4167" s="29"/>
      <c r="BK4167" s="18"/>
      <c r="BL4167" s="18"/>
      <c r="BM4167" s="23"/>
      <c r="BN4167" s="24"/>
      <c r="BO4167" s="29"/>
      <c r="BP4167" s="29"/>
      <c r="BQ4167" s="26"/>
      <c r="BR4167" s="27"/>
    </row>
    <row r="4168" spans="1:70" ht="30" hidden="1" customHeight="1">
      <c r="A4168" s="18">
        <v>4164</v>
      </c>
      <c r="B4168" s="29"/>
      <c r="C4168" s="29"/>
      <c r="D4168" s="29"/>
      <c r="E4168" s="29"/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29"/>
      <c r="Q4168" s="29"/>
      <c r="R4168" s="29"/>
      <c r="S4168" s="29"/>
      <c r="T4168" s="29"/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29"/>
      <c r="AQ4168" s="29"/>
      <c r="AR4168" s="29"/>
      <c r="AS4168" s="29"/>
      <c r="AT4168" s="29"/>
      <c r="AU4168" s="29"/>
      <c r="AV4168" s="29"/>
      <c r="AW4168" s="29"/>
      <c r="AX4168" s="29"/>
      <c r="AY4168" s="29"/>
      <c r="AZ4168" s="29"/>
      <c r="BA4168" s="29"/>
      <c r="BB4168" s="29"/>
      <c r="BC4168" s="29"/>
      <c r="BD4168" s="29"/>
      <c r="BE4168" s="29"/>
      <c r="BF4168" s="29"/>
      <c r="BG4168" s="29"/>
      <c r="BH4168" s="29"/>
      <c r="BI4168" s="29"/>
      <c r="BJ4168" s="29"/>
      <c r="BK4168" s="18"/>
      <c r="BL4168" s="18"/>
      <c r="BM4168" s="23"/>
      <c r="BN4168" s="24"/>
      <c r="BO4168" s="29"/>
      <c r="BP4168" s="29"/>
      <c r="BQ4168" s="26"/>
      <c r="BR4168" s="27"/>
    </row>
    <row r="4169" spans="1:70" ht="30" hidden="1" customHeight="1">
      <c r="A4169" s="18">
        <v>4165</v>
      </c>
      <c r="B4169" s="29"/>
      <c r="C4169" s="29"/>
      <c r="D4169" s="29"/>
      <c r="E4169" s="29"/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29"/>
      <c r="AZ4169" s="29"/>
      <c r="BA4169" s="29"/>
      <c r="BB4169" s="29"/>
      <c r="BC4169" s="29"/>
      <c r="BD4169" s="29"/>
      <c r="BE4169" s="29"/>
      <c r="BF4169" s="29"/>
      <c r="BG4169" s="29"/>
      <c r="BH4169" s="29"/>
      <c r="BI4169" s="29"/>
      <c r="BJ4169" s="29"/>
      <c r="BK4169" s="18"/>
      <c r="BL4169" s="18"/>
      <c r="BM4169" s="23"/>
      <c r="BN4169" s="24"/>
      <c r="BO4169" s="29"/>
      <c r="BP4169" s="29"/>
      <c r="BQ4169" s="26"/>
      <c r="BR4169" s="27"/>
    </row>
    <row r="4170" spans="1:70" ht="30" hidden="1" customHeight="1">
      <c r="A4170" s="18">
        <v>4166</v>
      </c>
      <c r="B4170" s="29"/>
      <c r="C4170" s="29"/>
      <c r="D4170" s="29"/>
      <c r="E4170" s="29"/>
      <c r="F4170" s="29"/>
      <c r="G4170" s="29"/>
      <c r="H4170" s="29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18"/>
      <c r="BL4170" s="18"/>
      <c r="BM4170" s="23"/>
      <c r="BN4170" s="24"/>
      <c r="BO4170" s="29"/>
      <c r="BP4170" s="29"/>
      <c r="BQ4170" s="26"/>
      <c r="BR4170" s="27"/>
    </row>
    <row r="4171" spans="1:70" ht="30" hidden="1" customHeight="1">
      <c r="A4171" s="18">
        <v>4167</v>
      </c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9"/>
      <c r="BC4171" s="29"/>
      <c r="BD4171" s="29"/>
      <c r="BE4171" s="29"/>
      <c r="BF4171" s="29"/>
      <c r="BG4171" s="29"/>
      <c r="BH4171" s="29"/>
      <c r="BI4171" s="29"/>
      <c r="BJ4171" s="29"/>
      <c r="BK4171" s="18"/>
      <c r="BL4171" s="18"/>
      <c r="BM4171" s="23"/>
      <c r="BN4171" s="24"/>
      <c r="BO4171" s="29"/>
      <c r="BP4171" s="29"/>
      <c r="BQ4171" s="26"/>
      <c r="BR4171" s="27"/>
    </row>
    <row r="4172" spans="1:70" ht="30" hidden="1" customHeight="1">
      <c r="A4172" s="18">
        <v>4168</v>
      </c>
      <c r="B4172" s="29"/>
      <c r="C4172" s="29"/>
      <c r="D4172" s="29"/>
      <c r="E4172" s="29"/>
      <c r="F4172" s="29"/>
      <c r="G4172" s="29"/>
      <c r="H4172" s="29"/>
      <c r="I4172" s="29"/>
      <c r="J4172" s="29"/>
      <c r="K4172" s="29"/>
      <c r="L4172" s="29"/>
      <c r="M4172" s="29"/>
      <c r="N4172" s="29"/>
      <c r="O4172" s="29"/>
      <c r="P4172" s="29"/>
      <c r="Q4172" s="29"/>
      <c r="R4172" s="29"/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29"/>
      <c r="AQ4172" s="29"/>
      <c r="AR4172" s="29"/>
      <c r="AS4172" s="29"/>
      <c r="AT4172" s="29"/>
      <c r="AU4172" s="29"/>
      <c r="AV4172" s="29"/>
      <c r="AW4172" s="29"/>
      <c r="AX4172" s="29"/>
      <c r="AY4172" s="29"/>
      <c r="AZ4172" s="29"/>
      <c r="BA4172" s="29"/>
      <c r="BB4172" s="29"/>
      <c r="BC4172" s="29"/>
      <c r="BD4172" s="29"/>
      <c r="BE4172" s="29"/>
      <c r="BF4172" s="29"/>
      <c r="BG4172" s="29"/>
      <c r="BH4172" s="29"/>
      <c r="BI4172" s="29"/>
      <c r="BJ4172" s="29"/>
      <c r="BK4172" s="18"/>
      <c r="BL4172" s="18"/>
      <c r="BM4172" s="23"/>
      <c r="BN4172" s="24"/>
      <c r="BO4172" s="29"/>
      <c r="BP4172" s="29"/>
      <c r="BQ4172" s="26"/>
      <c r="BR4172" s="27"/>
    </row>
    <row r="4173" spans="1:70" ht="30" hidden="1" customHeight="1">
      <c r="A4173" s="18">
        <v>4169</v>
      </c>
      <c r="B4173" s="29"/>
      <c r="C4173" s="29"/>
      <c r="D4173" s="29"/>
      <c r="E4173" s="29"/>
      <c r="F4173" s="29"/>
      <c r="G4173" s="29"/>
      <c r="H4173" s="29"/>
      <c r="I4173" s="29"/>
      <c r="J4173" s="29"/>
      <c r="K4173" s="29"/>
      <c r="L4173" s="29"/>
      <c r="M4173" s="29"/>
      <c r="N4173" s="29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29"/>
      <c r="AQ4173" s="29"/>
      <c r="AR4173" s="29"/>
      <c r="AS4173" s="29"/>
      <c r="AT4173" s="29"/>
      <c r="AU4173" s="29"/>
      <c r="AV4173" s="29"/>
      <c r="AW4173" s="29"/>
      <c r="AX4173" s="29"/>
      <c r="AY4173" s="29"/>
      <c r="AZ4173" s="29"/>
      <c r="BA4173" s="29"/>
      <c r="BB4173" s="29"/>
      <c r="BC4173" s="29"/>
      <c r="BD4173" s="29"/>
      <c r="BE4173" s="29"/>
      <c r="BF4173" s="29"/>
      <c r="BG4173" s="29"/>
      <c r="BH4173" s="29"/>
      <c r="BI4173" s="29"/>
      <c r="BJ4173" s="29"/>
      <c r="BK4173" s="18"/>
      <c r="BL4173" s="18"/>
      <c r="BM4173" s="23"/>
      <c r="BN4173" s="24"/>
      <c r="BO4173" s="29"/>
      <c r="BP4173" s="29"/>
      <c r="BQ4173" s="26"/>
      <c r="BR4173" s="27"/>
    </row>
    <row r="4174" spans="1:70" ht="30" hidden="1" customHeight="1">
      <c r="A4174" s="18">
        <v>4170</v>
      </c>
      <c r="B4174" s="29"/>
      <c r="C4174" s="29"/>
      <c r="D4174" s="29"/>
      <c r="E4174" s="29"/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29"/>
      <c r="BA4174" s="29"/>
      <c r="BB4174" s="29"/>
      <c r="BC4174" s="29"/>
      <c r="BD4174" s="29"/>
      <c r="BE4174" s="29"/>
      <c r="BF4174" s="29"/>
      <c r="BG4174" s="29"/>
      <c r="BH4174" s="29"/>
      <c r="BI4174" s="29"/>
      <c r="BJ4174" s="29"/>
      <c r="BK4174" s="18"/>
      <c r="BL4174" s="18"/>
      <c r="BM4174" s="23"/>
      <c r="BN4174" s="24"/>
      <c r="BO4174" s="29"/>
      <c r="BP4174" s="29"/>
      <c r="BQ4174" s="26"/>
      <c r="BR4174" s="27"/>
    </row>
    <row r="4175" spans="1:70" ht="30" hidden="1" customHeight="1">
      <c r="A4175" s="18">
        <v>4171</v>
      </c>
      <c r="B4175" s="29"/>
      <c r="C4175" s="29"/>
      <c r="D4175" s="29"/>
      <c r="E4175" s="29"/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29"/>
      <c r="AR4175" s="29"/>
      <c r="AS4175" s="29"/>
      <c r="AT4175" s="29"/>
      <c r="AU4175" s="29"/>
      <c r="AV4175" s="29"/>
      <c r="AW4175" s="29"/>
      <c r="AX4175" s="29"/>
      <c r="AY4175" s="29"/>
      <c r="AZ4175" s="29"/>
      <c r="BA4175" s="29"/>
      <c r="BB4175" s="29"/>
      <c r="BC4175" s="29"/>
      <c r="BD4175" s="29"/>
      <c r="BE4175" s="29"/>
      <c r="BF4175" s="29"/>
      <c r="BG4175" s="29"/>
      <c r="BH4175" s="29"/>
      <c r="BI4175" s="29"/>
      <c r="BJ4175" s="29"/>
      <c r="BK4175" s="18"/>
      <c r="BL4175" s="18"/>
      <c r="BM4175" s="23"/>
      <c r="BN4175" s="24"/>
      <c r="BO4175" s="29"/>
      <c r="BP4175" s="29"/>
      <c r="BQ4175" s="26"/>
      <c r="BR4175" s="27"/>
    </row>
    <row r="4176" spans="1:70" ht="30" hidden="1" customHeight="1">
      <c r="A4176" s="18">
        <v>4172</v>
      </c>
      <c r="B4176" s="29"/>
      <c r="C4176" s="29"/>
      <c r="D4176" s="29"/>
      <c r="E4176" s="29"/>
      <c r="F4176" s="29"/>
      <c r="G4176" s="29"/>
      <c r="H4176" s="29"/>
      <c r="I4176" s="29"/>
      <c r="J4176" s="29"/>
      <c r="K4176" s="29"/>
      <c r="L4176" s="29"/>
      <c r="M4176" s="29"/>
      <c r="N4176" s="29"/>
      <c r="O4176" s="29"/>
      <c r="P4176" s="29"/>
      <c r="Q4176" s="29"/>
      <c r="R4176" s="29"/>
      <c r="S4176" s="29"/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9"/>
      <c r="BC4176" s="29"/>
      <c r="BD4176" s="29"/>
      <c r="BE4176" s="29"/>
      <c r="BF4176" s="29"/>
      <c r="BG4176" s="29"/>
      <c r="BH4176" s="29"/>
      <c r="BI4176" s="29"/>
      <c r="BJ4176" s="29"/>
      <c r="BK4176" s="18"/>
      <c r="BL4176" s="18"/>
      <c r="BM4176" s="23"/>
      <c r="BN4176" s="24"/>
      <c r="BO4176" s="29"/>
      <c r="BP4176" s="29"/>
      <c r="BQ4176" s="26"/>
      <c r="BR4176" s="27"/>
    </row>
    <row r="4177" spans="1:70" ht="30" hidden="1" customHeight="1">
      <c r="A4177" s="18">
        <v>4173</v>
      </c>
      <c r="B4177" s="29"/>
      <c r="C4177" s="29"/>
      <c r="D4177" s="29"/>
      <c r="E4177" s="29"/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29"/>
      <c r="AR4177" s="29"/>
      <c r="AS4177" s="29"/>
      <c r="AT4177" s="29"/>
      <c r="AU4177" s="29"/>
      <c r="AV4177" s="29"/>
      <c r="AW4177" s="29"/>
      <c r="AX4177" s="29"/>
      <c r="AY4177" s="29"/>
      <c r="AZ4177" s="29"/>
      <c r="BA4177" s="29"/>
      <c r="BB4177" s="29"/>
      <c r="BC4177" s="29"/>
      <c r="BD4177" s="29"/>
      <c r="BE4177" s="29"/>
      <c r="BF4177" s="29"/>
      <c r="BG4177" s="29"/>
      <c r="BH4177" s="29"/>
      <c r="BI4177" s="29"/>
      <c r="BJ4177" s="29"/>
      <c r="BK4177" s="18"/>
      <c r="BL4177" s="18"/>
      <c r="BM4177" s="23"/>
      <c r="BN4177" s="24"/>
      <c r="BO4177" s="29"/>
      <c r="BP4177" s="29"/>
      <c r="BQ4177" s="26"/>
      <c r="BR4177" s="27"/>
    </row>
    <row r="4178" spans="1:70" ht="30" hidden="1" customHeight="1">
      <c r="A4178" s="18">
        <v>4174</v>
      </c>
      <c r="B4178" s="29"/>
      <c r="C4178" s="29"/>
      <c r="D4178" s="29"/>
      <c r="E4178" s="29"/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29"/>
      <c r="BA4178" s="29"/>
      <c r="BB4178" s="29"/>
      <c r="BC4178" s="29"/>
      <c r="BD4178" s="29"/>
      <c r="BE4178" s="29"/>
      <c r="BF4178" s="29"/>
      <c r="BG4178" s="29"/>
      <c r="BH4178" s="29"/>
      <c r="BI4178" s="29"/>
      <c r="BJ4178" s="29"/>
      <c r="BK4178" s="18"/>
      <c r="BL4178" s="18"/>
      <c r="BM4178" s="23"/>
      <c r="BN4178" s="24"/>
      <c r="BO4178" s="29"/>
      <c r="BP4178" s="29"/>
      <c r="BQ4178" s="26"/>
      <c r="BR4178" s="27"/>
    </row>
    <row r="4179" spans="1:70" ht="30" hidden="1" customHeight="1">
      <c r="A4179" s="18">
        <v>4175</v>
      </c>
      <c r="B4179" s="29"/>
      <c r="C4179" s="29"/>
      <c r="D4179" s="29"/>
      <c r="E4179" s="29"/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/>
      <c r="Y4179" s="29"/>
      <c r="Z4179" s="29"/>
      <c r="AA4179" s="29"/>
      <c r="AB4179" s="29"/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  <c r="AW4179" s="29"/>
      <c r="AX4179" s="29"/>
      <c r="AY4179" s="29"/>
      <c r="AZ4179" s="29"/>
      <c r="BA4179" s="29"/>
      <c r="BB4179" s="29"/>
      <c r="BC4179" s="29"/>
      <c r="BD4179" s="29"/>
      <c r="BE4179" s="29"/>
      <c r="BF4179" s="29"/>
      <c r="BG4179" s="29"/>
      <c r="BH4179" s="29"/>
      <c r="BI4179" s="29"/>
      <c r="BJ4179" s="29"/>
      <c r="BK4179" s="18"/>
      <c r="BL4179" s="18"/>
      <c r="BM4179" s="23"/>
      <c r="BN4179" s="24"/>
      <c r="BO4179" s="29"/>
      <c r="BP4179" s="29"/>
      <c r="BQ4179" s="26"/>
      <c r="BR4179" s="27"/>
    </row>
    <row r="4180" spans="1:70" ht="30" hidden="1" customHeight="1">
      <c r="A4180" s="18">
        <v>4176</v>
      </c>
      <c r="B4180" s="29"/>
      <c r="C4180" s="29"/>
      <c r="D4180" s="29"/>
      <c r="E4180" s="29"/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29"/>
      <c r="BA4180" s="29"/>
      <c r="BB4180" s="29"/>
      <c r="BC4180" s="29"/>
      <c r="BD4180" s="29"/>
      <c r="BE4180" s="29"/>
      <c r="BF4180" s="29"/>
      <c r="BG4180" s="29"/>
      <c r="BH4180" s="29"/>
      <c r="BI4180" s="29"/>
      <c r="BJ4180" s="29"/>
      <c r="BK4180" s="18"/>
      <c r="BL4180" s="18"/>
      <c r="BM4180" s="23"/>
      <c r="BN4180" s="24"/>
      <c r="BO4180" s="29"/>
      <c r="BP4180" s="29"/>
      <c r="BQ4180" s="26"/>
      <c r="BR4180" s="27"/>
    </row>
    <row r="4181" spans="1:70" ht="30" hidden="1" customHeight="1">
      <c r="A4181" s="18">
        <v>4177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29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29"/>
      <c r="AQ4181" s="29"/>
      <c r="AR4181" s="29"/>
      <c r="AS4181" s="29"/>
      <c r="AT4181" s="29"/>
      <c r="AU4181" s="29"/>
      <c r="AV4181" s="29"/>
      <c r="AW4181" s="29"/>
      <c r="AX4181" s="29"/>
      <c r="AY4181" s="29"/>
      <c r="AZ4181" s="29"/>
      <c r="BA4181" s="29"/>
      <c r="BB4181" s="29"/>
      <c r="BC4181" s="29"/>
      <c r="BD4181" s="29"/>
      <c r="BE4181" s="29"/>
      <c r="BF4181" s="29"/>
      <c r="BG4181" s="29"/>
      <c r="BH4181" s="29"/>
      <c r="BI4181" s="29"/>
      <c r="BJ4181" s="29"/>
      <c r="BK4181" s="18"/>
      <c r="BL4181" s="18"/>
      <c r="BM4181" s="23"/>
      <c r="BN4181" s="24"/>
      <c r="BO4181" s="29"/>
      <c r="BP4181" s="29"/>
      <c r="BQ4181" s="26"/>
      <c r="BR4181" s="27"/>
    </row>
    <row r="4182" spans="1:70" ht="30" hidden="1" customHeight="1">
      <c r="A4182" s="18">
        <v>4178</v>
      </c>
      <c r="B4182" s="29"/>
      <c r="C4182" s="29"/>
      <c r="D4182" s="29"/>
      <c r="E4182" s="29"/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29"/>
      <c r="AQ4182" s="29"/>
      <c r="AR4182" s="29"/>
      <c r="AS4182" s="29"/>
      <c r="AT4182" s="29"/>
      <c r="AU4182" s="29"/>
      <c r="AV4182" s="29"/>
      <c r="AW4182" s="29"/>
      <c r="AX4182" s="29"/>
      <c r="AY4182" s="29"/>
      <c r="AZ4182" s="29"/>
      <c r="BA4182" s="29"/>
      <c r="BB4182" s="29"/>
      <c r="BC4182" s="29"/>
      <c r="BD4182" s="29"/>
      <c r="BE4182" s="29"/>
      <c r="BF4182" s="29"/>
      <c r="BG4182" s="29"/>
      <c r="BH4182" s="29"/>
      <c r="BI4182" s="29"/>
      <c r="BJ4182" s="29"/>
      <c r="BK4182" s="18"/>
      <c r="BL4182" s="18"/>
      <c r="BM4182" s="23"/>
      <c r="BN4182" s="24"/>
      <c r="BO4182" s="29"/>
      <c r="BP4182" s="29"/>
      <c r="BQ4182" s="26"/>
      <c r="BR4182" s="27"/>
    </row>
    <row r="4183" spans="1:70" ht="30" hidden="1" customHeight="1">
      <c r="A4183" s="18">
        <v>4179</v>
      </c>
      <c r="B4183" s="29"/>
      <c r="C4183" s="29"/>
      <c r="D4183" s="29"/>
      <c r="E4183" s="29"/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29"/>
      <c r="AV4183" s="29"/>
      <c r="AW4183" s="29"/>
      <c r="AX4183" s="29"/>
      <c r="AY4183" s="29"/>
      <c r="AZ4183" s="29"/>
      <c r="BA4183" s="29"/>
      <c r="BB4183" s="29"/>
      <c r="BC4183" s="29"/>
      <c r="BD4183" s="29"/>
      <c r="BE4183" s="29"/>
      <c r="BF4183" s="29"/>
      <c r="BG4183" s="29"/>
      <c r="BH4183" s="29"/>
      <c r="BI4183" s="29"/>
      <c r="BJ4183" s="29"/>
      <c r="BK4183" s="18"/>
      <c r="BL4183" s="18"/>
      <c r="BM4183" s="23"/>
      <c r="BN4183" s="24"/>
      <c r="BO4183" s="29"/>
      <c r="BP4183" s="29"/>
      <c r="BQ4183" s="26"/>
      <c r="BR4183" s="27"/>
    </row>
    <row r="4184" spans="1:70" ht="30" hidden="1" customHeight="1">
      <c r="A4184" s="18">
        <v>4180</v>
      </c>
      <c r="B4184" s="29"/>
      <c r="C4184" s="29"/>
      <c r="D4184" s="29"/>
      <c r="E4184" s="29"/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29"/>
      <c r="AV4184" s="29"/>
      <c r="AW4184" s="29"/>
      <c r="AX4184" s="29"/>
      <c r="AY4184" s="29"/>
      <c r="AZ4184" s="29"/>
      <c r="BA4184" s="29"/>
      <c r="BB4184" s="29"/>
      <c r="BC4184" s="29"/>
      <c r="BD4184" s="29"/>
      <c r="BE4184" s="29"/>
      <c r="BF4184" s="29"/>
      <c r="BG4184" s="29"/>
      <c r="BH4184" s="29"/>
      <c r="BI4184" s="29"/>
      <c r="BJ4184" s="29"/>
      <c r="BK4184" s="18"/>
      <c r="BL4184" s="18"/>
      <c r="BM4184" s="23"/>
      <c r="BN4184" s="24"/>
      <c r="BO4184" s="29"/>
      <c r="BP4184" s="29"/>
      <c r="BQ4184" s="26"/>
      <c r="BR4184" s="27"/>
    </row>
    <row r="4185" spans="1:70" ht="30" hidden="1" customHeight="1">
      <c r="A4185" s="18">
        <v>4181</v>
      </c>
      <c r="B4185" s="29"/>
      <c r="C4185" s="29"/>
      <c r="D4185" s="29"/>
      <c r="E4185" s="29"/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29"/>
      <c r="AU4185" s="29"/>
      <c r="AV4185" s="29"/>
      <c r="AW4185" s="29"/>
      <c r="AX4185" s="29"/>
      <c r="AY4185" s="29"/>
      <c r="AZ4185" s="29"/>
      <c r="BA4185" s="29"/>
      <c r="BB4185" s="29"/>
      <c r="BC4185" s="29"/>
      <c r="BD4185" s="29"/>
      <c r="BE4185" s="29"/>
      <c r="BF4185" s="29"/>
      <c r="BG4185" s="29"/>
      <c r="BH4185" s="29"/>
      <c r="BI4185" s="29"/>
      <c r="BJ4185" s="29"/>
      <c r="BK4185" s="18"/>
      <c r="BL4185" s="18"/>
      <c r="BM4185" s="23"/>
      <c r="BN4185" s="24"/>
      <c r="BO4185" s="29"/>
      <c r="BP4185" s="29"/>
      <c r="BQ4185" s="26"/>
      <c r="BR4185" s="27"/>
    </row>
    <row r="4186" spans="1:70" ht="30" hidden="1" customHeight="1">
      <c r="A4186" s="18">
        <v>4182</v>
      </c>
      <c r="B4186" s="29"/>
      <c r="C4186" s="29"/>
      <c r="D4186" s="29"/>
      <c r="E4186" s="29"/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29"/>
      <c r="BA4186" s="29"/>
      <c r="BB4186" s="29"/>
      <c r="BC4186" s="29"/>
      <c r="BD4186" s="29"/>
      <c r="BE4186" s="29"/>
      <c r="BF4186" s="29"/>
      <c r="BG4186" s="29"/>
      <c r="BH4186" s="29"/>
      <c r="BI4186" s="29"/>
      <c r="BJ4186" s="29"/>
      <c r="BK4186" s="18"/>
      <c r="BL4186" s="18"/>
      <c r="BM4186" s="23"/>
      <c r="BN4186" s="24"/>
      <c r="BO4186" s="29"/>
      <c r="BP4186" s="29"/>
      <c r="BQ4186" s="26"/>
      <c r="BR4186" s="27"/>
    </row>
    <row r="4187" spans="1:70" ht="30" hidden="1" customHeight="1">
      <c r="A4187" s="18">
        <v>4183</v>
      </c>
      <c r="B4187" s="29"/>
      <c r="C4187" s="29"/>
      <c r="D4187" s="29"/>
      <c r="E4187" s="29"/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29"/>
      <c r="BA4187" s="29"/>
      <c r="BB4187" s="29"/>
      <c r="BC4187" s="29"/>
      <c r="BD4187" s="29"/>
      <c r="BE4187" s="29"/>
      <c r="BF4187" s="29"/>
      <c r="BG4187" s="29"/>
      <c r="BH4187" s="29"/>
      <c r="BI4187" s="29"/>
      <c r="BJ4187" s="29"/>
      <c r="BK4187" s="18"/>
      <c r="BL4187" s="18"/>
      <c r="BM4187" s="23"/>
      <c r="BN4187" s="24"/>
      <c r="BO4187" s="29"/>
      <c r="BP4187" s="29"/>
      <c r="BQ4187" s="26"/>
      <c r="BR4187" s="27"/>
    </row>
    <row r="4188" spans="1:70" ht="30" hidden="1" customHeight="1">
      <c r="A4188" s="18">
        <v>4184</v>
      </c>
      <c r="B4188" s="29"/>
      <c r="C4188" s="29"/>
      <c r="D4188" s="29"/>
      <c r="E4188" s="29"/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29"/>
      <c r="BA4188" s="29"/>
      <c r="BB4188" s="29"/>
      <c r="BC4188" s="29"/>
      <c r="BD4188" s="29"/>
      <c r="BE4188" s="29"/>
      <c r="BF4188" s="29"/>
      <c r="BG4188" s="29"/>
      <c r="BH4188" s="29"/>
      <c r="BI4188" s="29"/>
      <c r="BJ4188" s="29"/>
      <c r="BK4188" s="18"/>
      <c r="BL4188" s="18"/>
      <c r="BM4188" s="23"/>
      <c r="BN4188" s="24"/>
      <c r="BO4188" s="29"/>
      <c r="BP4188" s="29"/>
      <c r="BQ4188" s="26"/>
      <c r="BR4188" s="27"/>
    </row>
    <row r="4189" spans="1:70" ht="30" hidden="1" customHeight="1">
      <c r="A4189" s="18">
        <v>4185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29"/>
      <c r="BA4189" s="29"/>
      <c r="BB4189" s="29"/>
      <c r="BC4189" s="29"/>
      <c r="BD4189" s="29"/>
      <c r="BE4189" s="29"/>
      <c r="BF4189" s="29"/>
      <c r="BG4189" s="29"/>
      <c r="BH4189" s="29"/>
      <c r="BI4189" s="29"/>
      <c r="BJ4189" s="29"/>
      <c r="BK4189" s="18"/>
      <c r="BL4189" s="18"/>
      <c r="BM4189" s="23"/>
      <c r="BN4189" s="24"/>
      <c r="BO4189" s="29"/>
      <c r="BP4189" s="29"/>
      <c r="BQ4189" s="26"/>
      <c r="BR4189" s="27"/>
    </row>
    <row r="4190" spans="1:70" ht="30" hidden="1" customHeight="1">
      <c r="A4190" s="18">
        <v>4186</v>
      </c>
      <c r="B4190" s="29"/>
      <c r="C4190" s="29"/>
      <c r="D4190" s="29"/>
      <c r="E4190" s="29"/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29"/>
      <c r="BA4190" s="29"/>
      <c r="BB4190" s="29"/>
      <c r="BC4190" s="29"/>
      <c r="BD4190" s="29"/>
      <c r="BE4190" s="29"/>
      <c r="BF4190" s="29"/>
      <c r="BG4190" s="29"/>
      <c r="BH4190" s="29"/>
      <c r="BI4190" s="29"/>
      <c r="BJ4190" s="29"/>
      <c r="BK4190" s="18"/>
      <c r="BL4190" s="18"/>
      <c r="BM4190" s="23"/>
      <c r="BN4190" s="24"/>
      <c r="BO4190" s="29"/>
      <c r="BP4190" s="29"/>
      <c r="BQ4190" s="26"/>
      <c r="BR4190" s="27"/>
    </row>
    <row r="4191" spans="1:70" ht="30" hidden="1" customHeight="1">
      <c r="A4191" s="18">
        <v>4187</v>
      </c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29"/>
      <c r="BA4191" s="29"/>
      <c r="BB4191" s="29"/>
      <c r="BC4191" s="29"/>
      <c r="BD4191" s="29"/>
      <c r="BE4191" s="29"/>
      <c r="BF4191" s="29"/>
      <c r="BG4191" s="29"/>
      <c r="BH4191" s="29"/>
      <c r="BI4191" s="29"/>
      <c r="BJ4191" s="29"/>
      <c r="BK4191" s="18"/>
      <c r="BL4191" s="18"/>
      <c r="BM4191" s="23"/>
      <c r="BN4191" s="24"/>
      <c r="BO4191" s="29"/>
      <c r="BP4191" s="29"/>
      <c r="BQ4191" s="26"/>
      <c r="BR4191" s="27"/>
    </row>
    <row r="4192" spans="1:70" ht="30" hidden="1" customHeight="1">
      <c r="A4192" s="18">
        <v>4188</v>
      </c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9"/>
      <c r="BC4192" s="29"/>
      <c r="BD4192" s="29"/>
      <c r="BE4192" s="29"/>
      <c r="BF4192" s="29"/>
      <c r="BG4192" s="29"/>
      <c r="BH4192" s="29"/>
      <c r="BI4192" s="29"/>
      <c r="BJ4192" s="29"/>
      <c r="BK4192" s="18"/>
      <c r="BL4192" s="18"/>
      <c r="BM4192" s="23"/>
      <c r="BN4192" s="24"/>
      <c r="BO4192" s="29"/>
      <c r="BP4192" s="29"/>
      <c r="BQ4192" s="26"/>
      <c r="BR4192" s="27"/>
    </row>
    <row r="4193" spans="1:70" ht="30" hidden="1" customHeight="1">
      <c r="A4193" s="18">
        <v>4189</v>
      </c>
      <c r="B4193" s="29"/>
      <c r="C4193" s="29"/>
      <c r="D4193" s="29"/>
      <c r="E4193" s="29"/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29"/>
      <c r="BA4193" s="29"/>
      <c r="BB4193" s="29"/>
      <c r="BC4193" s="29"/>
      <c r="BD4193" s="29"/>
      <c r="BE4193" s="29"/>
      <c r="BF4193" s="29"/>
      <c r="BG4193" s="29"/>
      <c r="BH4193" s="29"/>
      <c r="BI4193" s="29"/>
      <c r="BJ4193" s="29"/>
      <c r="BK4193" s="18"/>
      <c r="BL4193" s="18"/>
      <c r="BM4193" s="23"/>
      <c r="BN4193" s="24"/>
      <c r="BO4193" s="29"/>
      <c r="BP4193" s="29"/>
      <c r="BQ4193" s="26"/>
      <c r="BR4193" s="27"/>
    </row>
    <row r="4194" spans="1:70" ht="30" hidden="1" customHeight="1">
      <c r="A4194" s="18">
        <v>4190</v>
      </c>
      <c r="B4194" s="29"/>
      <c r="C4194" s="29"/>
      <c r="D4194" s="29"/>
      <c r="E4194" s="29"/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9"/>
      <c r="BC4194" s="29"/>
      <c r="BD4194" s="29"/>
      <c r="BE4194" s="29"/>
      <c r="BF4194" s="29"/>
      <c r="BG4194" s="29"/>
      <c r="BH4194" s="29"/>
      <c r="BI4194" s="29"/>
      <c r="BJ4194" s="29"/>
      <c r="BK4194" s="18"/>
      <c r="BL4194" s="18"/>
      <c r="BM4194" s="23"/>
      <c r="BN4194" s="24"/>
      <c r="BO4194" s="29"/>
      <c r="BP4194" s="29"/>
      <c r="BQ4194" s="26"/>
      <c r="BR4194" s="27"/>
    </row>
    <row r="4195" spans="1:70" ht="30" hidden="1" customHeight="1">
      <c r="A4195" s="18">
        <v>4191</v>
      </c>
      <c r="B4195" s="29"/>
      <c r="C4195" s="29"/>
      <c r="D4195" s="29"/>
      <c r="E4195" s="29"/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9"/>
      <c r="BC4195" s="29"/>
      <c r="BD4195" s="29"/>
      <c r="BE4195" s="29"/>
      <c r="BF4195" s="29"/>
      <c r="BG4195" s="29"/>
      <c r="BH4195" s="29"/>
      <c r="BI4195" s="29"/>
      <c r="BJ4195" s="29"/>
      <c r="BK4195" s="18"/>
      <c r="BL4195" s="18"/>
      <c r="BM4195" s="23"/>
      <c r="BN4195" s="24"/>
      <c r="BO4195" s="29"/>
      <c r="BP4195" s="29"/>
      <c r="BQ4195" s="26"/>
      <c r="BR4195" s="27"/>
    </row>
    <row r="4196" spans="1:70" ht="30" hidden="1" customHeight="1">
      <c r="A4196" s="18">
        <v>4192</v>
      </c>
      <c r="B4196" s="29"/>
      <c r="C4196" s="29"/>
      <c r="D4196" s="29"/>
      <c r="E4196" s="29"/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29"/>
      <c r="AQ4196" s="29"/>
      <c r="AR4196" s="29"/>
      <c r="AS4196" s="29"/>
      <c r="AT4196" s="29"/>
      <c r="AU4196" s="29"/>
      <c r="AV4196" s="29"/>
      <c r="AW4196" s="29"/>
      <c r="AX4196" s="29"/>
      <c r="AY4196" s="29"/>
      <c r="AZ4196" s="29"/>
      <c r="BA4196" s="29"/>
      <c r="BB4196" s="29"/>
      <c r="BC4196" s="29"/>
      <c r="BD4196" s="29"/>
      <c r="BE4196" s="29"/>
      <c r="BF4196" s="29"/>
      <c r="BG4196" s="29"/>
      <c r="BH4196" s="29"/>
      <c r="BI4196" s="29"/>
      <c r="BJ4196" s="29"/>
      <c r="BK4196" s="18"/>
      <c r="BL4196" s="18"/>
      <c r="BM4196" s="23"/>
      <c r="BN4196" s="24"/>
      <c r="BO4196" s="29"/>
      <c r="BP4196" s="29"/>
      <c r="BQ4196" s="26"/>
      <c r="BR4196" s="27"/>
    </row>
    <row r="4197" spans="1:70" ht="30" hidden="1" customHeight="1">
      <c r="A4197" s="18">
        <v>4193</v>
      </c>
      <c r="B4197" s="29"/>
      <c r="C4197" s="29"/>
      <c r="D4197" s="29"/>
      <c r="E4197" s="29"/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  <c r="P4197" s="29"/>
      <c r="Q4197" s="29"/>
      <c r="R4197" s="29"/>
      <c r="S4197" s="29"/>
      <c r="T4197" s="29"/>
      <c r="U4197" s="29"/>
      <c r="V4197" s="29"/>
      <c r="W4197" s="29"/>
      <c r="X4197" s="29"/>
      <c r="Y4197" s="29"/>
      <c r="Z4197" s="29"/>
      <c r="AA4197" s="29"/>
      <c r="AB4197" s="29"/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29"/>
      <c r="AQ4197" s="29"/>
      <c r="AR4197" s="29"/>
      <c r="AS4197" s="29"/>
      <c r="AT4197" s="29"/>
      <c r="AU4197" s="29"/>
      <c r="AV4197" s="29"/>
      <c r="AW4197" s="29"/>
      <c r="AX4197" s="29"/>
      <c r="AY4197" s="29"/>
      <c r="AZ4197" s="29"/>
      <c r="BA4197" s="29"/>
      <c r="BB4197" s="29"/>
      <c r="BC4197" s="29"/>
      <c r="BD4197" s="29"/>
      <c r="BE4197" s="29"/>
      <c r="BF4197" s="29"/>
      <c r="BG4197" s="29"/>
      <c r="BH4197" s="29"/>
      <c r="BI4197" s="29"/>
      <c r="BJ4197" s="29"/>
      <c r="BK4197" s="18"/>
      <c r="BL4197" s="18"/>
      <c r="BM4197" s="23"/>
      <c r="BN4197" s="24"/>
      <c r="BO4197" s="29"/>
      <c r="BP4197" s="29"/>
      <c r="BQ4197" s="26"/>
      <c r="BR4197" s="27"/>
    </row>
    <row r="4198" spans="1:70" ht="30" hidden="1" customHeight="1">
      <c r="A4198" s="18">
        <v>4194</v>
      </c>
      <c r="B4198" s="29"/>
      <c r="C4198" s="29"/>
      <c r="D4198" s="29"/>
      <c r="E4198" s="29"/>
      <c r="F4198" s="29"/>
      <c r="G4198" s="29"/>
      <c r="H4198" s="29"/>
      <c r="I4198" s="29"/>
      <c r="J4198" s="29"/>
      <c r="K4198" s="29"/>
      <c r="L4198" s="29"/>
      <c r="M4198" s="29"/>
      <c r="N4198" s="29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29"/>
      <c r="AQ4198" s="29"/>
      <c r="AR4198" s="29"/>
      <c r="AS4198" s="29"/>
      <c r="AT4198" s="29"/>
      <c r="AU4198" s="29"/>
      <c r="AV4198" s="29"/>
      <c r="AW4198" s="29"/>
      <c r="AX4198" s="29"/>
      <c r="AY4198" s="29"/>
      <c r="AZ4198" s="29"/>
      <c r="BA4198" s="29"/>
      <c r="BB4198" s="29"/>
      <c r="BC4198" s="29"/>
      <c r="BD4198" s="29"/>
      <c r="BE4198" s="29"/>
      <c r="BF4198" s="29"/>
      <c r="BG4198" s="29"/>
      <c r="BH4198" s="29"/>
      <c r="BI4198" s="29"/>
      <c r="BJ4198" s="29"/>
      <c r="BK4198" s="18"/>
      <c r="BL4198" s="18"/>
      <c r="BM4198" s="23"/>
      <c r="BN4198" s="24"/>
      <c r="BO4198" s="29"/>
      <c r="BP4198" s="29"/>
      <c r="BQ4198" s="26"/>
      <c r="BR4198" s="27"/>
    </row>
    <row r="4199" spans="1:70" ht="30" hidden="1" customHeight="1">
      <c r="A4199" s="18">
        <v>4195</v>
      </c>
      <c r="B4199" s="29"/>
      <c r="C4199" s="29"/>
      <c r="D4199" s="29"/>
      <c r="E4199" s="29"/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29"/>
      <c r="AQ4199" s="29"/>
      <c r="AR4199" s="29"/>
      <c r="AS4199" s="29"/>
      <c r="AT4199" s="29"/>
      <c r="AU4199" s="29"/>
      <c r="AV4199" s="29"/>
      <c r="AW4199" s="29"/>
      <c r="AX4199" s="29"/>
      <c r="AY4199" s="29"/>
      <c r="AZ4199" s="29"/>
      <c r="BA4199" s="29"/>
      <c r="BB4199" s="29"/>
      <c r="BC4199" s="29"/>
      <c r="BD4199" s="29"/>
      <c r="BE4199" s="29"/>
      <c r="BF4199" s="29"/>
      <c r="BG4199" s="29"/>
      <c r="BH4199" s="29"/>
      <c r="BI4199" s="29"/>
      <c r="BJ4199" s="29"/>
      <c r="BK4199" s="18"/>
      <c r="BL4199" s="18"/>
      <c r="BM4199" s="23"/>
      <c r="BN4199" s="24"/>
      <c r="BO4199" s="29"/>
      <c r="BP4199" s="29"/>
      <c r="BQ4199" s="26"/>
      <c r="BR4199" s="27"/>
    </row>
    <row r="4200" spans="1:70" ht="30" hidden="1" customHeight="1">
      <c r="A4200" s="18">
        <v>4196</v>
      </c>
      <c r="B4200" s="29"/>
      <c r="C4200" s="29"/>
      <c r="D4200" s="29"/>
      <c r="E4200" s="29"/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29"/>
      <c r="BA4200" s="29"/>
      <c r="BB4200" s="29"/>
      <c r="BC4200" s="29"/>
      <c r="BD4200" s="29"/>
      <c r="BE4200" s="29"/>
      <c r="BF4200" s="29"/>
      <c r="BG4200" s="29"/>
      <c r="BH4200" s="29"/>
      <c r="BI4200" s="29"/>
      <c r="BJ4200" s="29"/>
      <c r="BK4200" s="18"/>
      <c r="BL4200" s="18"/>
      <c r="BM4200" s="23"/>
      <c r="BN4200" s="24"/>
      <c r="BO4200" s="29"/>
      <c r="BP4200" s="29"/>
      <c r="BQ4200" s="26"/>
      <c r="BR4200" s="27"/>
    </row>
    <row r="4201" spans="1:70" ht="30" hidden="1" customHeight="1">
      <c r="A4201" s="18">
        <v>4197</v>
      </c>
      <c r="B4201" s="29"/>
      <c r="C4201" s="29"/>
      <c r="D4201" s="29"/>
      <c r="E4201" s="29"/>
      <c r="F4201" s="29"/>
      <c r="G4201" s="29"/>
      <c r="H4201" s="29"/>
      <c r="I4201" s="29"/>
      <c r="J4201" s="29"/>
      <c r="K4201" s="29"/>
      <c r="L4201" s="29"/>
      <c r="M4201" s="29"/>
      <c r="N4201" s="29"/>
      <c r="O4201" s="29"/>
      <c r="P4201" s="29"/>
      <c r="Q4201" s="29"/>
      <c r="R4201" s="29"/>
      <c r="S4201" s="29"/>
      <c r="T4201" s="29"/>
      <c r="U4201" s="29"/>
      <c r="V4201" s="29"/>
      <c r="W4201" s="29"/>
      <c r="X4201" s="29"/>
      <c r="Y4201" s="29"/>
      <c r="Z4201" s="29"/>
      <c r="AA4201" s="29"/>
      <c r="AB4201" s="29"/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29"/>
      <c r="AQ4201" s="29"/>
      <c r="AR4201" s="29"/>
      <c r="AS4201" s="29"/>
      <c r="AT4201" s="29"/>
      <c r="AU4201" s="29"/>
      <c r="AV4201" s="29"/>
      <c r="AW4201" s="29"/>
      <c r="AX4201" s="29"/>
      <c r="AY4201" s="29"/>
      <c r="AZ4201" s="29"/>
      <c r="BA4201" s="29"/>
      <c r="BB4201" s="29"/>
      <c r="BC4201" s="29"/>
      <c r="BD4201" s="29"/>
      <c r="BE4201" s="29"/>
      <c r="BF4201" s="29"/>
      <c r="BG4201" s="29"/>
      <c r="BH4201" s="29"/>
      <c r="BI4201" s="29"/>
      <c r="BJ4201" s="29"/>
      <c r="BK4201" s="18"/>
      <c r="BL4201" s="18"/>
      <c r="BM4201" s="23"/>
      <c r="BN4201" s="24"/>
      <c r="BO4201" s="29"/>
      <c r="BP4201" s="29"/>
      <c r="BQ4201" s="26"/>
      <c r="BR4201" s="27"/>
    </row>
    <row r="4202" spans="1:70" ht="30" hidden="1" customHeight="1">
      <c r="A4202" s="18">
        <v>4198</v>
      </c>
      <c r="B4202" s="29"/>
      <c r="C4202" s="29"/>
      <c r="D4202" s="29"/>
      <c r="E4202" s="29"/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29"/>
      <c r="AZ4202" s="29"/>
      <c r="BA4202" s="29"/>
      <c r="BB4202" s="29"/>
      <c r="BC4202" s="29"/>
      <c r="BD4202" s="29"/>
      <c r="BE4202" s="29"/>
      <c r="BF4202" s="29"/>
      <c r="BG4202" s="29"/>
      <c r="BH4202" s="29"/>
      <c r="BI4202" s="29"/>
      <c r="BJ4202" s="29"/>
      <c r="BK4202" s="18"/>
      <c r="BL4202" s="18"/>
      <c r="BM4202" s="23"/>
      <c r="BN4202" s="24"/>
      <c r="BO4202" s="29"/>
      <c r="BP4202" s="29"/>
      <c r="BQ4202" s="26"/>
      <c r="BR4202" s="27"/>
    </row>
    <row r="4203" spans="1:70" ht="30" hidden="1" customHeight="1">
      <c r="A4203" s="18">
        <v>4199</v>
      </c>
      <c r="B4203" s="29"/>
      <c r="C4203" s="29"/>
      <c r="D4203" s="29"/>
      <c r="E4203" s="29"/>
      <c r="F4203" s="29"/>
      <c r="G4203" s="29"/>
      <c r="H4203" s="29"/>
      <c r="I4203" s="29"/>
      <c r="J4203" s="29"/>
      <c r="K4203" s="29"/>
      <c r="L4203" s="29"/>
      <c r="M4203" s="29"/>
      <c r="N4203" s="29"/>
      <c r="O4203" s="29"/>
      <c r="P4203" s="29"/>
      <c r="Q4203" s="29"/>
      <c r="R4203" s="29"/>
      <c r="S4203" s="29"/>
      <c r="T4203" s="29"/>
      <c r="U4203" s="29"/>
      <c r="V4203" s="29"/>
      <c r="W4203" s="29"/>
      <c r="X4203" s="29"/>
      <c r="Y4203" s="29"/>
      <c r="Z4203" s="29"/>
      <c r="AA4203" s="29"/>
      <c r="AB4203" s="29"/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29"/>
      <c r="AQ4203" s="29"/>
      <c r="AR4203" s="29"/>
      <c r="AS4203" s="29"/>
      <c r="AT4203" s="29"/>
      <c r="AU4203" s="29"/>
      <c r="AV4203" s="29"/>
      <c r="AW4203" s="29"/>
      <c r="AX4203" s="29"/>
      <c r="AY4203" s="29"/>
      <c r="AZ4203" s="29"/>
      <c r="BA4203" s="29"/>
      <c r="BB4203" s="29"/>
      <c r="BC4203" s="29"/>
      <c r="BD4203" s="29"/>
      <c r="BE4203" s="29"/>
      <c r="BF4203" s="29"/>
      <c r="BG4203" s="29"/>
      <c r="BH4203" s="29"/>
      <c r="BI4203" s="29"/>
      <c r="BJ4203" s="29"/>
      <c r="BK4203" s="18"/>
      <c r="BL4203" s="18"/>
      <c r="BM4203" s="23"/>
      <c r="BN4203" s="24"/>
      <c r="BO4203" s="29"/>
      <c r="BP4203" s="29"/>
      <c r="BQ4203" s="26"/>
      <c r="BR4203" s="27"/>
    </row>
    <row r="4204" spans="1:70" ht="30" hidden="1" customHeight="1">
      <c r="A4204" s="18">
        <v>4200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29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29"/>
      <c r="BA4204" s="29"/>
      <c r="BB4204" s="29"/>
      <c r="BC4204" s="29"/>
      <c r="BD4204" s="29"/>
      <c r="BE4204" s="29"/>
      <c r="BF4204" s="29"/>
      <c r="BG4204" s="29"/>
      <c r="BH4204" s="29"/>
      <c r="BI4204" s="29"/>
      <c r="BJ4204" s="29"/>
      <c r="BK4204" s="18"/>
      <c r="BL4204" s="18"/>
      <c r="BM4204" s="23"/>
      <c r="BN4204" s="24"/>
      <c r="BO4204" s="29"/>
      <c r="BP4204" s="29"/>
      <c r="BQ4204" s="26"/>
      <c r="BR4204" s="27"/>
    </row>
    <row r="4205" spans="1:70" ht="30" hidden="1" customHeight="1">
      <c r="A4205" s="18">
        <v>4201</v>
      </c>
      <c r="B4205" s="29"/>
      <c r="C4205" s="29"/>
      <c r="D4205" s="29"/>
      <c r="E4205" s="29"/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29"/>
      <c r="T4205" s="29"/>
      <c r="U4205" s="29"/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29"/>
      <c r="AQ4205" s="29"/>
      <c r="AR4205" s="29"/>
      <c r="AS4205" s="29"/>
      <c r="AT4205" s="29"/>
      <c r="AU4205" s="29"/>
      <c r="AV4205" s="29"/>
      <c r="AW4205" s="29"/>
      <c r="AX4205" s="29"/>
      <c r="AY4205" s="29"/>
      <c r="AZ4205" s="29"/>
      <c r="BA4205" s="29"/>
      <c r="BB4205" s="29"/>
      <c r="BC4205" s="29"/>
      <c r="BD4205" s="29"/>
      <c r="BE4205" s="29"/>
      <c r="BF4205" s="29"/>
      <c r="BG4205" s="29"/>
      <c r="BH4205" s="29"/>
      <c r="BI4205" s="29"/>
      <c r="BJ4205" s="29"/>
      <c r="BK4205" s="18"/>
      <c r="BL4205" s="18"/>
      <c r="BM4205" s="23"/>
      <c r="BN4205" s="24"/>
      <c r="BO4205" s="29"/>
      <c r="BP4205" s="29"/>
      <c r="BQ4205" s="26"/>
      <c r="BR4205" s="27"/>
    </row>
    <row r="4206" spans="1:70" ht="30" hidden="1" customHeight="1">
      <c r="A4206" s="18">
        <v>4202</v>
      </c>
      <c r="B4206" s="29"/>
      <c r="C4206" s="29"/>
      <c r="D4206" s="29"/>
      <c r="E4206" s="29"/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/>
      <c r="BI4206" s="29"/>
      <c r="BJ4206" s="29"/>
      <c r="BK4206" s="18"/>
      <c r="BL4206" s="18"/>
      <c r="BM4206" s="23"/>
      <c r="BN4206" s="24"/>
      <c r="BO4206" s="29"/>
      <c r="BP4206" s="29"/>
      <c r="BQ4206" s="26"/>
      <c r="BR4206" s="27"/>
    </row>
    <row r="4207" spans="1:70" ht="30" hidden="1" customHeight="1">
      <c r="A4207" s="18">
        <v>4203</v>
      </c>
      <c r="B4207" s="29"/>
      <c r="C4207" s="29"/>
      <c r="D4207" s="29"/>
      <c r="E4207" s="29"/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29"/>
      <c r="AQ4207" s="29"/>
      <c r="AR4207" s="29"/>
      <c r="AS4207" s="29"/>
      <c r="AT4207" s="29"/>
      <c r="AU4207" s="29"/>
      <c r="AV4207" s="29"/>
      <c r="AW4207" s="29"/>
      <c r="AX4207" s="29"/>
      <c r="AY4207" s="29"/>
      <c r="AZ4207" s="29"/>
      <c r="BA4207" s="29"/>
      <c r="BB4207" s="29"/>
      <c r="BC4207" s="29"/>
      <c r="BD4207" s="29"/>
      <c r="BE4207" s="29"/>
      <c r="BF4207" s="29"/>
      <c r="BG4207" s="29"/>
      <c r="BH4207" s="29"/>
      <c r="BI4207" s="29"/>
      <c r="BJ4207" s="29"/>
      <c r="BK4207" s="18"/>
      <c r="BL4207" s="18"/>
      <c r="BM4207" s="23"/>
      <c r="BN4207" s="24"/>
      <c r="BO4207" s="29"/>
      <c r="BP4207" s="29"/>
      <c r="BQ4207" s="26"/>
      <c r="BR4207" s="27"/>
    </row>
    <row r="4208" spans="1:70" ht="30" hidden="1" customHeight="1">
      <c r="A4208" s="18">
        <v>4204</v>
      </c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29"/>
      <c r="BB4208" s="29"/>
      <c r="BC4208" s="29"/>
      <c r="BD4208" s="29"/>
      <c r="BE4208" s="29"/>
      <c r="BF4208" s="29"/>
      <c r="BG4208" s="29"/>
      <c r="BH4208" s="29"/>
      <c r="BI4208" s="29"/>
      <c r="BJ4208" s="29"/>
      <c r="BK4208" s="18"/>
      <c r="BL4208" s="18"/>
      <c r="BM4208" s="23"/>
      <c r="BN4208" s="24"/>
      <c r="BO4208" s="29"/>
      <c r="BP4208" s="29"/>
      <c r="BQ4208" s="26"/>
      <c r="BR4208" s="27"/>
    </row>
    <row r="4209" spans="1:70" ht="30" hidden="1" customHeight="1">
      <c r="A4209" s="18">
        <v>4205</v>
      </c>
      <c r="B4209" s="29"/>
      <c r="C4209" s="29"/>
      <c r="D4209" s="29"/>
      <c r="E4209" s="29"/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29"/>
      <c r="AQ4209" s="29"/>
      <c r="AR4209" s="29"/>
      <c r="AS4209" s="29"/>
      <c r="AT4209" s="29"/>
      <c r="AU4209" s="29"/>
      <c r="AV4209" s="29"/>
      <c r="AW4209" s="29"/>
      <c r="AX4209" s="29"/>
      <c r="AY4209" s="29"/>
      <c r="AZ4209" s="29"/>
      <c r="BA4209" s="29"/>
      <c r="BB4209" s="29"/>
      <c r="BC4209" s="29"/>
      <c r="BD4209" s="29"/>
      <c r="BE4209" s="29"/>
      <c r="BF4209" s="29"/>
      <c r="BG4209" s="29"/>
      <c r="BH4209" s="29"/>
      <c r="BI4209" s="29"/>
      <c r="BJ4209" s="29"/>
      <c r="BK4209" s="18"/>
      <c r="BL4209" s="18"/>
      <c r="BM4209" s="23"/>
      <c r="BN4209" s="24"/>
      <c r="BO4209" s="29"/>
      <c r="BP4209" s="29"/>
      <c r="BQ4209" s="26"/>
      <c r="BR4209" s="27"/>
    </row>
    <row r="4210" spans="1:70" ht="30" hidden="1" customHeight="1">
      <c r="A4210" s="18">
        <v>4206</v>
      </c>
      <c r="B4210" s="29"/>
      <c r="C4210" s="29"/>
      <c r="D4210" s="29"/>
      <c r="E4210" s="29"/>
      <c r="F4210" s="29"/>
      <c r="G4210" s="29"/>
      <c r="H4210" s="29"/>
      <c r="I4210" s="29"/>
      <c r="J4210" s="29"/>
      <c r="K4210" s="29"/>
      <c r="L4210" s="29"/>
      <c r="M4210" s="29"/>
      <c r="N4210" s="29"/>
      <c r="O4210" s="29"/>
      <c r="P4210" s="29"/>
      <c r="Q4210" s="29"/>
      <c r="R4210" s="29"/>
      <c r="S4210" s="29"/>
      <c r="T4210" s="29"/>
      <c r="U4210" s="29"/>
      <c r="V4210" s="29"/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29"/>
      <c r="AQ4210" s="29"/>
      <c r="AR4210" s="29"/>
      <c r="AS4210" s="29"/>
      <c r="AT4210" s="29"/>
      <c r="AU4210" s="29"/>
      <c r="AV4210" s="29"/>
      <c r="AW4210" s="29"/>
      <c r="AX4210" s="29"/>
      <c r="AY4210" s="29"/>
      <c r="AZ4210" s="29"/>
      <c r="BA4210" s="29"/>
      <c r="BB4210" s="29"/>
      <c r="BC4210" s="29"/>
      <c r="BD4210" s="29"/>
      <c r="BE4210" s="29"/>
      <c r="BF4210" s="29"/>
      <c r="BG4210" s="29"/>
      <c r="BH4210" s="29"/>
      <c r="BI4210" s="29"/>
      <c r="BJ4210" s="29"/>
      <c r="BK4210" s="18"/>
      <c r="BL4210" s="18"/>
      <c r="BM4210" s="23"/>
      <c r="BN4210" s="24"/>
      <c r="BO4210" s="29"/>
      <c r="BP4210" s="29"/>
      <c r="BQ4210" s="26"/>
      <c r="BR4210" s="27"/>
    </row>
    <row r="4211" spans="1:70" ht="30" hidden="1" customHeight="1">
      <c r="A4211" s="18">
        <v>4207</v>
      </c>
      <c r="B4211" s="29"/>
      <c r="C4211" s="29"/>
      <c r="D4211" s="29"/>
      <c r="E4211" s="29"/>
      <c r="F4211" s="29"/>
      <c r="G4211" s="29"/>
      <c r="H4211" s="29"/>
      <c r="I4211" s="29"/>
      <c r="J4211" s="29"/>
      <c r="K4211" s="29"/>
      <c r="L4211" s="29"/>
      <c r="M4211" s="29"/>
      <c r="N4211" s="29"/>
      <c r="O4211" s="29"/>
      <c r="P4211" s="29"/>
      <c r="Q4211" s="29"/>
      <c r="R4211" s="29"/>
      <c r="S4211" s="29"/>
      <c r="T4211" s="29"/>
      <c r="U4211" s="29"/>
      <c r="V4211" s="29"/>
      <c r="W4211" s="29"/>
      <c r="X4211" s="29"/>
      <c r="Y4211" s="29"/>
      <c r="Z4211" s="29"/>
      <c r="AA4211" s="29"/>
      <c r="AB4211" s="29"/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29"/>
      <c r="AQ4211" s="29"/>
      <c r="AR4211" s="29"/>
      <c r="AS4211" s="29"/>
      <c r="AT4211" s="29"/>
      <c r="AU4211" s="29"/>
      <c r="AV4211" s="29"/>
      <c r="AW4211" s="29"/>
      <c r="AX4211" s="29"/>
      <c r="AY4211" s="29"/>
      <c r="AZ4211" s="29"/>
      <c r="BA4211" s="29"/>
      <c r="BB4211" s="29"/>
      <c r="BC4211" s="29"/>
      <c r="BD4211" s="29"/>
      <c r="BE4211" s="29"/>
      <c r="BF4211" s="29"/>
      <c r="BG4211" s="29"/>
      <c r="BH4211" s="29"/>
      <c r="BI4211" s="29"/>
      <c r="BJ4211" s="29"/>
      <c r="BK4211" s="18"/>
      <c r="BL4211" s="18"/>
      <c r="BM4211" s="23"/>
      <c r="BN4211" s="24"/>
      <c r="BO4211" s="29"/>
      <c r="BP4211" s="29"/>
      <c r="BQ4211" s="26"/>
      <c r="BR4211" s="27"/>
    </row>
    <row r="4212" spans="1:70" ht="30" hidden="1" customHeight="1">
      <c r="A4212" s="18">
        <v>4208</v>
      </c>
      <c r="B4212" s="29"/>
      <c r="C4212" s="29"/>
      <c r="D4212" s="29"/>
      <c r="E4212" s="29"/>
      <c r="F4212" s="29"/>
      <c r="G4212" s="29"/>
      <c r="H4212" s="29"/>
      <c r="I4212" s="29"/>
      <c r="J4212" s="29"/>
      <c r="K4212" s="29"/>
      <c r="L4212" s="29"/>
      <c r="M4212" s="29"/>
      <c r="N4212" s="29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29"/>
      <c r="AQ4212" s="29"/>
      <c r="AR4212" s="29"/>
      <c r="AS4212" s="29"/>
      <c r="AT4212" s="29"/>
      <c r="AU4212" s="29"/>
      <c r="AV4212" s="29"/>
      <c r="AW4212" s="29"/>
      <c r="AX4212" s="29"/>
      <c r="AY4212" s="29"/>
      <c r="AZ4212" s="29"/>
      <c r="BA4212" s="29"/>
      <c r="BB4212" s="29"/>
      <c r="BC4212" s="29"/>
      <c r="BD4212" s="29"/>
      <c r="BE4212" s="29"/>
      <c r="BF4212" s="29"/>
      <c r="BG4212" s="29"/>
      <c r="BH4212" s="29"/>
      <c r="BI4212" s="29"/>
      <c r="BJ4212" s="29"/>
      <c r="BK4212" s="18"/>
      <c r="BL4212" s="18"/>
      <c r="BM4212" s="23"/>
      <c r="BN4212" s="24"/>
      <c r="BO4212" s="29"/>
      <c r="BP4212" s="29"/>
      <c r="BQ4212" s="26"/>
      <c r="BR4212" s="27"/>
    </row>
    <row r="4213" spans="1:70" ht="30" hidden="1" customHeight="1">
      <c r="A4213" s="18">
        <v>4209</v>
      </c>
      <c r="B4213" s="29"/>
      <c r="C4213" s="29"/>
      <c r="D4213" s="29"/>
      <c r="E4213" s="29"/>
      <c r="F4213" s="29"/>
      <c r="G4213" s="29"/>
      <c r="H4213" s="29"/>
      <c r="I4213" s="29"/>
      <c r="J4213" s="29"/>
      <c r="K4213" s="29"/>
      <c r="L4213" s="29"/>
      <c r="M4213" s="29"/>
      <c r="N4213" s="29"/>
      <c r="O4213" s="29"/>
      <c r="P4213" s="29"/>
      <c r="Q4213" s="29"/>
      <c r="R4213" s="29"/>
      <c r="S4213" s="29"/>
      <c r="T4213" s="29"/>
      <c r="U4213" s="29"/>
      <c r="V4213" s="29"/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18"/>
      <c r="BL4213" s="18"/>
      <c r="BM4213" s="23"/>
      <c r="BN4213" s="24"/>
      <c r="BO4213" s="29"/>
      <c r="BP4213" s="29"/>
      <c r="BQ4213" s="26"/>
      <c r="BR4213" s="27"/>
    </row>
    <row r="4214" spans="1:70" ht="30" hidden="1" customHeight="1">
      <c r="A4214" s="18">
        <v>4210</v>
      </c>
      <c r="B4214" s="29"/>
      <c r="C4214" s="29"/>
      <c r="D4214" s="29"/>
      <c r="E4214" s="29"/>
      <c r="F4214" s="29"/>
      <c r="G4214" s="29"/>
      <c r="H4214" s="29"/>
      <c r="I4214" s="29"/>
      <c r="J4214" s="29"/>
      <c r="K4214" s="29"/>
      <c r="L4214" s="29"/>
      <c r="M4214" s="29"/>
      <c r="N4214" s="29"/>
      <c r="O4214" s="29"/>
      <c r="P4214" s="29"/>
      <c r="Q4214" s="29"/>
      <c r="R4214" s="29"/>
      <c r="S4214" s="29"/>
      <c r="T4214" s="29"/>
      <c r="U4214" s="29"/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9"/>
      <c r="BC4214" s="29"/>
      <c r="BD4214" s="29"/>
      <c r="BE4214" s="29"/>
      <c r="BF4214" s="29"/>
      <c r="BG4214" s="29"/>
      <c r="BH4214" s="29"/>
      <c r="BI4214" s="29"/>
      <c r="BJ4214" s="29"/>
      <c r="BK4214" s="18"/>
      <c r="BL4214" s="18"/>
      <c r="BM4214" s="23"/>
      <c r="BN4214" s="24"/>
      <c r="BO4214" s="29"/>
      <c r="BP4214" s="29"/>
      <c r="BQ4214" s="26"/>
      <c r="BR4214" s="27"/>
    </row>
    <row r="4215" spans="1:70" ht="30" hidden="1" customHeight="1">
      <c r="A4215" s="18">
        <v>4211</v>
      </c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29"/>
      <c r="AQ4215" s="29"/>
      <c r="AR4215" s="29"/>
      <c r="AS4215" s="29"/>
      <c r="AT4215" s="29"/>
      <c r="AU4215" s="29"/>
      <c r="AV4215" s="29"/>
      <c r="AW4215" s="29"/>
      <c r="AX4215" s="29"/>
      <c r="AY4215" s="29"/>
      <c r="AZ4215" s="29"/>
      <c r="BA4215" s="29"/>
      <c r="BB4215" s="29"/>
      <c r="BC4215" s="29"/>
      <c r="BD4215" s="29"/>
      <c r="BE4215" s="29"/>
      <c r="BF4215" s="29"/>
      <c r="BG4215" s="29"/>
      <c r="BH4215" s="29"/>
      <c r="BI4215" s="29"/>
      <c r="BJ4215" s="29"/>
      <c r="BK4215" s="18"/>
      <c r="BL4215" s="18"/>
      <c r="BM4215" s="23"/>
      <c r="BN4215" s="24"/>
      <c r="BO4215" s="29"/>
      <c r="BP4215" s="29"/>
      <c r="BQ4215" s="26"/>
      <c r="BR4215" s="27"/>
    </row>
    <row r="4216" spans="1:70" ht="30" hidden="1" customHeight="1">
      <c r="A4216" s="18">
        <v>4212</v>
      </c>
      <c r="B4216" s="29"/>
      <c r="C4216" s="29"/>
      <c r="D4216" s="29"/>
      <c r="E4216" s="29"/>
      <c r="F4216" s="29"/>
      <c r="G4216" s="29"/>
      <c r="H4216" s="29"/>
      <c r="I4216" s="29"/>
      <c r="J4216" s="29"/>
      <c r="K4216" s="29"/>
      <c r="L4216" s="29"/>
      <c r="M4216" s="29"/>
      <c r="N4216" s="29"/>
      <c r="O4216" s="29"/>
      <c r="P4216" s="29"/>
      <c r="Q4216" s="29"/>
      <c r="R4216" s="29"/>
      <c r="S4216" s="29"/>
      <c r="T4216" s="29"/>
      <c r="U4216" s="29"/>
      <c r="V4216" s="29"/>
      <c r="W4216" s="29"/>
      <c r="X4216" s="29"/>
      <c r="Y4216" s="29"/>
      <c r="Z4216" s="29"/>
      <c r="AA4216" s="29"/>
      <c r="AB4216" s="29"/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29"/>
      <c r="BA4216" s="29"/>
      <c r="BB4216" s="29"/>
      <c r="BC4216" s="29"/>
      <c r="BD4216" s="29"/>
      <c r="BE4216" s="29"/>
      <c r="BF4216" s="29"/>
      <c r="BG4216" s="29"/>
      <c r="BH4216" s="29"/>
      <c r="BI4216" s="29"/>
      <c r="BJ4216" s="29"/>
      <c r="BK4216" s="18"/>
      <c r="BL4216" s="18"/>
      <c r="BM4216" s="23"/>
      <c r="BN4216" s="24"/>
      <c r="BO4216" s="29"/>
      <c r="BP4216" s="29"/>
      <c r="BQ4216" s="26"/>
      <c r="BR4216" s="27"/>
    </row>
    <row r="4217" spans="1:70" ht="30" hidden="1" customHeight="1">
      <c r="A4217" s="18">
        <v>4213</v>
      </c>
      <c r="B4217" s="29"/>
      <c r="C4217" s="29"/>
      <c r="D4217" s="29"/>
      <c r="E4217" s="29"/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/>
      <c r="BC4217" s="29"/>
      <c r="BD4217" s="29"/>
      <c r="BE4217" s="29"/>
      <c r="BF4217" s="29"/>
      <c r="BG4217" s="29"/>
      <c r="BH4217" s="29"/>
      <c r="BI4217" s="29"/>
      <c r="BJ4217" s="29"/>
      <c r="BK4217" s="18"/>
      <c r="BL4217" s="18"/>
      <c r="BM4217" s="23"/>
      <c r="BN4217" s="24"/>
      <c r="BO4217" s="29"/>
      <c r="BP4217" s="29"/>
      <c r="BQ4217" s="26"/>
      <c r="BR4217" s="27"/>
    </row>
    <row r="4218" spans="1:70" ht="30" hidden="1" customHeight="1">
      <c r="A4218" s="18">
        <v>4214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29"/>
      <c r="BA4218" s="29"/>
      <c r="BB4218" s="29"/>
      <c r="BC4218" s="29"/>
      <c r="BD4218" s="29"/>
      <c r="BE4218" s="29"/>
      <c r="BF4218" s="29"/>
      <c r="BG4218" s="29"/>
      <c r="BH4218" s="29"/>
      <c r="BI4218" s="29"/>
      <c r="BJ4218" s="29"/>
      <c r="BK4218" s="18"/>
      <c r="BL4218" s="18"/>
      <c r="BM4218" s="23"/>
      <c r="BN4218" s="24"/>
      <c r="BO4218" s="29"/>
      <c r="BP4218" s="29"/>
      <c r="BQ4218" s="26"/>
      <c r="BR4218" s="27"/>
    </row>
    <row r="4219" spans="1:70" ht="30" hidden="1" customHeight="1">
      <c r="A4219" s="18">
        <v>4215</v>
      </c>
      <c r="B4219" s="29"/>
      <c r="C4219" s="29"/>
      <c r="D4219" s="29"/>
      <c r="E4219" s="29"/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29"/>
      <c r="AV4219" s="29"/>
      <c r="AW4219" s="29"/>
      <c r="AX4219" s="29"/>
      <c r="AY4219" s="29"/>
      <c r="AZ4219" s="29"/>
      <c r="BA4219" s="29"/>
      <c r="BB4219" s="29"/>
      <c r="BC4219" s="29"/>
      <c r="BD4219" s="29"/>
      <c r="BE4219" s="29"/>
      <c r="BF4219" s="29"/>
      <c r="BG4219" s="29"/>
      <c r="BH4219" s="29"/>
      <c r="BI4219" s="29"/>
      <c r="BJ4219" s="29"/>
      <c r="BK4219" s="18"/>
      <c r="BL4219" s="18"/>
      <c r="BM4219" s="23"/>
      <c r="BN4219" s="24"/>
      <c r="BO4219" s="29"/>
      <c r="BP4219" s="29"/>
      <c r="BQ4219" s="26"/>
      <c r="BR4219" s="27"/>
    </row>
    <row r="4220" spans="1:70" ht="30" hidden="1" customHeight="1">
      <c r="A4220" s="18">
        <v>4216</v>
      </c>
      <c r="B4220" s="29"/>
      <c r="C4220" s="29"/>
      <c r="D4220" s="29"/>
      <c r="E4220" s="29"/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29"/>
      <c r="AQ4220" s="29"/>
      <c r="AR4220" s="29"/>
      <c r="AS4220" s="29"/>
      <c r="AT4220" s="29"/>
      <c r="AU4220" s="29"/>
      <c r="AV4220" s="29"/>
      <c r="AW4220" s="29"/>
      <c r="AX4220" s="29"/>
      <c r="AY4220" s="29"/>
      <c r="AZ4220" s="29"/>
      <c r="BA4220" s="29"/>
      <c r="BB4220" s="29"/>
      <c r="BC4220" s="29"/>
      <c r="BD4220" s="29"/>
      <c r="BE4220" s="29"/>
      <c r="BF4220" s="29"/>
      <c r="BG4220" s="29"/>
      <c r="BH4220" s="29"/>
      <c r="BI4220" s="29"/>
      <c r="BJ4220" s="29"/>
      <c r="BK4220" s="18"/>
      <c r="BL4220" s="18"/>
      <c r="BM4220" s="23"/>
      <c r="BN4220" s="24"/>
      <c r="BO4220" s="29"/>
      <c r="BP4220" s="29"/>
      <c r="BQ4220" s="26"/>
      <c r="BR4220" s="27"/>
    </row>
    <row r="4221" spans="1:70" ht="30" hidden="1" customHeight="1">
      <c r="A4221" s="18">
        <v>4217</v>
      </c>
      <c r="B4221" s="29"/>
      <c r="C4221" s="29"/>
      <c r="D4221" s="29"/>
      <c r="E4221" s="29"/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29"/>
      <c r="S4221" s="29"/>
      <c r="T4221" s="29"/>
      <c r="U4221" s="29"/>
      <c r="V4221" s="29"/>
      <c r="W4221" s="29"/>
      <c r="X4221" s="29"/>
      <c r="Y4221" s="29"/>
      <c r="Z4221" s="29"/>
      <c r="AA4221" s="29"/>
      <c r="AB4221" s="29"/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29"/>
      <c r="AQ4221" s="29"/>
      <c r="AR4221" s="29"/>
      <c r="AS4221" s="29"/>
      <c r="AT4221" s="29"/>
      <c r="AU4221" s="29"/>
      <c r="AV4221" s="29"/>
      <c r="AW4221" s="29"/>
      <c r="AX4221" s="29"/>
      <c r="AY4221" s="29"/>
      <c r="AZ4221" s="29"/>
      <c r="BA4221" s="29"/>
      <c r="BB4221" s="29"/>
      <c r="BC4221" s="29"/>
      <c r="BD4221" s="29"/>
      <c r="BE4221" s="29"/>
      <c r="BF4221" s="29"/>
      <c r="BG4221" s="29"/>
      <c r="BH4221" s="29"/>
      <c r="BI4221" s="29"/>
      <c r="BJ4221" s="29"/>
      <c r="BK4221" s="18"/>
      <c r="BL4221" s="18"/>
      <c r="BM4221" s="23"/>
      <c r="BN4221" s="24"/>
      <c r="BO4221" s="29"/>
      <c r="BP4221" s="29"/>
      <c r="BQ4221" s="26"/>
      <c r="BR4221" s="27"/>
    </row>
    <row r="4222" spans="1:70" ht="30" hidden="1" customHeight="1">
      <c r="A4222" s="18">
        <v>4218</v>
      </c>
      <c r="B4222" s="29"/>
      <c r="C4222" s="29"/>
      <c r="D4222" s="29"/>
      <c r="E4222" s="29"/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29"/>
      <c r="BA4222" s="29"/>
      <c r="BB4222" s="29"/>
      <c r="BC4222" s="29"/>
      <c r="BD4222" s="29"/>
      <c r="BE4222" s="29"/>
      <c r="BF4222" s="29"/>
      <c r="BG4222" s="29"/>
      <c r="BH4222" s="29"/>
      <c r="BI4222" s="29"/>
      <c r="BJ4222" s="29"/>
      <c r="BK4222" s="18"/>
      <c r="BL4222" s="18"/>
      <c r="BM4222" s="23"/>
      <c r="BN4222" s="24"/>
      <c r="BO4222" s="29"/>
      <c r="BP4222" s="29"/>
      <c r="BQ4222" s="26"/>
      <c r="BR4222" s="27"/>
    </row>
    <row r="4223" spans="1:70" ht="30" hidden="1" customHeight="1">
      <c r="A4223" s="18">
        <v>4219</v>
      </c>
      <c r="B4223" s="29"/>
      <c r="C4223" s="29"/>
      <c r="D4223" s="29"/>
      <c r="E4223" s="29"/>
      <c r="F4223" s="29"/>
      <c r="G4223" s="29"/>
      <c r="H4223" s="29"/>
      <c r="I4223" s="29"/>
      <c r="J4223" s="29"/>
      <c r="K4223" s="29"/>
      <c r="L4223" s="29"/>
      <c r="M4223" s="29"/>
      <c r="N4223" s="29"/>
      <c r="O4223" s="29"/>
      <c r="P4223" s="29"/>
      <c r="Q4223" s="29"/>
      <c r="R4223" s="29"/>
      <c r="S4223" s="29"/>
      <c r="T4223" s="29"/>
      <c r="U4223" s="29"/>
      <c r="V4223" s="29"/>
      <c r="W4223" s="29"/>
      <c r="X4223" s="29"/>
      <c r="Y4223" s="29"/>
      <c r="Z4223" s="29"/>
      <c r="AA4223" s="29"/>
      <c r="AB4223" s="29"/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29"/>
      <c r="AQ4223" s="29"/>
      <c r="AR4223" s="29"/>
      <c r="AS4223" s="29"/>
      <c r="AT4223" s="29"/>
      <c r="AU4223" s="29"/>
      <c r="AV4223" s="29"/>
      <c r="AW4223" s="29"/>
      <c r="AX4223" s="29"/>
      <c r="AY4223" s="29"/>
      <c r="AZ4223" s="29"/>
      <c r="BA4223" s="29"/>
      <c r="BB4223" s="29"/>
      <c r="BC4223" s="29"/>
      <c r="BD4223" s="29"/>
      <c r="BE4223" s="29"/>
      <c r="BF4223" s="29"/>
      <c r="BG4223" s="29"/>
      <c r="BH4223" s="29"/>
      <c r="BI4223" s="29"/>
      <c r="BJ4223" s="29"/>
      <c r="BK4223" s="18"/>
      <c r="BL4223" s="18"/>
      <c r="BM4223" s="23"/>
      <c r="BN4223" s="24"/>
      <c r="BO4223" s="29"/>
      <c r="BP4223" s="29"/>
      <c r="BQ4223" s="26"/>
      <c r="BR4223" s="27"/>
    </row>
    <row r="4224" spans="1:70" ht="30" hidden="1" customHeight="1">
      <c r="A4224" s="18">
        <v>4220</v>
      </c>
      <c r="B4224" s="29"/>
      <c r="C4224" s="29"/>
      <c r="D4224" s="29"/>
      <c r="E4224" s="29"/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29"/>
      <c r="AQ4224" s="29"/>
      <c r="AR4224" s="29"/>
      <c r="AS4224" s="29"/>
      <c r="AT4224" s="29"/>
      <c r="AU4224" s="29"/>
      <c r="AV4224" s="29"/>
      <c r="AW4224" s="29"/>
      <c r="AX4224" s="29"/>
      <c r="AY4224" s="29"/>
      <c r="AZ4224" s="29"/>
      <c r="BA4224" s="29"/>
      <c r="BB4224" s="29"/>
      <c r="BC4224" s="29"/>
      <c r="BD4224" s="29"/>
      <c r="BE4224" s="29"/>
      <c r="BF4224" s="29"/>
      <c r="BG4224" s="29"/>
      <c r="BH4224" s="29"/>
      <c r="BI4224" s="29"/>
      <c r="BJ4224" s="29"/>
      <c r="BK4224" s="18"/>
      <c r="BL4224" s="18"/>
      <c r="BM4224" s="23"/>
      <c r="BN4224" s="24"/>
      <c r="BO4224" s="29"/>
      <c r="BP4224" s="29"/>
      <c r="BQ4224" s="26"/>
      <c r="BR4224" s="27"/>
    </row>
    <row r="4225" spans="1:70" ht="30" hidden="1" customHeight="1">
      <c r="A4225" s="18">
        <v>4221</v>
      </c>
      <c r="B4225" s="29"/>
      <c r="C4225" s="29"/>
      <c r="D4225" s="29"/>
      <c r="E4225" s="29"/>
      <c r="F4225" s="29"/>
      <c r="G4225" s="29"/>
      <c r="H4225" s="29"/>
      <c r="I4225" s="29"/>
      <c r="J4225" s="29"/>
      <c r="K4225" s="29"/>
      <c r="L4225" s="29"/>
      <c r="M4225" s="29"/>
      <c r="N4225" s="29"/>
      <c r="O4225" s="29"/>
      <c r="P4225" s="29"/>
      <c r="Q4225" s="29"/>
      <c r="R4225" s="29"/>
      <c r="S4225" s="29"/>
      <c r="T4225" s="29"/>
      <c r="U4225" s="29"/>
      <c r="V4225" s="29"/>
      <c r="W4225" s="29"/>
      <c r="X4225" s="29"/>
      <c r="Y4225" s="29"/>
      <c r="Z4225" s="29"/>
      <c r="AA4225" s="29"/>
      <c r="AB4225" s="29"/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29"/>
      <c r="AQ4225" s="29"/>
      <c r="AR4225" s="29"/>
      <c r="AS4225" s="29"/>
      <c r="AT4225" s="29"/>
      <c r="AU4225" s="29"/>
      <c r="AV4225" s="29"/>
      <c r="AW4225" s="29"/>
      <c r="AX4225" s="29"/>
      <c r="AY4225" s="29"/>
      <c r="AZ4225" s="29"/>
      <c r="BA4225" s="29"/>
      <c r="BB4225" s="29"/>
      <c r="BC4225" s="29"/>
      <c r="BD4225" s="29"/>
      <c r="BE4225" s="29"/>
      <c r="BF4225" s="29"/>
      <c r="BG4225" s="29"/>
      <c r="BH4225" s="29"/>
      <c r="BI4225" s="29"/>
      <c r="BJ4225" s="29"/>
      <c r="BK4225" s="18"/>
      <c r="BL4225" s="18"/>
      <c r="BM4225" s="23"/>
      <c r="BN4225" s="24"/>
      <c r="BO4225" s="29"/>
      <c r="BP4225" s="29"/>
      <c r="BQ4225" s="26"/>
      <c r="BR4225" s="27"/>
    </row>
    <row r="4226" spans="1:70" ht="30" hidden="1" customHeight="1">
      <c r="A4226" s="18">
        <v>4222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29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29"/>
      <c r="BA4226" s="29"/>
      <c r="BB4226" s="29"/>
      <c r="BC4226" s="29"/>
      <c r="BD4226" s="29"/>
      <c r="BE4226" s="29"/>
      <c r="BF4226" s="29"/>
      <c r="BG4226" s="29"/>
      <c r="BH4226" s="29"/>
      <c r="BI4226" s="29"/>
      <c r="BJ4226" s="29"/>
      <c r="BK4226" s="18"/>
      <c r="BL4226" s="18"/>
      <c r="BM4226" s="23"/>
      <c r="BN4226" s="24"/>
      <c r="BO4226" s="29"/>
      <c r="BP4226" s="29"/>
      <c r="BQ4226" s="26"/>
      <c r="BR4226" s="27"/>
    </row>
    <row r="4227" spans="1:70" ht="30" hidden="1" customHeight="1">
      <c r="A4227" s="18">
        <v>4223</v>
      </c>
      <c r="B4227" s="29"/>
      <c r="C4227" s="29"/>
      <c r="D4227" s="29"/>
      <c r="E4227" s="29"/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9"/>
      <c r="BC4227" s="29"/>
      <c r="BD4227" s="29"/>
      <c r="BE4227" s="29"/>
      <c r="BF4227" s="29"/>
      <c r="BG4227" s="29"/>
      <c r="BH4227" s="29"/>
      <c r="BI4227" s="29"/>
      <c r="BJ4227" s="29"/>
      <c r="BK4227" s="18"/>
      <c r="BL4227" s="18"/>
      <c r="BM4227" s="23"/>
      <c r="BN4227" s="24"/>
      <c r="BO4227" s="29"/>
      <c r="BP4227" s="29"/>
      <c r="BQ4227" s="26"/>
      <c r="BR4227" s="27"/>
    </row>
    <row r="4228" spans="1:70" ht="30" hidden="1" customHeight="1">
      <c r="A4228" s="18">
        <v>4224</v>
      </c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29"/>
      <c r="AZ4228" s="29"/>
      <c r="BA4228" s="29"/>
      <c r="BB4228" s="29"/>
      <c r="BC4228" s="29"/>
      <c r="BD4228" s="29"/>
      <c r="BE4228" s="29"/>
      <c r="BF4228" s="29"/>
      <c r="BG4228" s="29"/>
      <c r="BH4228" s="29"/>
      <c r="BI4228" s="29"/>
      <c r="BJ4228" s="29"/>
      <c r="BK4228" s="18"/>
      <c r="BL4228" s="18"/>
      <c r="BM4228" s="23"/>
      <c r="BN4228" s="24"/>
      <c r="BO4228" s="29"/>
      <c r="BP4228" s="29"/>
      <c r="BQ4228" s="26"/>
      <c r="BR4228" s="27"/>
    </row>
    <row r="4229" spans="1:70" ht="30" hidden="1" customHeight="1">
      <c r="A4229" s="18">
        <v>4225</v>
      </c>
      <c r="B4229" s="2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29"/>
      <c r="AQ4229" s="29"/>
      <c r="AR4229" s="29"/>
      <c r="AS4229" s="29"/>
      <c r="AT4229" s="29"/>
      <c r="AU4229" s="29"/>
      <c r="AV4229" s="29"/>
      <c r="AW4229" s="29"/>
      <c r="AX4229" s="29"/>
      <c r="AY4229" s="29"/>
      <c r="AZ4229" s="29"/>
      <c r="BA4229" s="29"/>
      <c r="BB4229" s="29"/>
      <c r="BC4229" s="29"/>
      <c r="BD4229" s="29"/>
      <c r="BE4229" s="29"/>
      <c r="BF4229" s="29"/>
      <c r="BG4229" s="29"/>
      <c r="BH4229" s="29"/>
      <c r="BI4229" s="29"/>
      <c r="BJ4229" s="29"/>
      <c r="BK4229" s="18"/>
      <c r="BL4229" s="18"/>
      <c r="BM4229" s="23"/>
      <c r="BN4229" s="24"/>
      <c r="BO4229" s="29"/>
      <c r="BP4229" s="29"/>
      <c r="BQ4229" s="26"/>
      <c r="BR4229" s="27"/>
    </row>
    <row r="4230" spans="1:70" ht="30" hidden="1" customHeight="1">
      <c r="A4230" s="18">
        <v>4226</v>
      </c>
      <c r="B4230" s="29"/>
      <c r="C4230" s="29"/>
      <c r="D4230" s="29"/>
      <c r="E4230" s="29"/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29"/>
      <c r="AQ4230" s="29"/>
      <c r="AR4230" s="29"/>
      <c r="AS4230" s="29"/>
      <c r="AT4230" s="29"/>
      <c r="AU4230" s="29"/>
      <c r="AV4230" s="29"/>
      <c r="AW4230" s="29"/>
      <c r="AX4230" s="29"/>
      <c r="AY4230" s="29"/>
      <c r="AZ4230" s="29"/>
      <c r="BA4230" s="29"/>
      <c r="BB4230" s="29"/>
      <c r="BC4230" s="29"/>
      <c r="BD4230" s="29"/>
      <c r="BE4230" s="29"/>
      <c r="BF4230" s="29"/>
      <c r="BG4230" s="29"/>
      <c r="BH4230" s="29"/>
      <c r="BI4230" s="29"/>
      <c r="BJ4230" s="29"/>
      <c r="BK4230" s="18"/>
      <c r="BL4230" s="18"/>
      <c r="BM4230" s="23"/>
      <c r="BN4230" s="24"/>
      <c r="BO4230" s="29"/>
      <c r="BP4230" s="29"/>
      <c r="BQ4230" s="26"/>
      <c r="BR4230" s="27"/>
    </row>
    <row r="4231" spans="1:70" ht="30" hidden="1" customHeight="1">
      <c r="A4231" s="18">
        <v>4227</v>
      </c>
      <c r="B4231" s="29"/>
      <c r="C4231" s="29"/>
      <c r="D4231" s="29"/>
      <c r="E4231" s="29"/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9"/>
      <c r="BC4231" s="29"/>
      <c r="BD4231" s="29"/>
      <c r="BE4231" s="29"/>
      <c r="BF4231" s="29"/>
      <c r="BG4231" s="29"/>
      <c r="BH4231" s="29"/>
      <c r="BI4231" s="29"/>
      <c r="BJ4231" s="29"/>
      <c r="BK4231" s="18"/>
      <c r="BL4231" s="18"/>
      <c r="BM4231" s="23"/>
      <c r="BN4231" s="24"/>
      <c r="BO4231" s="29"/>
      <c r="BP4231" s="29"/>
      <c r="BQ4231" s="26"/>
      <c r="BR4231" s="27"/>
    </row>
    <row r="4232" spans="1:70" ht="30" hidden="1" customHeight="1">
      <c r="A4232" s="18">
        <v>4228</v>
      </c>
      <c r="B4232" s="29"/>
      <c r="C4232" s="29"/>
      <c r="D4232" s="29"/>
      <c r="E4232" s="29"/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9"/>
      <c r="BC4232" s="29"/>
      <c r="BD4232" s="29"/>
      <c r="BE4232" s="29"/>
      <c r="BF4232" s="29"/>
      <c r="BG4232" s="29"/>
      <c r="BH4232" s="29"/>
      <c r="BI4232" s="29"/>
      <c r="BJ4232" s="29"/>
      <c r="BK4232" s="18"/>
      <c r="BL4232" s="18"/>
      <c r="BM4232" s="23"/>
      <c r="BN4232" s="24"/>
      <c r="BO4232" s="29"/>
      <c r="BP4232" s="29"/>
      <c r="BQ4232" s="26"/>
      <c r="BR4232" s="27"/>
    </row>
    <row r="4233" spans="1:70" ht="30" hidden="1" customHeight="1">
      <c r="A4233" s="18">
        <v>4229</v>
      </c>
      <c r="B4233" s="29"/>
      <c r="C4233" s="29"/>
      <c r="D4233" s="29"/>
      <c r="E4233" s="29"/>
      <c r="F4233" s="29"/>
      <c r="G4233" s="29"/>
      <c r="H4233" s="29"/>
      <c r="I4233" s="29"/>
      <c r="J4233" s="29"/>
      <c r="K4233" s="29"/>
      <c r="L4233" s="29"/>
      <c r="M4233" s="29"/>
      <c r="N4233" s="29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29"/>
      <c r="BB4233" s="29"/>
      <c r="BC4233" s="29"/>
      <c r="BD4233" s="29"/>
      <c r="BE4233" s="29"/>
      <c r="BF4233" s="29"/>
      <c r="BG4233" s="29"/>
      <c r="BH4233" s="29"/>
      <c r="BI4233" s="29"/>
      <c r="BJ4233" s="29"/>
      <c r="BK4233" s="18"/>
      <c r="BL4233" s="18"/>
      <c r="BM4233" s="23"/>
      <c r="BN4233" s="24"/>
      <c r="BO4233" s="29"/>
      <c r="BP4233" s="29"/>
      <c r="BQ4233" s="26"/>
      <c r="BR4233" s="27"/>
    </row>
    <row r="4234" spans="1:70" ht="30" hidden="1" customHeight="1">
      <c r="A4234" s="18">
        <v>4230</v>
      </c>
      <c r="B4234" s="29"/>
      <c r="C4234" s="29"/>
      <c r="D4234" s="29"/>
      <c r="E4234" s="29"/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/>
      <c r="BI4234" s="29"/>
      <c r="BJ4234" s="29"/>
      <c r="BK4234" s="18"/>
      <c r="BL4234" s="18"/>
      <c r="BM4234" s="23"/>
      <c r="BN4234" s="24"/>
      <c r="BO4234" s="29"/>
      <c r="BP4234" s="29"/>
      <c r="BQ4234" s="26"/>
      <c r="BR4234" s="27"/>
    </row>
    <row r="4235" spans="1:70" ht="30" hidden="1" customHeight="1">
      <c r="A4235" s="18">
        <v>4231</v>
      </c>
      <c r="B4235" s="29"/>
      <c r="C4235" s="29"/>
      <c r="D4235" s="29"/>
      <c r="E4235" s="29"/>
      <c r="F4235" s="29"/>
      <c r="G4235" s="29"/>
      <c r="H4235" s="29"/>
      <c r="I4235" s="29"/>
      <c r="J4235" s="29"/>
      <c r="K4235" s="29"/>
      <c r="L4235" s="29"/>
      <c r="M4235" s="29"/>
      <c r="N4235" s="29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29"/>
      <c r="BA4235" s="29"/>
      <c r="BB4235" s="29"/>
      <c r="BC4235" s="29"/>
      <c r="BD4235" s="29"/>
      <c r="BE4235" s="29"/>
      <c r="BF4235" s="29"/>
      <c r="BG4235" s="29"/>
      <c r="BH4235" s="29"/>
      <c r="BI4235" s="29"/>
      <c r="BJ4235" s="29"/>
      <c r="BK4235" s="18"/>
      <c r="BL4235" s="18"/>
      <c r="BM4235" s="23"/>
      <c r="BN4235" s="24"/>
      <c r="BO4235" s="29"/>
      <c r="BP4235" s="29"/>
      <c r="BQ4235" s="26"/>
      <c r="BR4235" s="27"/>
    </row>
    <row r="4236" spans="1:70" ht="30" hidden="1" customHeight="1">
      <c r="A4236" s="18">
        <v>4232</v>
      </c>
      <c r="B4236" s="29"/>
      <c r="C4236" s="29"/>
      <c r="D4236" s="29"/>
      <c r="E4236" s="29"/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29"/>
      <c r="BB4236" s="29"/>
      <c r="BC4236" s="29"/>
      <c r="BD4236" s="29"/>
      <c r="BE4236" s="29"/>
      <c r="BF4236" s="29"/>
      <c r="BG4236" s="29"/>
      <c r="BH4236" s="29"/>
      <c r="BI4236" s="29"/>
      <c r="BJ4236" s="29"/>
      <c r="BK4236" s="18"/>
      <c r="BL4236" s="18"/>
      <c r="BM4236" s="23"/>
      <c r="BN4236" s="24"/>
      <c r="BO4236" s="29"/>
      <c r="BP4236" s="29"/>
      <c r="BQ4236" s="26"/>
      <c r="BR4236" s="27"/>
    </row>
    <row r="4237" spans="1:70" ht="30" hidden="1" customHeight="1">
      <c r="A4237" s="18">
        <v>4233</v>
      </c>
      <c r="B4237" s="29"/>
      <c r="C4237" s="29"/>
      <c r="D4237" s="29"/>
      <c r="E4237" s="29"/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9"/>
      <c r="BC4237" s="29"/>
      <c r="BD4237" s="29"/>
      <c r="BE4237" s="29"/>
      <c r="BF4237" s="29"/>
      <c r="BG4237" s="29"/>
      <c r="BH4237" s="29"/>
      <c r="BI4237" s="29"/>
      <c r="BJ4237" s="29"/>
      <c r="BK4237" s="18"/>
      <c r="BL4237" s="18"/>
      <c r="BM4237" s="23"/>
      <c r="BN4237" s="24"/>
      <c r="BO4237" s="29"/>
      <c r="BP4237" s="29"/>
      <c r="BQ4237" s="26"/>
      <c r="BR4237" s="27"/>
    </row>
    <row r="4238" spans="1:70" ht="30" hidden="1" customHeight="1">
      <c r="A4238" s="18">
        <v>4234</v>
      </c>
      <c r="B4238" s="29"/>
      <c r="C4238" s="29"/>
      <c r="D4238" s="29"/>
      <c r="E4238" s="29"/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  <c r="BC4238" s="29"/>
      <c r="BD4238" s="29"/>
      <c r="BE4238" s="29"/>
      <c r="BF4238" s="29"/>
      <c r="BG4238" s="29"/>
      <c r="BH4238" s="29"/>
      <c r="BI4238" s="29"/>
      <c r="BJ4238" s="29"/>
      <c r="BK4238" s="18"/>
      <c r="BL4238" s="18"/>
      <c r="BM4238" s="23"/>
      <c r="BN4238" s="24"/>
      <c r="BO4238" s="29"/>
      <c r="BP4238" s="29"/>
      <c r="BQ4238" s="26"/>
      <c r="BR4238" s="27"/>
    </row>
    <row r="4239" spans="1:70" ht="30" hidden="1" customHeight="1">
      <c r="A4239" s="18">
        <v>4235</v>
      </c>
      <c r="B4239" s="29"/>
      <c r="C4239" s="29"/>
      <c r="D4239" s="29"/>
      <c r="E4239" s="29"/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9"/>
      <c r="BC4239" s="29"/>
      <c r="BD4239" s="29"/>
      <c r="BE4239" s="29"/>
      <c r="BF4239" s="29"/>
      <c r="BG4239" s="29"/>
      <c r="BH4239" s="29"/>
      <c r="BI4239" s="29"/>
      <c r="BJ4239" s="29"/>
      <c r="BK4239" s="18"/>
      <c r="BL4239" s="18"/>
      <c r="BM4239" s="23"/>
      <c r="BN4239" s="24"/>
      <c r="BO4239" s="29"/>
      <c r="BP4239" s="29"/>
      <c r="BQ4239" s="26"/>
      <c r="BR4239" s="27"/>
    </row>
    <row r="4240" spans="1:70" ht="30" hidden="1" customHeight="1">
      <c r="A4240" s="18">
        <v>4236</v>
      </c>
      <c r="B4240" s="29"/>
      <c r="C4240" s="29"/>
      <c r="D4240" s="29"/>
      <c r="E4240" s="29"/>
      <c r="F4240" s="29"/>
      <c r="G4240" s="29"/>
      <c r="H4240" s="29"/>
      <c r="I4240" s="29"/>
      <c r="J4240" s="29"/>
      <c r="K4240" s="29"/>
      <c r="L4240" s="29"/>
      <c r="M4240" s="29"/>
      <c r="N4240" s="29"/>
      <c r="O4240" s="29"/>
      <c r="P4240" s="29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29"/>
      <c r="BB4240" s="29"/>
      <c r="BC4240" s="29"/>
      <c r="BD4240" s="29"/>
      <c r="BE4240" s="29"/>
      <c r="BF4240" s="29"/>
      <c r="BG4240" s="29"/>
      <c r="BH4240" s="29"/>
      <c r="BI4240" s="29"/>
      <c r="BJ4240" s="29"/>
      <c r="BK4240" s="18"/>
      <c r="BL4240" s="18"/>
      <c r="BM4240" s="23"/>
      <c r="BN4240" s="24"/>
      <c r="BO4240" s="29"/>
      <c r="BP4240" s="29"/>
      <c r="BQ4240" s="26"/>
      <c r="BR4240" s="27"/>
    </row>
    <row r="4241" spans="1:70" ht="30" hidden="1" customHeight="1">
      <c r="A4241" s="18">
        <v>4237</v>
      </c>
      <c r="B4241" s="29"/>
      <c r="C4241" s="29"/>
      <c r="D4241" s="29"/>
      <c r="E4241" s="29"/>
      <c r="F4241" s="29"/>
      <c r="G4241" s="29"/>
      <c r="H4241" s="29"/>
      <c r="I4241" s="29"/>
      <c r="J4241" s="29"/>
      <c r="K4241" s="29"/>
      <c r="L4241" s="29"/>
      <c r="M4241" s="29"/>
      <c r="N4241" s="29"/>
      <c r="O4241" s="29"/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29"/>
      <c r="AU4241" s="29"/>
      <c r="AV4241" s="29"/>
      <c r="AW4241" s="29"/>
      <c r="AX4241" s="29"/>
      <c r="AY4241" s="29"/>
      <c r="AZ4241" s="29"/>
      <c r="BA4241" s="29"/>
      <c r="BB4241" s="29"/>
      <c r="BC4241" s="29"/>
      <c r="BD4241" s="29"/>
      <c r="BE4241" s="29"/>
      <c r="BF4241" s="29"/>
      <c r="BG4241" s="29"/>
      <c r="BH4241" s="29"/>
      <c r="BI4241" s="29"/>
      <c r="BJ4241" s="29"/>
      <c r="BK4241" s="18"/>
      <c r="BL4241" s="18"/>
      <c r="BM4241" s="23"/>
      <c r="BN4241" s="24"/>
      <c r="BO4241" s="29"/>
      <c r="BP4241" s="29"/>
      <c r="BQ4241" s="26"/>
      <c r="BR4241" s="27"/>
    </row>
    <row r="4242" spans="1:70" ht="30" hidden="1" customHeight="1">
      <c r="A4242" s="18">
        <v>4238</v>
      </c>
      <c r="B4242" s="29"/>
      <c r="C4242" s="29"/>
      <c r="D4242" s="29"/>
      <c r="E4242" s="29"/>
      <c r="F4242" s="29"/>
      <c r="G4242" s="29"/>
      <c r="H4242" s="29"/>
      <c r="I4242" s="29"/>
      <c r="J4242" s="29"/>
      <c r="K4242" s="29"/>
      <c r="L4242" s="29"/>
      <c r="M4242" s="29"/>
      <c r="N4242" s="29"/>
      <c r="O4242" s="29"/>
      <c r="P4242" s="29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29"/>
      <c r="AQ4242" s="29"/>
      <c r="AR4242" s="29"/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9"/>
      <c r="BC4242" s="29"/>
      <c r="BD4242" s="29"/>
      <c r="BE4242" s="29"/>
      <c r="BF4242" s="29"/>
      <c r="BG4242" s="29"/>
      <c r="BH4242" s="29"/>
      <c r="BI4242" s="29"/>
      <c r="BJ4242" s="29"/>
      <c r="BK4242" s="18"/>
      <c r="BL4242" s="18"/>
      <c r="BM4242" s="23"/>
      <c r="BN4242" s="24"/>
      <c r="BO4242" s="29"/>
      <c r="BP4242" s="29"/>
      <c r="BQ4242" s="26"/>
      <c r="BR4242" s="27"/>
    </row>
    <row r="4243" spans="1:70" ht="30" hidden="1" customHeight="1">
      <c r="A4243" s="18">
        <v>4239</v>
      </c>
      <c r="B4243" s="29"/>
      <c r="C4243" s="29"/>
      <c r="D4243" s="29"/>
      <c r="E4243" s="29"/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29"/>
      <c r="AR4243" s="29"/>
      <c r="AS4243" s="29"/>
      <c r="AT4243" s="29"/>
      <c r="AU4243" s="29"/>
      <c r="AV4243" s="29"/>
      <c r="AW4243" s="29"/>
      <c r="AX4243" s="29"/>
      <c r="AY4243" s="29"/>
      <c r="AZ4243" s="29"/>
      <c r="BA4243" s="29"/>
      <c r="BB4243" s="29"/>
      <c r="BC4243" s="29"/>
      <c r="BD4243" s="29"/>
      <c r="BE4243" s="29"/>
      <c r="BF4243" s="29"/>
      <c r="BG4243" s="29"/>
      <c r="BH4243" s="29"/>
      <c r="BI4243" s="29"/>
      <c r="BJ4243" s="29"/>
      <c r="BK4243" s="18"/>
      <c r="BL4243" s="18"/>
      <c r="BM4243" s="23"/>
      <c r="BN4243" s="24"/>
      <c r="BO4243" s="29"/>
      <c r="BP4243" s="29"/>
      <c r="BQ4243" s="26"/>
      <c r="BR4243" s="27"/>
    </row>
    <row r="4244" spans="1:70" ht="30" hidden="1" customHeight="1">
      <c r="A4244" s="18">
        <v>4240</v>
      </c>
      <c r="B4244" s="29"/>
      <c r="C4244" s="29"/>
      <c r="D4244" s="29"/>
      <c r="E4244" s="29"/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  <c r="P4244" s="29"/>
      <c r="Q4244" s="29"/>
      <c r="R4244" s="29"/>
      <c r="S4244" s="29"/>
      <c r="T4244" s="29"/>
      <c r="U4244" s="29"/>
      <c r="V4244" s="29"/>
      <c r="W4244" s="29"/>
      <c r="X4244" s="29"/>
      <c r="Y4244" s="29"/>
      <c r="Z4244" s="29"/>
      <c r="AA4244" s="29"/>
      <c r="AB4244" s="29"/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29"/>
      <c r="AQ4244" s="29"/>
      <c r="AR4244" s="29"/>
      <c r="AS4244" s="29"/>
      <c r="AT4244" s="29"/>
      <c r="AU4244" s="29"/>
      <c r="AV4244" s="29"/>
      <c r="AW4244" s="29"/>
      <c r="AX4244" s="29"/>
      <c r="AY4244" s="29"/>
      <c r="AZ4244" s="29"/>
      <c r="BA4244" s="29"/>
      <c r="BB4244" s="29"/>
      <c r="BC4244" s="29"/>
      <c r="BD4244" s="29"/>
      <c r="BE4244" s="29"/>
      <c r="BF4244" s="29"/>
      <c r="BG4244" s="29"/>
      <c r="BH4244" s="29"/>
      <c r="BI4244" s="29"/>
      <c r="BJ4244" s="29"/>
      <c r="BK4244" s="18"/>
      <c r="BL4244" s="18"/>
      <c r="BM4244" s="23"/>
      <c r="BN4244" s="24"/>
      <c r="BO4244" s="29"/>
      <c r="BP4244" s="29"/>
      <c r="BQ4244" s="26"/>
      <c r="BR4244" s="27"/>
    </row>
    <row r="4245" spans="1:70" ht="30" hidden="1" customHeight="1">
      <c r="A4245" s="18">
        <v>4241</v>
      </c>
      <c r="B4245" s="29"/>
      <c r="C4245" s="29"/>
      <c r="D4245" s="29"/>
      <c r="E4245" s="29"/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29"/>
      <c r="AU4245" s="29"/>
      <c r="AV4245" s="29"/>
      <c r="AW4245" s="29"/>
      <c r="AX4245" s="29"/>
      <c r="AY4245" s="29"/>
      <c r="AZ4245" s="29"/>
      <c r="BA4245" s="29"/>
      <c r="BB4245" s="29"/>
      <c r="BC4245" s="29"/>
      <c r="BD4245" s="29"/>
      <c r="BE4245" s="29"/>
      <c r="BF4245" s="29"/>
      <c r="BG4245" s="29"/>
      <c r="BH4245" s="29"/>
      <c r="BI4245" s="29"/>
      <c r="BJ4245" s="29"/>
      <c r="BK4245" s="18"/>
      <c r="BL4245" s="18"/>
      <c r="BM4245" s="23"/>
      <c r="BN4245" s="24"/>
      <c r="BO4245" s="29"/>
      <c r="BP4245" s="29"/>
      <c r="BQ4245" s="26"/>
      <c r="BR4245" s="27"/>
    </row>
    <row r="4246" spans="1:70" ht="30" hidden="1" customHeight="1">
      <c r="A4246" s="18">
        <v>4242</v>
      </c>
      <c r="B4246" s="29"/>
      <c r="C4246" s="29"/>
      <c r="D4246" s="29"/>
      <c r="E4246" s="29"/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18"/>
      <c r="BL4246" s="18"/>
      <c r="BM4246" s="23"/>
      <c r="BN4246" s="24"/>
      <c r="BO4246" s="29"/>
      <c r="BP4246" s="29"/>
      <c r="BQ4246" s="26"/>
      <c r="BR4246" s="27"/>
    </row>
    <row r="4247" spans="1:70" ht="30" hidden="1" customHeight="1">
      <c r="A4247" s="18">
        <v>4243</v>
      </c>
      <c r="B4247" s="29"/>
      <c r="C4247" s="29"/>
      <c r="D4247" s="29"/>
      <c r="E4247" s="29"/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29"/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  <c r="BC4247" s="29"/>
      <c r="BD4247" s="29"/>
      <c r="BE4247" s="29"/>
      <c r="BF4247" s="29"/>
      <c r="BG4247" s="29"/>
      <c r="BH4247" s="29"/>
      <c r="BI4247" s="29"/>
      <c r="BJ4247" s="29"/>
      <c r="BK4247" s="18"/>
      <c r="BL4247" s="18"/>
      <c r="BM4247" s="23"/>
      <c r="BN4247" s="24"/>
      <c r="BO4247" s="29"/>
      <c r="BP4247" s="29"/>
      <c r="BQ4247" s="26"/>
      <c r="BR4247" s="27"/>
    </row>
    <row r="4248" spans="1:70" ht="30" hidden="1" customHeight="1">
      <c r="A4248" s="18">
        <v>4244</v>
      </c>
      <c r="B4248" s="29"/>
      <c r="C4248" s="29"/>
      <c r="D4248" s="29"/>
      <c r="E4248" s="29"/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18"/>
      <c r="BL4248" s="18"/>
      <c r="BM4248" s="23"/>
      <c r="BN4248" s="24"/>
      <c r="BO4248" s="29"/>
      <c r="BP4248" s="29"/>
      <c r="BQ4248" s="26"/>
      <c r="BR4248" s="27"/>
    </row>
    <row r="4249" spans="1:70" ht="30" hidden="1" customHeight="1">
      <c r="A4249" s="18">
        <v>4245</v>
      </c>
      <c r="B4249" s="29"/>
      <c r="C4249" s="29"/>
      <c r="D4249" s="29"/>
      <c r="E4249" s="29"/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9"/>
      <c r="BC4249" s="29"/>
      <c r="BD4249" s="29"/>
      <c r="BE4249" s="29"/>
      <c r="BF4249" s="29"/>
      <c r="BG4249" s="29"/>
      <c r="BH4249" s="29"/>
      <c r="BI4249" s="29"/>
      <c r="BJ4249" s="29"/>
      <c r="BK4249" s="18"/>
      <c r="BL4249" s="18"/>
      <c r="BM4249" s="23"/>
      <c r="BN4249" s="24"/>
      <c r="BO4249" s="29"/>
      <c r="BP4249" s="29"/>
      <c r="BQ4249" s="26"/>
      <c r="BR4249" s="27"/>
    </row>
    <row r="4250" spans="1:70" ht="30" hidden="1" customHeight="1">
      <c r="A4250" s="18">
        <v>4246</v>
      </c>
      <c r="B4250" s="29"/>
      <c r="C4250" s="29"/>
      <c r="D4250" s="29"/>
      <c r="E4250" s="29"/>
      <c r="F4250" s="29"/>
      <c r="G4250" s="29"/>
      <c r="H4250" s="29"/>
      <c r="I4250" s="29"/>
      <c r="J4250" s="29"/>
      <c r="K4250" s="29"/>
      <c r="L4250" s="29"/>
      <c r="M4250" s="29"/>
      <c r="N4250" s="29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  <c r="BC4250" s="29"/>
      <c r="BD4250" s="29"/>
      <c r="BE4250" s="29"/>
      <c r="BF4250" s="29"/>
      <c r="BG4250" s="29"/>
      <c r="BH4250" s="29"/>
      <c r="BI4250" s="29"/>
      <c r="BJ4250" s="29"/>
      <c r="BK4250" s="18"/>
      <c r="BL4250" s="18"/>
      <c r="BM4250" s="23"/>
      <c r="BN4250" s="24"/>
      <c r="BO4250" s="29"/>
      <c r="BP4250" s="29"/>
      <c r="BQ4250" s="26"/>
      <c r="BR4250" s="27"/>
    </row>
    <row r="4251" spans="1:70" ht="30" hidden="1" customHeight="1">
      <c r="A4251" s="18">
        <v>4247</v>
      </c>
      <c r="B4251" s="29"/>
      <c r="C4251" s="29"/>
      <c r="D4251" s="29"/>
      <c r="E4251" s="29"/>
      <c r="F4251" s="29"/>
      <c r="G4251" s="29"/>
      <c r="H4251" s="29"/>
      <c r="I4251" s="29"/>
      <c r="J4251" s="29"/>
      <c r="K4251" s="29"/>
      <c r="L4251" s="29"/>
      <c r="M4251" s="29"/>
      <c r="N4251" s="29"/>
      <c r="O4251" s="29"/>
      <c r="P4251" s="29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9"/>
      <c r="BC4251" s="29"/>
      <c r="BD4251" s="29"/>
      <c r="BE4251" s="29"/>
      <c r="BF4251" s="29"/>
      <c r="BG4251" s="29"/>
      <c r="BH4251" s="29"/>
      <c r="BI4251" s="29"/>
      <c r="BJ4251" s="29"/>
      <c r="BK4251" s="18"/>
      <c r="BL4251" s="18"/>
      <c r="BM4251" s="23"/>
      <c r="BN4251" s="24"/>
      <c r="BO4251" s="29"/>
      <c r="BP4251" s="29"/>
      <c r="BQ4251" s="26"/>
      <c r="BR4251" s="27"/>
    </row>
    <row r="4252" spans="1:70" ht="30" hidden="1" customHeight="1">
      <c r="A4252" s="18">
        <v>4248</v>
      </c>
      <c r="B4252" s="29"/>
      <c r="C4252" s="29"/>
      <c r="D4252" s="29"/>
      <c r="E4252" s="29"/>
      <c r="F4252" s="29"/>
      <c r="G4252" s="29"/>
      <c r="H4252" s="29"/>
      <c r="I4252" s="29"/>
      <c r="J4252" s="29"/>
      <c r="K4252" s="29"/>
      <c r="L4252" s="29"/>
      <c r="M4252" s="29"/>
      <c r="N4252" s="29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/>
      <c r="AZ4252" s="29"/>
      <c r="BA4252" s="29"/>
      <c r="BB4252" s="29"/>
      <c r="BC4252" s="29"/>
      <c r="BD4252" s="29"/>
      <c r="BE4252" s="29"/>
      <c r="BF4252" s="29"/>
      <c r="BG4252" s="29"/>
      <c r="BH4252" s="29"/>
      <c r="BI4252" s="29"/>
      <c r="BJ4252" s="29"/>
      <c r="BK4252" s="18"/>
      <c r="BL4252" s="18"/>
      <c r="BM4252" s="23"/>
      <c r="BN4252" s="24"/>
      <c r="BO4252" s="29"/>
      <c r="BP4252" s="29"/>
      <c r="BQ4252" s="26"/>
      <c r="BR4252" s="27"/>
    </row>
    <row r="4253" spans="1:70" ht="30" hidden="1" customHeight="1">
      <c r="A4253" s="18">
        <v>4249</v>
      </c>
      <c r="B4253" s="29"/>
      <c r="C4253" s="29"/>
      <c r="D4253" s="29"/>
      <c r="E4253" s="29"/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  <c r="BC4253" s="29"/>
      <c r="BD4253" s="29"/>
      <c r="BE4253" s="29"/>
      <c r="BF4253" s="29"/>
      <c r="BG4253" s="29"/>
      <c r="BH4253" s="29"/>
      <c r="BI4253" s="29"/>
      <c r="BJ4253" s="29"/>
      <c r="BK4253" s="18"/>
      <c r="BL4253" s="18"/>
      <c r="BM4253" s="23"/>
      <c r="BN4253" s="24"/>
      <c r="BO4253" s="29"/>
      <c r="BP4253" s="29"/>
      <c r="BQ4253" s="26"/>
      <c r="BR4253" s="27"/>
    </row>
    <row r="4254" spans="1:70" ht="30" hidden="1" customHeight="1">
      <c r="A4254" s="18">
        <v>4250</v>
      </c>
      <c r="B4254" s="29"/>
      <c r="C4254" s="29"/>
      <c r="D4254" s="29"/>
      <c r="E4254" s="29"/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29"/>
      <c r="BA4254" s="29"/>
      <c r="BB4254" s="29"/>
      <c r="BC4254" s="29"/>
      <c r="BD4254" s="29"/>
      <c r="BE4254" s="29"/>
      <c r="BF4254" s="29"/>
      <c r="BG4254" s="29"/>
      <c r="BH4254" s="29"/>
      <c r="BI4254" s="29"/>
      <c r="BJ4254" s="29"/>
      <c r="BK4254" s="18"/>
      <c r="BL4254" s="18"/>
      <c r="BM4254" s="23"/>
      <c r="BN4254" s="24"/>
      <c r="BO4254" s="29"/>
      <c r="BP4254" s="29"/>
      <c r="BQ4254" s="26"/>
      <c r="BR4254" s="27"/>
    </row>
    <row r="4255" spans="1:70" ht="30" hidden="1" customHeight="1">
      <c r="A4255" s="18">
        <v>4251</v>
      </c>
      <c r="B4255" s="29"/>
      <c r="C4255" s="29"/>
      <c r="D4255" s="29"/>
      <c r="E4255" s="29"/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29"/>
      <c r="AQ4255" s="29"/>
      <c r="AR4255" s="29"/>
      <c r="AS4255" s="29"/>
      <c r="AT4255" s="29"/>
      <c r="AU4255" s="29"/>
      <c r="AV4255" s="29"/>
      <c r="AW4255" s="29"/>
      <c r="AX4255" s="29"/>
      <c r="AY4255" s="29"/>
      <c r="AZ4255" s="29"/>
      <c r="BA4255" s="29"/>
      <c r="BB4255" s="29"/>
      <c r="BC4255" s="29"/>
      <c r="BD4255" s="29"/>
      <c r="BE4255" s="29"/>
      <c r="BF4255" s="29"/>
      <c r="BG4255" s="29"/>
      <c r="BH4255" s="29"/>
      <c r="BI4255" s="29"/>
      <c r="BJ4255" s="29"/>
      <c r="BK4255" s="18"/>
      <c r="BL4255" s="18"/>
      <c r="BM4255" s="23"/>
      <c r="BN4255" s="24"/>
      <c r="BO4255" s="29"/>
      <c r="BP4255" s="29"/>
      <c r="BQ4255" s="26"/>
      <c r="BR4255" s="27"/>
    </row>
    <row r="4256" spans="1:70" ht="30" hidden="1" customHeight="1">
      <c r="A4256" s="18">
        <v>4252</v>
      </c>
      <c r="B4256" s="29"/>
      <c r="C4256" s="29"/>
      <c r="D4256" s="29"/>
      <c r="E4256" s="29"/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29"/>
      <c r="AQ4256" s="29"/>
      <c r="AR4256" s="29"/>
      <c r="AS4256" s="29"/>
      <c r="AT4256" s="29"/>
      <c r="AU4256" s="29"/>
      <c r="AV4256" s="29"/>
      <c r="AW4256" s="29"/>
      <c r="AX4256" s="29"/>
      <c r="AY4256" s="29"/>
      <c r="AZ4256" s="29"/>
      <c r="BA4256" s="29"/>
      <c r="BB4256" s="29"/>
      <c r="BC4256" s="29"/>
      <c r="BD4256" s="29"/>
      <c r="BE4256" s="29"/>
      <c r="BF4256" s="29"/>
      <c r="BG4256" s="29"/>
      <c r="BH4256" s="29"/>
      <c r="BI4256" s="29"/>
      <c r="BJ4256" s="29"/>
      <c r="BK4256" s="18"/>
      <c r="BL4256" s="18"/>
      <c r="BM4256" s="23"/>
      <c r="BN4256" s="24"/>
      <c r="BO4256" s="29"/>
      <c r="BP4256" s="29"/>
      <c r="BQ4256" s="26"/>
      <c r="BR4256" s="27"/>
    </row>
    <row r="4257" spans="1:70" ht="30" hidden="1" customHeight="1">
      <c r="A4257" s="18">
        <v>4253</v>
      </c>
      <c r="B4257" s="29"/>
      <c r="C4257" s="29"/>
      <c r="D4257" s="29"/>
      <c r="E4257" s="29"/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  <c r="BC4257" s="29"/>
      <c r="BD4257" s="29"/>
      <c r="BE4257" s="29"/>
      <c r="BF4257" s="29"/>
      <c r="BG4257" s="29"/>
      <c r="BH4257" s="29"/>
      <c r="BI4257" s="29"/>
      <c r="BJ4257" s="29"/>
      <c r="BK4257" s="18"/>
      <c r="BL4257" s="18"/>
      <c r="BM4257" s="23"/>
      <c r="BN4257" s="24"/>
      <c r="BO4257" s="29"/>
      <c r="BP4257" s="29"/>
      <c r="BQ4257" s="26"/>
      <c r="BR4257" s="27"/>
    </row>
    <row r="4258" spans="1:70" ht="30" hidden="1" customHeight="1">
      <c r="A4258" s="18">
        <v>4254</v>
      </c>
      <c r="B4258" s="29"/>
      <c r="C4258" s="29"/>
      <c r="D4258" s="29"/>
      <c r="E4258" s="29"/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  <c r="BC4258" s="29"/>
      <c r="BD4258" s="29"/>
      <c r="BE4258" s="29"/>
      <c r="BF4258" s="29"/>
      <c r="BG4258" s="29"/>
      <c r="BH4258" s="29"/>
      <c r="BI4258" s="29"/>
      <c r="BJ4258" s="29"/>
      <c r="BK4258" s="18"/>
      <c r="BL4258" s="18"/>
      <c r="BM4258" s="23"/>
      <c r="BN4258" s="24"/>
      <c r="BO4258" s="29"/>
      <c r="BP4258" s="29"/>
      <c r="BQ4258" s="26"/>
      <c r="BR4258" s="27"/>
    </row>
    <row r="4259" spans="1:70" ht="30" hidden="1" customHeight="1">
      <c r="A4259" s="18">
        <v>4255</v>
      </c>
      <c r="B4259" s="29"/>
      <c r="C4259" s="29"/>
      <c r="D4259" s="29"/>
      <c r="E4259" s="29"/>
      <c r="F4259" s="29"/>
      <c r="G4259" s="29"/>
      <c r="H4259" s="29"/>
      <c r="I4259" s="29"/>
      <c r="J4259" s="29"/>
      <c r="K4259" s="29"/>
      <c r="L4259" s="29"/>
      <c r="M4259" s="29"/>
      <c r="N4259" s="29"/>
      <c r="O4259" s="29"/>
      <c r="P4259" s="29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29"/>
      <c r="BA4259" s="29"/>
      <c r="BB4259" s="29"/>
      <c r="BC4259" s="29"/>
      <c r="BD4259" s="29"/>
      <c r="BE4259" s="29"/>
      <c r="BF4259" s="29"/>
      <c r="BG4259" s="29"/>
      <c r="BH4259" s="29"/>
      <c r="BI4259" s="29"/>
      <c r="BJ4259" s="29"/>
      <c r="BK4259" s="18"/>
      <c r="BL4259" s="18"/>
      <c r="BM4259" s="23"/>
      <c r="BN4259" s="24"/>
      <c r="BO4259" s="29"/>
      <c r="BP4259" s="29"/>
      <c r="BQ4259" s="26"/>
      <c r="BR4259" s="27"/>
    </row>
    <row r="4260" spans="1:70" ht="30" hidden="1" customHeight="1">
      <c r="A4260" s="18">
        <v>4256</v>
      </c>
      <c r="B4260" s="29"/>
      <c r="C4260" s="29"/>
      <c r="D4260" s="29"/>
      <c r="E4260" s="29"/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  <c r="BC4260" s="29"/>
      <c r="BD4260" s="29"/>
      <c r="BE4260" s="29"/>
      <c r="BF4260" s="29"/>
      <c r="BG4260" s="29"/>
      <c r="BH4260" s="29"/>
      <c r="BI4260" s="29"/>
      <c r="BJ4260" s="29"/>
      <c r="BK4260" s="18"/>
      <c r="BL4260" s="18"/>
      <c r="BM4260" s="23"/>
      <c r="BN4260" s="24"/>
      <c r="BO4260" s="29"/>
      <c r="BP4260" s="29"/>
      <c r="BQ4260" s="26"/>
      <c r="BR4260" s="27"/>
    </row>
    <row r="4261" spans="1:70" ht="30" hidden="1" customHeight="1">
      <c r="A4261" s="18">
        <v>4257</v>
      </c>
      <c r="B4261" s="29"/>
      <c r="C4261" s="29"/>
      <c r="D4261" s="29"/>
      <c r="E4261" s="29"/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29"/>
      <c r="BA4261" s="29"/>
      <c r="BB4261" s="29"/>
      <c r="BC4261" s="29"/>
      <c r="BD4261" s="29"/>
      <c r="BE4261" s="29"/>
      <c r="BF4261" s="29"/>
      <c r="BG4261" s="29"/>
      <c r="BH4261" s="29"/>
      <c r="BI4261" s="29"/>
      <c r="BJ4261" s="29"/>
      <c r="BK4261" s="18"/>
      <c r="BL4261" s="18"/>
      <c r="BM4261" s="23"/>
      <c r="BN4261" s="24"/>
      <c r="BO4261" s="29"/>
      <c r="BP4261" s="29"/>
      <c r="BQ4261" s="26"/>
      <c r="BR4261" s="27"/>
    </row>
    <row r="4262" spans="1:70" ht="30" hidden="1" customHeight="1">
      <c r="A4262" s="18">
        <v>4258</v>
      </c>
      <c r="B4262" s="29"/>
      <c r="C4262" s="29"/>
      <c r="D4262" s="29"/>
      <c r="E4262" s="29"/>
      <c r="F4262" s="29"/>
      <c r="G4262" s="29"/>
      <c r="H4262" s="29"/>
      <c r="I4262" s="29"/>
      <c r="J4262" s="29"/>
      <c r="K4262" s="29"/>
      <c r="L4262" s="29"/>
      <c r="M4262" s="29"/>
      <c r="N4262" s="29"/>
      <c r="O4262" s="29"/>
      <c r="P4262" s="29"/>
      <c r="Q4262" s="29"/>
      <c r="R4262" s="29"/>
      <c r="S4262" s="29"/>
      <c r="T4262" s="29"/>
      <c r="U4262" s="29"/>
      <c r="V4262" s="29"/>
      <c r="W4262" s="29"/>
      <c r="X4262" s="29"/>
      <c r="Y4262" s="29"/>
      <c r="Z4262" s="29"/>
      <c r="AA4262" s="29"/>
      <c r="AB4262" s="29"/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29"/>
      <c r="AQ4262" s="29"/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9"/>
      <c r="BC4262" s="29"/>
      <c r="BD4262" s="29"/>
      <c r="BE4262" s="29"/>
      <c r="BF4262" s="29"/>
      <c r="BG4262" s="29"/>
      <c r="BH4262" s="29"/>
      <c r="BI4262" s="29"/>
      <c r="BJ4262" s="29"/>
      <c r="BK4262" s="18"/>
      <c r="BL4262" s="18"/>
      <c r="BM4262" s="23"/>
      <c r="BN4262" s="24"/>
      <c r="BO4262" s="29"/>
      <c r="BP4262" s="29"/>
      <c r="BQ4262" s="26"/>
      <c r="BR4262" s="27"/>
    </row>
    <row r="4263" spans="1:70" ht="30" hidden="1" customHeight="1">
      <c r="A4263" s="18">
        <v>4259</v>
      </c>
      <c r="B4263" s="29"/>
      <c r="C4263" s="29"/>
      <c r="D4263" s="29"/>
      <c r="E4263" s="29"/>
      <c r="F4263" s="29"/>
      <c r="G4263" s="29"/>
      <c r="H4263" s="29"/>
      <c r="I4263" s="29"/>
      <c r="J4263" s="29"/>
      <c r="K4263" s="29"/>
      <c r="L4263" s="29"/>
      <c r="M4263" s="29"/>
      <c r="N4263" s="29"/>
      <c r="O4263" s="29"/>
      <c r="P4263" s="29"/>
      <c r="Q4263" s="29"/>
      <c r="R4263" s="29"/>
      <c r="S4263" s="29"/>
      <c r="T4263" s="29"/>
      <c r="U4263" s="29"/>
      <c r="V4263" s="29"/>
      <c r="W4263" s="29"/>
      <c r="X4263" s="29"/>
      <c r="Y4263" s="29"/>
      <c r="Z4263" s="29"/>
      <c r="AA4263" s="29"/>
      <c r="AB4263" s="29"/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29"/>
      <c r="AQ4263" s="29"/>
      <c r="AR4263" s="29"/>
      <c r="AS4263" s="29"/>
      <c r="AT4263" s="29"/>
      <c r="AU4263" s="29"/>
      <c r="AV4263" s="29"/>
      <c r="AW4263" s="29"/>
      <c r="AX4263" s="29"/>
      <c r="AY4263" s="29"/>
      <c r="AZ4263" s="29"/>
      <c r="BA4263" s="29"/>
      <c r="BB4263" s="29"/>
      <c r="BC4263" s="29"/>
      <c r="BD4263" s="29"/>
      <c r="BE4263" s="29"/>
      <c r="BF4263" s="29"/>
      <c r="BG4263" s="29"/>
      <c r="BH4263" s="29"/>
      <c r="BI4263" s="29"/>
      <c r="BJ4263" s="29"/>
      <c r="BK4263" s="18"/>
      <c r="BL4263" s="18"/>
      <c r="BM4263" s="23"/>
      <c r="BN4263" s="24"/>
      <c r="BO4263" s="29"/>
      <c r="BP4263" s="29"/>
      <c r="BQ4263" s="26"/>
      <c r="BR4263" s="27"/>
    </row>
    <row r="4264" spans="1:70" ht="30" hidden="1" customHeight="1">
      <c r="A4264" s="18">
        <v>4260</v>
      </c>
      <c r="B4264" s="29"/>
      <c r="C4264" s="29"/>
      <c r="D4264" s="29"/>
      <c r="E4264" s="29"/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9"/>
      <c r="BC4264" s="29"/>
      <c r="BD4264" s="29"/>
      <c r="BE4264" s="29"/>
      <c r="BF4264" s="29"/>
      <c r="BG4264" s="29"/>
      <c r="BH4264" s="29"/>
      <c r="BI4264" s="29"/>
      <c r="BJ4264" s="29"/>
      <c r="BK4264" s="18"/>
      <c r="BL4264" s="18"/>
      <c r="BM4264" s="23"/>
      <c r="BN4264" s="24"/>
      <c r="BO4264" s="29"/>
      <c r="BP4264" s="29"/>
      <c r="BQ4264" s="26"/>
      <c r="BR4264" s="27"/>
    </row>
    <row r="4265" spans="1:70" ht="30" hidden="1" customHeight="1">
      <c r="A4265" s="18">
        <v>4261</v>
      </c>
      <c r="B4265" s="29"/>
      <c r="C4265" s="29"/>
      <c r="D4265" s="29"/>
      <c r="E4265" s="29"/>
      <c r="F4265" s="29"/>
      <c r="G4265" s="29"/>
      <c r="H4265" s="29"/>
      <c r="I4265" s="29"/>
      <c r="J4265" s="29"/>
      <c r="K4265" s="29"/>
      <c r="L4265" s="29"/>
      <c r="M4265" s="29"/>
      <c r="N4265" s="29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/>
      <c r="BA4265" s="29"/>
      <c r="BB4265" s="29"/>
      <c r="BC4265" s="29"/>
      <c r="BD4265" s="29"/>
      <c r="BE4265" s="29"/>
      <c r="BF4265" s="29"/>
      <c r="BG4265" s="29"/>
      <c r="BH4265" s="29"/>
      <c r="BI4265" s="29"/>
      <c r="BJ4265" s="29"/>
      <c r="BK4265" s="18"/>
      <c r="BL4265" s="18"/>
      <c r="BM4265" s="23"/>
      <c r="BN4265" s="24"/>
      <c r="BO4265" s="29"/>
      <c r="BP4265" s="29"/>
      <c r="BQ4265" s="26"/>
      <c r="BR4265" s="27"/>
    </row>
    <row r="4266" spans="1:70" ht="30" hidden="1" customHeight="1">
      <c r="A4266" s="18">
        <v>4262</v>
      </c>
      <c r="B4266" s="29"/>
      <c r="C4266" s="29"/>
      <c r="D4266" s="29"/>
      <c r="E4266" s="29"/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9"/>
      <c r="BC4266" s="29"/>
      <c r="BD4266" s="29"/>
      <c r="BE4266" s="29"/>
      <c r="BF4266" s="29"/>
      <c r="BG4266" s="29"/>
      <c r="BH4266" s="29"/>
      <c r="BI4266" s="29"/>
      <c r="BJ4266" s="29"/>
      <c r="BK4266" s="18"/>
      <c r="BL4266" s="18"/>
      <c r="BM4266" s="23"/>
      <c r="BN4266" s="24"/>
      <c r="BO4266" s="29"/>
      <c r="BP4266" s="29"/>
      <c r="BQ4266" s="26"/>
      <c r="BR4266" s="27"/>
    </row>
    <row r="4267" spans="1:70" ht="30" hidden="1" customHeight="1">
      <c r="A4267" s="18">
        <v>4263</v>
      </c>
      <c r="B4267" s="29"/>
      <c r="C4267" s="29"/>
      <c r="D4267" s="29"/>
      <c r="E4267" s="29"/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9"/>
      <c r="BC4267" s="29"/>
      <c r="BD4267" s="29"/>
      <c r="BE4267" s="29"/>
      <c r="BF4267" s="29"/>
      <c r="BG4267" s="29"/>
      <c r="BH4267" s="29"/>
      <c r="BI4267" s="29"/>
      <c r="BJ4267" s="29"/>
      <c r="BK4267" s="18"/>
      <c r="BL4267" s="18"/>
      <c r="BM4267" s="23"/>
      <c r="BN4267" s="24"/>
      <c r="BO4267" s="29"/>
      <c r="BP4267" s="29"/>
      <c r="BQ4267" s="26"/>
      <c r="BR4267" s="27"/>
    </row>
    <row r="4268" spans="1:70" ht="30" hidden="1" customHeight="1">
      <c r="A4268" s="18">
        <v>4264</v>
      </c>
      <c r="B4268" s="29"/>
      <c r="C4268" s="29"/>
      <c r="D4268" s="29"/>
      <c r="E4268" s="29"/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9"/>
      <c r="BC4268" s="29"/>
      <c r="BD4268" s="29"/>
      <c r="BE4268" s="29"/>
      <c r="BF4268" s="29"/>
      <c r="BG4268" s="29"/>
      <c r="BH4268" s="29"/>
      <c r="BI4268" s="29"/>
      <c r="BJ4268" s="29"/>
      <c r="BK4268" s="18"/>
      <c r="BL4268" s="18"/>
      <c r="BM4268" s="23"/>
      <c r="BN4268" s="24"/>
      <c r="BO4268" s="29"/>
      <c r="BP4268" s="29"/>
      <c r="BQ4268" s="26"/>
      <c r="BR4268" s="27"/>
    </row>
    <row r="4269" spans="1:70" ht="30" hidden="1" customHeight="1">
      <c r="A4269" s="18">
        <v>4265</v>
      </c>
      <c r="B4269" s="29"/>
      <c r="C4269" s="29"/>
      <c r="D4269" s="29"/>
      <c r="E4269" s="29"/>
      <c r="F4269" s="29"/>
      <c r="G4269" s="29"/>
      <c r="H4269" s="29"/>
      <c r="I4269" s="29"/>
      <c r="J4269" s="29"/>
      <c r="K4269" s="29"/>
      <c r="L4269" s="29"/>
      <c r="M4269" s="29"/>
      <c r="N4269" s="29"/>
      <c r="O4269" s="29"/>
      <c r="P4269" s="29"/>
      <c r="Q4269" s="29"/>
      <c r="R4269" s="29"/>
      <c r="S4269" s="29"/>
      <c r="T4269" s="29"/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29"/>
      <c r="AQ4269" s="29"/>
      <c r="AR4269" s="29"/>
      <c r="AS4269" s="29"/>
      <c r="AT4269" s="29"/>
      <c r="AU4269" s="29"/>
      <c r="AV4269" s="29"/>
      <c r="AW4269" s="29"/>
      <c r="AX4269" s="29"/>
      <c r="AY4269" s="29"/>
      <c r="AZ4269" s="29"/>
      <c r="BA4269" s="29"/>
      <c r="BB4269" s="29"/>
      <c r="BC4269" s="29"/>
      <c r="BD4269" s="29"/>
      <c r="BE4269" s="29"/>
      <c r="BF4269" s="29"/>
      <c r="BG4269" s="29"/>
      <c r="BH4269" s="29"/>
      <c r="BI4269" s="29"/>
      <c r="BJ4269" s="29"/>
      <c r="BK4269" s="18"/>
      <c r="BL4269" s="18"/>
      <c r="BM4269" s="23"/>
      <c r="BN4269" s="24"/>
      <c r="BO4269" s="29"/>
      <c r="BP4269" s="29"/>
      <c r="BQ4269" s="26"/>
      <c r="BR4269" s="27"/>
    </row>
    <row r="4270" spans="1:70" ht="30" hidden="1" customHeight="1">
      <c r="A4270" s="18">
        <v>4266</v>
      </c>
      <c r="B4270" s="29"/>
      <c r="C4270" s="29"/>
      <c r="D4270" s="29"/>
      <c r="E4270" s="29"/>
      <c r="F4270" s="29"/>
      <c r="G4270" s="29"/>
      <c r="H4270" s="29"/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29"/>
      <c r="BA4270" s="29"/>
      <c r="BB4270" s="29"/>
      <c r="BC4270" s="29"/>
      <c r="BD4270" s="29"/>
      <c r="BE4270" s="29"/>
      <c r="BF4270" s="29"/>
      <c r="BG4270" s="29"/>
      <c r="BH4270" s="29"/>
      <c r="BI4270" s="29"/>
      <c r="BJ4270" s="29"/>
      <c r="BK4270" s="18"/>
      <c r="BL4270" s="18"/>
      <c r="BM4270" s="23"/>
      <c r="BN4270" s="24"/>
      <c r="BO4270" s="29"/>
      <c r="BP4270" s="29"/>
      <c r="BQ4270" s="26"/>
      <c r="BR4270" s="27"/>
    </row>
    <row r="4271" spans="1:70" ht="30" hidden="1" customHeight="1">
      <c r="A4271" s="18">
        <v>4267</v>
      </c>
      <c r="B4271" s="29"/>
      <c r="C4271" s="29"/>
      <c r="D4271" s="29"/>
      <c r="E4271" s="29"/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  <c r="BC4271" s="29"/>
      <c r="BD4271" s="29"/>
      <c r="BE4271" s="29"/>
      <c r="BF4271" s="29"/>
      <c r="BG4271" s="29"/>
      <c r="BH4271" s="29"/>
      <c r="BI4271" s="29"/>
      <c r="BJ4271" s="29"/>
      <c r="BK4271" s="18"/>
      <c r="BL4271" s="18"/>
      <c r="BM4271" s="23"/>
      <c r="BN4271" s="24"/>
      <c r="BO4271" s="29"/>
      <c r="BP4271" s="29"/>
      <c r="BQ4271" s="26"/>
      <c r="BR4271" s="27"/>
    </row>
    <row r="4272" spans="1:70" ht="30" hidden="1" customHeight="1">
      <c r="A4272" s="18">
        <v>4268</v>
      </c>
      <c r="B4272" s="29"/>
      <c r="C4272" s="29"/>
      <c r="D4272" s="29"/>
      <c r="E4272" s="29"/>
      <c r="F4272" s="29"/>
      <c r="G4272" s="29"/>
      <c r="H4272" s="29"/>
      <c r="I4272" s="29"/>
      <c r="J4272" s="29"/>
      <c r="K4272" s="29"/>
      <c r="L4272" s="29"/>
      <c r="M4272" s="29"/>
      <c r="N4272" s="29"/>
      <c r="O4272" s="29"/>
      <c r="P4272" s="29"/>
      <c r="Q4272" s="29"/>
      <c r="R4272" s="29"/>
      <c r="S4272" s="29"/>
      <c r="T4272" s="29"/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  <c r="BC4272" s="29"/>
      <c r="BD4272" s="29"/>
      <c r="BE4272" s="29"/>
      <c r="BF4272" s="29"/>
      <c r="BG4272" s="29"/>
      <c r="BH4272" s="29"/>
      <c r="BI4272" s="29"/>
      <c r="BJ4272" s="29"/>
      <c r="BK4272" s="18"/>
      <c r="BL4272" s="18"/>
      <c r="BM4272" s="23"/>
      <c r="BN4272" s="24"/>
      <c r="BO4272" s="29"/>
      <c r="BP4272" s="29"/>
      <c r="BQ4272" s="26"/>
      <c r="BR4272" s="27"/>
    </row>
    <row r="4273" spans="1:70" ht="30" hidden="1" customHeight="1">
      <c r="A4273" s="18">
        <v>4269</v>
      </c>
      <c r="B4273" s="29"/>
      <c r="C4273" s="29"/>
      <c r="D4273" s="29"/>
      <c r="E4273" s="29"/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29"/>
      <c r="AQ4273" s="29"/>
      <c r="AR4273" s="29"/>
      <c r="AS4273" s="29"/>
      <c r="AT4273" s="29"/>
      <c r="AU4273" s="29"/>
      <c r="AV4273" s="29"/>
      <c r="AW4273" s="29"/>
      <c r="AX4273" s="29"/>
      <c r="AY4273" s="29"/>
      <c r="AZ4273" s="29"/>
      <c r="BA4273" s="29"/>
      <c r="BB4273" s="29"/>
      <c r="BC4273" s="29"/>
      <c r="BD4273" s="29"/>
      <c r="BE4273" s="29"/>
      <c r="BF4273" s="29"/>
      <c r="BG4273" s="29"/>
      <c r="BH4273" s="29"/>
      <c r="BI4273" s="29"/>
      <c r="BJ4273" s="29"/>
      <c r="BK4273" s="18"/>
      <c r="BL4273" s="18"/>
      <c r="BM4273" s="23"/>
      <c r="BN4273" s="24"/>
      <c r="BO4273" s="29"/>
      <c r="BP4273" s="29"/>
      <c r="BQ4273" s="26"/>
      <c r="BR4273" s="27"/>
    </row>
    <row r="4274" spans="1:70" ht="30" hidden="1" customHeight="1">
      <c r="A4274" s="18">
        <v>4270</v>
      </c>
      <c r="B4274" s="29"/>
      <c r="C4274" s="29"/>
      <c r="D4274" s="29"/>
      <c r="E4274" s="29"/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29"/>
      <c r="BA4274" s="29"/>
      <c r="BB4274" s="29"/>
      <c r="BC4274" s="29"/>
      <c r="BD4274" s="29"/>
      <c r="BE4274" s="29"/>
      <c r="BF4274" s="29"/>
      <c r="BG4274" s="29"/>
      <c r="BH4274" s="29"/>
      <c r="BI4274" s="29"/>
      <c r="BJ4274" s="29"/>
      <c r="BK4274" s="18"/>
      <c r="BL4274" s="18"/>
      <c r="BM4274" s="23"/>
      <c r="BN4274" s="24"/>
      <c r="BO4274" s="29"/>
      <c r="BP4274" s="29"/>
      <c r="BQ4274" s="26"/>
      <c r="BR4274" s="27"/>
    </row>
    <row r="4275" spans="1:70" ht="30" hidden="1" customHeight="1">
      <c r="A4275" s="18">
        <v>4271</v>
      </c>
      <c r="B4275" s="29"/>
      <c r="C4275" s="29"/>
      <c r="D4275" s="29"/>
      <c r="E4275" s="29"/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9"/>
      <c r="BC4275" s="29"/>
      <c r="BD4275" s="29"/>
      <c r="BE4275" s="29"/>
      <c r="BF4275" s="29"/>
      <c r="BG4275" s="29"/>
      <c r="BH4275" s="29"/>
      <c r="BI4275" s="29"/>
      <c r="BJ4275" s="29"/>
      <c r="BK4275" s="18"/>
      <c r="BL4275" s="18"/>
      <c r="BM4275" s="23"/>
      <c r="BN4275" s="24"/>
      <c r="BO4275" s="29"/>
      <c r="BP4275" s="29"/>
      <c r="BQ4275" s="26"/>
      <c r="BR4275" s="27"/>
    </row>
    <row r="4276" spans="1:70" ht="30" hidden="1" customHeight="1">
      <c r="A4276" s="18">
        <v>4272</v>
      </c>
      <c r="B4276" s="29"/>
      <c r="C4276" s="29"/>
      <c r="D4276" s="29"/>
      <c r="E4276" s="29"/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29"/>
      <c r="BB4276" s="29"/>
      <c r="BC4276" s="29"/>
      <c r="BD4276" s="29"/>
      <c r="BE4276" s="29"/>
      <c r="BF4276" s="29"/>
      <c r="BG4276" s="29"/>
      <c r="BH4276" s="29"/>
      <c r="BI4276" s="29"/>
      <c r="BJ4276" s="29"/>
      <c r="BK4276" s="18"/>
      <c r="BL4276" s="18"/>
      <c r="BM4276" s="23"/>
      <c r="BN4276" s="24"/>
      <c r="BO4276" s="29"/>
      <c r="BP4276" s="29"/>
      <c r="BQ4276" s="26"/>
      <c r="BR4276" s="27"/>
    </row>
    <row r="4277" spans="1:70" ht="30" hidden="1" customHeight="1">
      <c r="A4277" s="18">
        <v>4273</v>
      </c>
      <c r="B4277" s="29"/>
      <c r="C4277" s="29"/>
      <c r="D4277" s="29"/>
      <c r="E4277" s="29"/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/>
      <c r="BI4277" s="29"/>
      <c r="BJ4277" s="29"/>
      <c r="BK4277" s="18"/>
      <c r="BL4277" s="18"/>
      <c r="BM4277" s="23"/>
      <c r="BN4277" s="24"/>
      <c r="BO4277" s="29"/>
      <c r="BP4277" s="29"/>
      <c r="BQ4277" s="26"/>
      <c r="BR4277" s="27"/>
    </row>
    <row r="4278" spans="1:70" ht="30" hidden="1" customHeight="1">
      <c r="A4278" s="18">
        <v>4274</v>
      </c>
      <c r="B4278" s="29"/>
      <c r="C4278" s="29"/>
      <c r="D4278" s="29"/>
      <c r="E4278" s="29"/>
      <c r="F4278" s="29"/>
      <c r="G4278" s="29"/>
      <c r="H4278" s="29"/>
      <c r="I4278" s="29"/>
      <c r="J4278" s="29"/>
      <c r="K4278" s="29"/>
      <c r="L4278" s="29"/>
      <c r="M4278" s="29"/>
      <c r="N4278" s="29"/>
      <c r="O4278" s="29"/>
      <c r="P4278" s="29"/>
      <c r="Q4278" s="29"/>
      <c r="R4278" s="29"/>
      <c r="S4278" s="29"/>
      <c r="T4278" s="29"/>
      <c r="U4278" s="29"/>
      <c r="V4278" s="29"/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29"/>
      <c r="AQ4278" s="29"/>
      <c r="AR4278" s="29"/>
      <c r="AS4278" s="29"/>
      <c r="AT4278" s="29"/>
      <c r="AU4278" s="29"/>
      <c r="AV4278" s="29"/>
      <c r="AW4278" s="29"/>
      <c r="AX4278" s="29"/>
      <c r="AY4278" s="29"/>
      <c r="AZ4278" s="29"/>
      <c r="BA4278" s="29"/>
      <c r="BB4278" s="29"/>
      <c r="BC4278" s="29"/>
      <c r="BD4278" s="29"/>
      <c r="BE4278" s="29"/>
      <c r="BF4278" s="29"/>
      <c r="BG4278" s="29"/>
      <c r="BH4278" s="29"/>
      <c r="BI4278" s="29"/>
      <c r="BJ4278" s="29"/>
      <c r="BK4278" s="18"/>
      <c r="BL4278" s="18"/>
      <c r="BM4278" s="23"/>
      <c r="BN4278" s="24"/>
      <c r="BO4278" s="29"/>
      <c r="BP4278" s="29"/>
      <c r="BQ4278" s="26"/>
      <c r="BR4278" s="27"/>
    </row>
    <row r="4279" spans="1:70" ht="30" hidden="1" customHeight="1">
      <c r="A4279" s="18">
        <v>4275</v>
      </c>
      <c r="B4279" s="29"/>
      <c r="C4279" s="29"/>
      <c r="D4279" s="29"/>
      <c r="E4279" s="29"/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29"/>
      <c r="BA4279" s="29"/>
      <c r="BB4279" s="29"/>
      <c r="BC4279" s="29"/>
      <c r="BD4279" s="29"/>
      <c r="BE4279" s="29"/>
      <c r="BF4279" s="29"/>
      <c r="BG4279" s="29"/>
      <c r="BH4279" s="29"/>
      <c r="BI4279" s="29"/>
      <c r="BJ4279" s="29"/>
      <c r="BK4279" s="18"/>
      <c r="BL4279" s="18"/>
      <c r="BM4279" s="23"/>
      <c r="BN4279" s="24"/>
      <c r="BO4279" s="29"/>
      <c r="BP4279" s="29"/>
      <c r="BQ4279" s="26"/>
      <c r="BR4279" s="27"/>
    </row>
    <row r="4280" spans="1:70" ht="30" hidden="1" customHeight="1">
      <c r="A4280" s="18">
        <v>4276</v>
      </c>
      <c r="B4280" s="29"/>
      <c r="C4280" s="29"/>
      <c r="D4280" s="29"/>
      <c r="E4280" s="29"/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  <c r="BC4280" s="29"/>
      <c r="BD4280" s="29"/>
      <c r="BE4280" s="29"/>
      <c r="BF4280" s="29"/>
      <c r="BG4280" s="29"/>
      <c r="BH4280" s="29"/>
      <c r="BI4280" s="29"/>
      <c r="BJ4280" s="29"/>
      <c r="BK4280" s="18"/>
      <c r="BL4280" s="18"/>
      <c r="BM4280" s="23"/>
      <c r="BN4280" s="24"/>
      <c r="BO4280" s="29"/>
      <c r="BP4280" s="29"/>
      <c r="BQ4280" s="26"/>
      <c r="BR4280" s="27"/>
    </row>
    <row r="4281" spans="1:70" ht="30" hidden="1" customHeight="1">
      <c r="A4281" s="18">
        <v>4277</v>
      </c>
      <c r="B4281" s="29"/>
      <c r="C4281" s="29"/>
      <c r="D4281" s="29"/>
      <c r="E4281" s="29"/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  <c r="BC4281" s="29"/>
      <c r="BD4281" s="29"/>
      <c r="BE4281" s="29"/>
      <c r="BF4281" s="29"/>
      <c r="BG4281" s="29"/>
      <c r="BH4281" s="29"/>
      <c r="BI4281" s="29"/>
      <c r="BJ4281" s="29"/>
      <c r="BK4281" s="18"/>
      <c r="BL4281" s="18"/>
      <c r="BM4281" s="23"/>
      <c r="BN4281" s="24"/>
      <c r="BO4281" s="29"/>
      <c r="BP4281" s="29"/>
      <c r="BQ4281" s="26"/>
      <c r="BR4281" s="27"/>
    </row>
    <row r="4282" spans="1:70" ht="30" hidden="1" customHeight="1">
      <c r="A4282" s="18">
        <v>4278</v>
      </c>
      <c r="B4282" s="29"/>
      <c r="C4282" s="29"/>
      <c r="D4282" s="29"/>
      <c r="E4282" s="29"/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29"/>
      <c r="AT4282" s="29"/>
      <c r="AU4282" s="29"/>
      <c r="AV4282" s="29"/>
      <c r="AW4282" s="29"/>
      <c r="AX4282" s="29"/>
      <c r="AY4282" s="29"/>
      <c r="AZ4282" s="29"/>
      <c r="BA4282" s="29"/>
      <c r="BB4282" s="29"/>
      <c r="BC4282" s="29"/>
      <c r="BD4282" s="29"/>
      <c r="BE4282" s="29"/>
      <c r="BF4282" s="29"/>
      <c r="BG4282" s="29"/>
      <c r="BH4282" s="29"/>
      <c r="BI4282" s="29"/>
      <c r="BJ4282" s="29"/>
      <c r="BK4282" s="18"/>
      <c r="BL4282" s="18"/>
      <c r="BM4282" s="23"/>
      <c r="BN4282" s="24"/>
      <c r="BO4282" s="29"/>
      <c r="BP4282" s="29"/>
      <c r="BQ4282" s="26"/>
      <c r="BR4282" s="27"/>
    </row>
    <row r="4283" spans="1:70" ht="30" hidden="1" customHeight="1">
      <c r="A4283" s="18">
        <v>4279</v>
      </c>
      <c r="B4283" s="29"/>
      <c r="C4283" s="29"/>
      <c r="D4283" s="29"/>
      <c r="E4283" s="29"/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29"/>
      <c r="AQ4283" s="29"/>
      <c r="AR4283" s="29"/>
      <c r="AS4283" s="29"/>
      <c r="AT4283" s="29"/>
      <c r="AU4283" s="29"/>
      <c r="AV4283" s="29"/>
      <c r="AW4283" s="29"/>
      <c r="AX4283" s="29"/>
      <c r="AY4283" s="29"/>
      <c r="AZ4283" s="29"/>
      <c r="BA4283" s="29"/>
      <c r="BB4283" s="29"/>
      <c r="BC4283" s="29"/>
      <c r="BD4283" s="29"/>
      <c r="BE4283" s="29"/>
      <c r="BF4283" s="29"/>
      <c r="BG4283" s="29"/>
      <c r="BH4283" s="29"/>
      <c r="BI4283" s="29"/>
      <c r="BJ4283" s="29"/>
      <c r="BK4283" s="18"/>
      <c r="BL4283" s="18"/>
      <c r="BM4283" s="23"/>
      <c r="BN4283" s="24"/>
      <c r="BO4283" s="29"/>
      <c r="BP4283" s="29"/>
      <c r="BQ4283" s="26"/>
      <c r="BR4283" s="27"/>
    </row>
    <row r="4284" spans="1:70" ht="30" hidden="1" customHeight="1">
      <c r="A4284" s="18">
        <v>4280</v>
      </c>
      <c r="B4284" s="29"/>
      <c r="C4284" s="29"/>
      <c r="D4284" s="29"/>
      <c r="E4284" s="29"/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29"/>
      <c r="AU4284" s="29"/>
      <c r="AV4284" s="29"/>
      <c r="AW4284" s="29"/>
      <c r="AX4284" s="29"/>
      <c r="AY4284" s="29"/>
      <c r="AZ4284" s="29"/>
      <c r="BA4284" s="29"/>
      <c r="BB4284" s="29"/>
      <c r="BC4284" s="29"/>
      <c r="BD4284" s="29"/>
      <c r="BE4284" s="29"/>
      <c r="BF4284" s="29"/>
      <c r="BG4284" s="29"/>
      <c r="BH4284" s="29"/>
      <c r="BI4284" s="29"/>
      <c r="BJ4284" s="29"/>
      <c r="BK4284" s="18"/>
      <c r="BL4284" s="18"/>
      <c r="BM4284" s="23"/>
      <c r="BN4284" s="24"/>
      <c r="BO4284" s="29"/>
      <c r="BP4284" s="29"/>
      <c r="BQ4284" s="26"/>
      <c r="BR4284" s="27"/>
    </row>
    <row r="4285" spans="1:70" ht="30" hidden="1" customHeight="1">
      <c r="A4285" s="18">
        <v>4281</v>
      </c>
      <c r="B4285" s="29"/>
      <c r="C4285" s="29"/>
      <c r="D4285" s="29"/>
      <c r="E4285" s="29"/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9"/>
      <c r="BC4285" s="29"/>
      <c r="BD4285" s="29"/>
      <c r="BE4285" s="29"/>
      <c r="BF4285" s="29"/>
      <c r="BG4285" s="29"/>
      <c r="BH4285" s="29"/>
      <c r="BI4285" s="29"/>
      <c r="BJ4285" s="29"/>
      <c r="BK4285" s="18"/>
      <c r="BL4285" s="18"/>
      <c r="BM4285" s="23"/>
      <c r="BN4285" s="24"/>
      <c r="BO4285" s="29"/>
      <c r="BP4285" s="29"/>
      <c r="BQ4285" s="26"/>
      <c r="BR4285" s="27"/>
    </row>
    <row r="4286" spans="1:70" ht="30" hidden="1" customHeight="1">
      <c r="A4286" s="18">
        <v>4282</v>
      </c>
      <c r="B4286" s="29"/>
      <c r="C4286" s="29"/>
      <c r="D4286" s="29"/>
      <c r="E4286" s="29"/>
      <c r="F4286" s="29"/>
      <c r="G4286" s="29"/>
      <c r="H4286" s="29"/>
      <c r="I4286" s="29"/>
      <c r="J4286" s="29"/>
      <c r="K4286" s="29"/>
      <c r="L4286" s="29"/>
      <c r="M4286" s="29"/>
      <c r="N4286" s="29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  <c r="AX4286" s="29"/>
      <c r="AY4286" s="29"/>
      <c r="AZ4286" s="29"/>
      <c r="BA4286" s="29"/>
      <c r="BB4286" s="29"/>
      <c r="BC4286" s="29"/>
      <c r="BD4286" s="29"/>
      <c r="BE4286" s="29"/>
      <c r="BF4286" s="29"/>
      <c r="BG4286" s="29"/>
      <c r="BH4286" s="29"/>
      <c r="BI4286" s="29"/>
      <c r="BJ4286" s="29"/>
      <c r="BK4286" s="18"/>
      <c r="BL4286" s="18"/>
      <c r="BM4286" s="23"/>
      <c r="BN4286" s="24"/>
      <c r="BO4286" s="29"/>
      <c r="BP4286" s="29"/>
      <c r="BQ4286" s="26"/>
      <c r="BR4286" s="27"/>
    </row>
    <row r="4287" spans="1:70" ht="30" hidden="1" customHeight="1">
      <c r="A4287" s="18">
        <v>4283</v>
      </c>
      <c r="B4287" s="29"/>
      <c r="C4287" s="29"/>
      <c r="D4287" s="29"/>
      <c r="E4287" s="29"/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  <c r="P4287" s="29"/>
      <c r="Q4287" s="29"/>
      <c r="R4287" s="29"/>
      <c r="S4287" s="29"/>
      <c r="T4287" s="29"/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29"/>
      <c r="AQ4287" s="29"/>
      <c r="AR4287" s="29"/>
      <c r="AS4287" s="29"/>
      <c r="AT4287" s="29"/>
      <c r="AU4287" s="29"/>
      <c r="AV4287" s="29"/>
      <c r="AW4287" s="29"/>
      <c r="AX4287" s="29"/>
      <c r="AY4287" s="29"/>
      <c r="AZ4287" s="29"/>
      <c r="BA4287" s="29"/>
      <c r="BB4287" s="29"/>
      <c r="BC4287" s="29"/>
      <c r="BD4287" s="29"/>
      <c r="BE4287" s="29"/>
      <c r="BF4287" s="29"/>
      <c r="BG4287" s="29"/>
      <c r="BH4287" s="29"/>
      <c r="BI4287" s="29"/>
      <c r="BJ4287" s="29"/>
      <c r="BK4287" s="18"/>
      <c r="BL4287" s="18"/>
      <c r="BM4287" s="23"/>
      <c r="BN4287" s="24"/>
      <c r="BO4287" s="29"/>
      <c r="BP4287" s="29"/>
      <c r="BQ4287" s="26"/>
      <c r="BR4287" s="27"/>
    </row>
    <row r="4288" spans="1:70" ht="30" hidden="1" customHeight="1">
      <c r="A4288" s="18">
        <v>4284</v>
      </c>
      <c r="B4288" s="29"/>
      <c r="C4288" s="29"/>
      <c r="D4288" s="29"/>
      <c r="E4288" s="29"/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  <c r="BC4288" s="29"/>
      <c r="BD4288" s="29"/>
      <c r="BE4288" s="29"/>
      <c r="BF4288" s="29"/>
      <c r="BG4288" s="29"/>
      <c r="BH4288" s="29"/>
      <c r="BI4288" s="29"/>
      <c r="BJ4288" s="29"/>
      <c r="BK4288" s="18"/>
      <c r="BL4288" s="18"/>
      <c r="BM4288" s="23"/>
      <c r="BN4288" s="24"/>
      <c r="BO4288" s="29"/>
      <c r="BP4288" s="29"/>
      <c r="BQ4288" s="26"/>
      <c r="BR4288" s="27"/>
    </row>
    <row r="4289" spans="1:70" ht="30" hidden="1" customHeight="1">
      <c r="A4289" s="18">
        <v>4285</v>
      </c>
      <c r="B4289" s="29"/>
      <c r="C4289" s="29"/>
      <c r="D4289" s="29"/>
      <c r="E4289" s="29"/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29"/>
      <c r="AS4289" s="29"/>
      <c r="AT4289" s="29"/>
      <c r="AU4289" s="29"/>
      <c r="AV4289" s="29"/>
      <c r="AW4289" s="29"/>
      <c r="AX4289" s="29"/>
      <c r="AY4289" s="29"/>
      <c r="AZ4289" s="29"/>
      <c r="BA4289" s="29"/>
      <c r="BB4289" s="29"/>
      <c r="BC4289" s="29"/>
      <c r="BD4289" s="29"/>
      <c r="BE4289" s="29"/>
      <c r="BF4289" s="29"/>
      <c r="BG4289" s="29"/>
      <c r="BH4289" s="29"/>
      <c r="BI4289" s="29"/>
      <c r="BJ4289" s="29"/>
      <c r="BK4289" s="18"/>
      <c r="BL4289" s="18"/>
      <c r="BM4289" s="23"/>
      <c r="BN4289" s="24"/>
      <c r="BO4289" s="29"/>
      <c r="BP4289" s="29"/>
      <c r="BQ4289" s="26"/>
      <c r="BR4289" s="27"/>
    </row>
    <row r="4290" spans="1:70" ht="30" hidden="1" customHeight="1">
      <c r="A4290" s="18">
        <v>4286</v>
      </c>
      <c r="B4290" s="29"/>
      <c r="C4290" s="29"/>
      <c r="D4290" s="29"/>
      <c r="E4290" s="29"/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  <c r="BC4290" s="29"/>
      <c r="BD4290" s="29"/>
      <c r="BE4290" s="29"/>
      <c r="BF4290" s="29"/>
      <c r="BG4290" s="29"/>
      <c r="BH4290" s="29"/>
      <c r="BI4290" s="29"/>
      <c r="BJ4290" s="29"/>
      <c r="BK4290" s="18"/>
      <c r="BL4290" s="18"/>
      <c r="BM4290" s="23"/>
      <c r="BN4290" s="24"/>
      <c r="BO4290" s="29"/>
      <c r="BP4290" s="29"/>
      <c r="BQ4290" s="26"/>
      <c r="BR4290" s="27"/>
    </row>
    <row r="4291" spans="1:70" ht="30" hidden="1" customHeight="1">
      <c r="A4291" s="18">
        <v>4287</v>
      </c>
      <c r="B4291" s="29"/>
      <c r="C4291" s="29"/>
      <c r="D4291" s="29"/>
      <c r="E4291" s="29"/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  <c r="BC4291" s="29"/>
      <c r="BD4291" s="29"/>
      <c r="BE4291" s="29"/>
      <c r="BF4291" s="29"/>
      <c r="BG4291" s="29"/>
      <c r="BH4291" s="29"/>
      <c r="BI4291" s="29"/>
      <c r="BJ4291" s="29"/>
      <c r="BK4291" s="18"/>
      <c r="BL4291" s="18"/>
      <c r="BM4291" s="23"/>
      <c r="BN4291" s="24"/>
      <c r="BO4291" s="29"/>
      <c r="BP4291" s="29"/>
      <c r="BQ4291" s="26"/>
      <c r="BR4291" s="27"/>
    </row>
    <row r="4292" spans="1:70" ht="30" hidden="1" customHeight="1">
      <c r="A4292" s="18">
        <v>4288</v>
      </c>
      <c r="B4292" s="29"/>
      <c r="C4292" s="29"/>
      <c r="D4292" s="29"/>
      <c r="E4292" s="29"/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  <c r="BC4292" s="29"/>
      <c r="BD4292" s="29"/>
      <c r="BE4292" s="29"/>
      <c r="BF4292" s="29"/>
      <c r="BG4292" s="29"/>
      <c r="BH4292" s="29"/>
      <c r="BI4292" s="29"/>
      <c r="BJ4292" s="29"/>
      <c r="BK4292" s="18"/>
      <c r="BL4292" s="18"/>
      <c r="BM4292" s="23"/>
      <c r="BN4292" s="24"/>
      <c r="BO4292" s="29"/>
      <c r="BP4292" s="29"/>
      <c r="BQ4292" s="26"/>
      <c r="BR4292" s="27"/>
    </row>
    <row r="4293" spans="1:70" ht="30" hidden="1" customHeight="1">
      <c r="A4293" s="18">
        <v>4289</v>
      </c>
      <c r="B4293" s="29"/>
      <c r="C4293" s="29"/>
      <c r="D4293" s="29"/>
      <c r="E4293" s="29"/>
      <c r="F4293" s="29"/>
      <c r="G4293" s="29"/>
      <c r="H4293" s="29"/>
      <c r="I4293" s="29"/>
      <c r="J4293" s="29"/>
      <c r="K4293" s="29"/>
      <c r="L4293" s="29"/>
      <c r="M4293" s="29"/>
      <c r="N4293" s="29"/>
      <c r="O4293" s="29"/>
      <c r="P4293" s="29"/>
      <c r="Q4293" s="29"/>
      <c r="R4293" s="29"/>
      <c r="S4293" s="29"/>
      <c r="T4293" s="29"/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29"/>
      <c r="BA4293" s="29"/>
      <c r="BB4293" s="29"/>
      <c r="BC4293" s="29"/>
      <c r="BD4293" s="29"/>
      <c r="BE4293" s="29"/>
      <c r="BF4293" s="29"/>
      <c r="BG4293" s="29"/>
      <c r="BH4293" s="29"/>
      <c r="BI4293" s="29"/>
      <c r="BJ4293" s="29"/>
      <c r="BK4293" s="18"/>
      <c r="BL4293" s="18"/>
      <c r="BM4293" s="23"/>
      <c r="BN4293" s="24"/>
      <c r="BO4293" s="29"/>
      <c r="BP4293" s="29"/>
      <c r="BQ4293" s="26"/>
      <c r="BR4293" s="27"/>
    </row>
    <row r="4294" spans="1:70" ht="30" hidden="1" customHeight="1">
      <c r="A4294" s="18">
        <v>4290</v>
      </c>
      <c r="B4294" s="29"/>
      <c r="C4294" s="29"/>
      <c r="D4294" s="29"/>
      <c r="E4294" s="29"/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29"/>
      <c r="BA4294" s="29"/>
      <c r="BB4294" s="29"/>
      <c r="BC4294" s="29"/>
      <c r="BD4294" s="29"/>
      <c r="BE4294" s="29"/>
      <c r="BF4294" s="29"/>
      <c r="BG4294" s="29"/>
      <c r="BH4294" s="29"/>
      <c r="BI4294" s="29"/>
      <c r="BJ4294" s="29"/>
      <c r="BK4294" s="18"/>
      <c r="BL4294" s="18"/>
      <c r="BM4294" s="23"/>
      <c r="BN4294" s="24"/>
      <c r="BO4294" s="29"/>
      <c r="BP4294" s="29"/>
      <c r="BQ4294" s="26"/>
      <c r="BR4294" s="27"/>
    </row>
    <row r="4295" spans="1:70" ht="30" hidden="1" customHeight="1">
      <c r="A4295" s="18">
        <v>4291</v>
      </c>
      <c r="B4295" s="29"/>
      <c r="C4295" s="29"/>
      <c r="D4295" s="29"/>
      <c r="E4295" s="29"/>
      <c r="F4295" s="29"/>
      <c r="G4295" s="29"/>
      <c r="H4295" s="29"/>
      <c r="I4295" s="29"/>
      <c r="J4295" s="29"/>
      <c r="K4295" s="29"/>
      <c r="L4295" s="29"/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  <c r="BC4295" s="29"/>
      <c r="BD4295" s="29"/>
      <c r="BE4295" s="29"/>
      <c r="BF4295" s="29"/>
      <c r="BG4295" s="29"/>
      <c r="BH4295" s="29"/>
      <c r="BI4295" s="29"/>
      <c r="BJ4295" s="29"/>
      <c r="BK4295" s="18"/>
      <c r="BL4295" s="18"/>
      <c r="BM4295" s="23"/>
      <c r="BN4295" s="24"/>
      <c r="BO4295" s="29"/>
      <c r="BP4295" s="29"/>
      <c r="BQ4295" s="26"/>
      <c r="BR4295" s="27"/>
    </row>
    <row r="4296" spans="1:70" ht="30" hidden="1" customHeight="1">
      <c r="A4296" s="18">
        <v>4292</v>
      </c>
      <c r="B4296" s="29"/>
      <c r="C4296" s="29"/>
      <c r="D4296" s="29"/>
      <c r="E4296" s="29"/>
      <c r="F4296" s="29"/>
      <c r="G4296" s="29"/>
      <c r="H4296" s="29"/>
      <c r="I4296" s="29"/>
      <c r="J4296" s="29"/>
      <c r="K4296" s="29"/>
      <c r="L4296" s="29"/>
      <c r="M4296" s="29"/>
      <c r="N4296" s="29"/>
      <c r="O4296" s="29"/>
      <c r="P4296" s="29"/>
      <c r="Q4296" s="29"/>
      <c r="R4296" s="29"/>
      <c r="S4296" s="29"/>
      <c r="T4296" s="29"/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29"/>
      <c r="AQ4296" s="29"/>
      <c r="AR4296" s="29"/>
      <c r="AS4296" s="29"/>
      <c r="AT4296" s="29"/>
      <c r="AU4296" s="29"/>
      <c r="AV4296" s="29"/>
      <c r="AW4296" s="29"/>
      <c r="AX4296" s="29"/>
      <c r="AY4296" s="29"/>
      <c r="AZ4296" s="29"/>
      <c r="BA4296" s="29"/>
      <c r="BB4296" s="29"/>
      <c r="BC4296" s="29"/>
      <c r="BD4296" s="29"/>
      <c r="BE4296" s="29"/>
      <c r="BF4296" s="29"/>
      <c r="BG4296" s="29"/>
      <c r="BH4296" s="29"/>
      <c r="BI4296" s="29"/>
      <c r="BJ4296" s="29"/>
      <c r="BK4296" s="18"/>
      <c r="BL4296" s="18"/>
      <c r="BM4296" s="23"/>
      <c r="BN4296" s="24"/>
      <c r="BO4296" s="29"/>
      <c r="BP4296" s="29"/>
      <c r="BQ4296" s="26"/>
      <c r="BR4296" s="27"/>
    </row>
    <row r="4297" spans="1:70" ht="30" hidden="1" customHeight="1">
      <c r="A4297" s="18">
        <v>4293</v>
      </c>
      <c r="B4297" s="29"/>
      <c r="C4297" s="29"/>
      <c r="D4297" s="29"/>
      <c r="E4297" s="29"/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29"/>
      <c r="AQ4297" s="29"/>
      <c r="AR4297" s="29"/>
      <c r="AS4297" s="29"/>
      <c r="AT4297" s="29"/>
      <c r="AU4297" s="29"/>
      <c r="AV4297" s="29"/>
      <c r="AW4297" s="29"/>
      <c r="AX4297" s="29"/>
      <c r="AY4297" s="29"/>
      <c r="AZ4297" s="29"/>
      <c r="BA4297" s="29"/>
      <c r="BB4297" s="29"/>
      <c r="BC4297" s="29"/>
      <c r="BD4297" s="29"/>
      <c r="BE4297" s="29"/>
      <c r="BF4297" s="29"/>
      <c r="BG4297" s="29"/>
      <c r="BH4297" s="29"/>
      <c r="BI4297" s="29"/>
      <c r="BJ4297" s="29"/>
      <c r="BK4297" s="18"/>
      <c r="BL4297" s="18"/>
      <c r="BM4297" s="23"/>
      <c r="BN4297" s="24"/>
      <c r="BO4297" s="29"/>
      <c r="BP4297" s="29"/>
      <c r="BQ4297" s="26"/>
      <c r="BR4297" s="27"/>
    </row>
    <row r="4298" spans="1:70" ht="30" hidden="1" customHeight="1">
      <c r="A4298" s="18">
        <v>4294</v>
      </c>
      <c r="B4298" s="29"/>
      <c r="C4298" s="29"/>
      <c r="D4298" s="29"/>
      <c r="E4298" s="29"/>
      <c r="F4298" s="29"/>
      <c r="G4298" s="29"/>
      <c r="H4298" s="29"/>
      <c r="I4298" s="29"/>
      <c r="J4298" s="29"/>
      <c r="K4298" s="29"/>
      <c r="L4298" s="29"/>
      <c r="M4298" s="29"/>
      <c r="N4298" s="29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U4298" s="29"/>
      <c r="AV4298" s="29"/>
      <c r="AW4298" s="29"/>
      <c r="AX4298" s="29"/>
      <c r="AY4298" s="29"/>
      <c r="AZ4298" s="29"/>
      <c r="BA4298" s="29"/>
      <c r="BB4298" s="29"/>
      <c r="BC4298" s="29"/>
      <c r="BD4298" s="29"/>
      <c r="BE4298" s="29"/>
      <c r="BF4298" s="29"/>
      <c r="BG4298" s="29"/>
      <c r="BH4298" s="29"/>
      <c r="BI4298" s="29"/>
      <c r="BJ4298" s="29"/>
      <c r="BK4298" s="18"/>
      <c r="BL4298" s="18"/>
      <c r="BM4298" s="23"/>
      <c r="BN4298" s="24"/>
      <c r="BO4298" s="29"/>
      <c r="BP4298" s="29"/>
      <c r="BQ4298" s="26"/>
      <c r="BR4298" s="27"/>
    </row>
    <row r="4299" spans="1:70" ht="30" hidden="1" customHeight="1">
      <c r="A4299" s="18">
        <v>4295</v>
      </c>
      <c r="B4299" s="29"/>
      <c r="C4299" s="29"/>
      <c r="D4299" s="29"/>
      <c r="E4299" s="29"/>
      <c r="F4299" s="29"/>
      <c r="G4299" s="29"/>
      <c r="H4299" s="29"/>
      <c r="I4299" s="29"/>
      <c r="J4299" s="29"/>
      <c r="K4299" s="29"/>
      <c r="L4299" s="29"/>
      <c r="M4299" s="29"/>
      <c r="N4299" s="29"/>
      <c r="O4299" s="29"/>
      <c r="P4299" s="29"/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29"/>
      <c r="AQ4299" s="29"/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/>
      <c r="BB4299" s="29"/>
      <c r="BC4299" s="29"/>
      <c r="BD4299" s="29"/>
      <c r="BE4299" s="29"/>
      <c r="BF4299" s="29"/>
      <c r="BG4299" s="29"/>
      <c r="BH4299" s="29"/>
      <c r="BI4299" s="29"/>
      <c r="BJ4299" s="29"/>
      <c r="BK4299" s="18"/>
      <c r="BL4299" s="18"/>
      <c r="BM4299" s="23"/>
      <c r="BN4299" s="24"/>
      <c r="BO4299" s="29"/>
      <c r="BP4299" s="29"/>
      <c r="BQ4299" s="26"/>
      <c r="BR4299" s="27"/>
    </row>
    <row r="4300" spans="1:70" ht="30" hidden="1" customHeight="1">
      <c r="A4300" s="18">
        <v>4296</v>
      </c>
      <c r="B4300" s="29"/>
      <c r="C4300" s="29"/>
      <c r="D4300" s="29"/>
      <c r="E4300" s="29"/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  <c r="P4300" s="29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  <c r="BC4300" s="29"/>
      <c r="BD4300" s="29"/>
      <c r="BE4300" s="29"/>
      <c r="BF4300" s="29"/>
      <c r="BG4300" s="29"/>
      <c r="BH4300" s="29"/>
      <c r="BI4300" s="29"/>
      <c r="BJ4300" s="29"/>
      <c r="BK4300" s="18"/>
      <c r="BL4300" s="18"/>
      <c r="BM4300" s="23"/>
      <c r="BN4300" s="24"/>
      <c r="BO4300" s="29"/>
      <c r="BP4300" s="29"/>
      <c r="BQ4300" s="26"/>
      <c r="BR4300" s="27"/>
    </row>
    <row r="4301" spans="1:70" ht="30" hidden="1" customHeight="1">
      <c r="A4301" s="18">
        <v>4297</v>
      </c>
      <c r="B4301" s="29"/>
      <c r="C4301" s="29"/>
      <c r="D4301" s="29"/>
      <c r="E4301" s="29"/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9"/>
      <c r="BC4301" s="29"/>
      <c r="BD4301" s="29"/>
      <c r="BE4301" s="29"/>
      <c r="BF4301" s="29"/>
      <c r="BG4301" s="29"/>
      <c r="BH4301" s="29"/>
      <c r="BI4301" s="29"/>
      <c r="BJ4301" s="29"/>
      <c r="BK4301" s="18"/>
      <c r="BL4301" s="18"/>
      <c r="BM4301" s="23"/>
      <c r="BN4301" s="24"/>
      <c r="BO4301" s="29"/>
      <c r="BP4301" s="29"/>
      <c r="BQ4301" s="26"/>
      <c r="BR4301" s="27"/>
    </row>
    <row r="4302" spans="1:70" ht="30" hidden="1" customHeight="1">
      <c r="A4302" s="18">
        <v>4298</v>
      </c>
      <c r="B4302" s="29"/>
      <c r="C4302" s="29"/>
      <c r="D4302" s="29"/>
      <c r="E4302" s="29"/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9"/>
      <c r="BC4302" s="29"/>
      <c r="BD4302" s="29"/>
      <c r="BE4302" s="29"/>
      <c r="BF4302" s="29"/>
      <c r="BG4302" s="29"/>
      <c r="BH4302" s="29"/>
      <c r="BI4302" s="29"/>
      <c r="BJ4302" s="29"/>
      <c r="BK4302" s="18"/>
      <c r="BL4302" s="18"/>
      <c r="BM4302" s="23"/>
      <c r="BN4302" s="24"/>
      <c r="BO4302" s="29"/>
      <c r="BP4302" s="29"/>
      <c r="BQ4302" s="26"/>
      <c r="BR4302" s="27"/>
    </row>
    <row r="4303" spans="1:70" ht="30" hidden="1" customHeight="1">
      <c r="A4303" s="18">
        <v>4299</v>
      </c>
      <c r="B4303" s="29"/>
      <c r="C4303" s="29"/>
      <c r="D4303" s="29"/>
      <c r="E4303" s="29"/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9"/>
      <c r="BC4303" s="29"/>
      <c r="BD4303" s="29"/>
      <c r="BE4303" s="29"/>
      <c r="BF4303" s="29"/>
      <c r="BG4303" s="29"/>
      <c r="BH4303" s="29"/>
      <c r="BI4303" s="29"/>
      <c r="BJ4303" s="29"/>
      <c r="BK4303" s="18"/>
      <c r="BL4303" s="18"/>
      <c r="BM4303" s="23"/>
      <c r="BN4303" s="24"/>
      <c r="BO4303" s="29"/>
      <c r="BP4303" s="29"/>
      <c r="BQ4303" s="26"/>
      <c r="BR4303" s="27"/>
    </row>
    <row r="4304" spans="1:70" ht="30" hidden="1" customHeight="1">
      <c r="A4304" s="18">
        <v>4300</v>
      </c>
      <c r="B4304" s="29"/>
      <c r="C4304" s="29"/>
      <c r="D4304" s="29"/>
      <c r="E4304" s="29"/>
      <c r="F4304" s="29"/>
      <c r="G4304" s="29"/>
      <c r="H4304" s="29"/>
      <c r="I4304" s="29"/>
      <c r="J4304" s="29"/>
      <c r="K4304" s="29"/>
      <c r="L4304" s="29"/>
      <c r="M4304" s="29"/>
      <c r="N4304" s="29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29"/>
      <c r="AX4304" s="29"/>
      <c r="AY4304" s="29"/>
      <c r="AZ4304" s="29"/>
      <c r="BA4304" s="29"/>
      <c r="BB4304" s="29"/>
      <c r="BC4304" s="29"/>
      <c r="BD4304" s="29"/>
      <c r="BE4304" s="29"/>
      <c r="BF4304" s="29"/>
      <c r="BG4304" s="29"/>
      <c r="BH4304" s="29"/>
      <c r="BI4304" s="29"/>
      <c r="BJ4304" s="29"/>
      <c r="BK4304" s="18"/>
      <c r="BL4304" s="18"/>
      <c r="BM4304" s="23"/>
      <c r="BN4304" s="24"/>
      <c r="BO4304" s="29"/>
      <c r="BP4304" s="29"/>
      <c r="BQ4304" s="26"/>
      <c r="BR4304" s="27"/>
    </row>
    <row r="4305" spans="1:70" ht="30" hidden="1" customHeight="1">
      <c r="A4305" s="18">
        <v>4301</v>
      </c>
      <c r="B4305" s="29"/>
      <c r="C4305" s="29"/>
      <c r="D4305" s="29"/>
      <c r="E4305" s="29"/>
      <c r="F4305" s="29"/>
      <c r="G4305" s="29"/>
      <c r="H4305" s="29"/>
      <c r="I4305" s="29"/>
      <c r="J4305" s="29"/>
      <c r="K4305" s="29"/>
      <c r="L4305" s="29"/>
      <c r="M4305" s="29"/>
      <c r="N4305" s="29"/>
      <c r="O4305" s="29"/>
      <c r="P4305" s="29"/>
      <c r="Q4305" s="29"/>
      <c r="R4305" s="29"/>
      <c r="S4305" s="29"/>
      <c r="T4305" s="29"/>
      <c r="U4305" s="29"/>
      <c r="V4305" s="29"/>
      <c r="W4305" s="29"/>
      <c r="X4305" s="29"/>
      <c r="Y4305" s="29"/>
      <c r="Z4305" s="29"/>
      <c r="AA4305" s="29"/>
      <c r="AB4305" s="29"/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29"/>
      <c r="AQ4305" s="29"/>
      <c r="AR4305" s="29"/>
      <c r="AS4305" s="29"/>
      <c r="AT4305" s="29"/>
      <c r="AU4305" s="29"/>
      <c r="AV4305" s="29"/>
      <c r="AW4305" s="29"/>
      <c r="AX4305" s="29"/>
      <c r="AY4305" s="29"/>
      <c r="AZ4305" s="29"/>
      <c r="BA4305" s="29"/>
      <c r="BB4305" s="29"/>
      <c r="BC4305" s="29"/>
      <c r="BD4305" s="29"/>
      <c r="BE4305" s="29"/>
      <c r="BF4305" s="29"/>
      <c r="BG4305" s="29"/>
      <c r="BH4305" s="29"/>
      <c r="BI4305" s="29"/>
      <c r="BJ4305" s="29"/>
      <c r="BK4305" s="18"/>
      <c r="BL4305" s="18"/>
      <c r="BM4305" s="23"/>
      <c r="BN4305" s="24"/>
      <c r="BO4305" s="29"/>
      <c r="BP4305" s="29"/>
      <c r="BQ4305" s="26"/>
      <c r="BR4305" s="27"/>
    </row>
    <row r="4306" spans="1:70" ht="30" hidden="1" customHeight="1">
      <c r="A4306" s="18">
        <v>4302</v>
      </c>
      <c r="B4306" s="29"/>
      <c r="C4306" s="29"/>
      <c r="D4306" s="29"/>
      <c r="E4306" s="29"/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29"/>
      <c r="BA4306" s="29"/>
      <c r="BB4306" s="29"/>
      <c r="BC4306" s="29"/>
      <c r="BD4306" s="29"/>
      <c r="BE4306" s="29"/>
      <c r="BF4306" s="29"/>
      <c r="BG4306" s="29"/>
      <c r="BH4306" s="29"/>
      <c r="BI4306" s="29"/>
      <c r="BJ4306" s="29"/>
      <c r="BK4306" s="18"/>
      <c r="BL4306" s="18"/>
      <c r="BM4306" s="23"/>
      <c r="BN4306" s="24"/>
      <c r="BO4306" s="29"/>
      <c r="BP4306" s="29"/>
      <c r="BQ4306" s="26"/>
      <c r="BR4306" s="27"/>
    </row>
    <row r="4307" spans="1:70" ht="30" hidden="1" customHeight="1">
      <c r="A4307" s="18">
        <v>4303</v>
      </c>
      <c r="B4307" s="29"/>
      <c r="C4307" s="29"/>
      <c r="D4307" s="29"/>
      <c r="E4307" s="29"/>
      <c r="F4307" s="29"/>
      <c r="G4307" s="29"/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  <c r="BI4307" s="29"/>
      <c r="BJ4307" s="29"/>
      <c r="BK4307" s="18"/>
      <c r="BL4307" s="18"/>
      <c r="BM4307" s="23"/>
      <c r="BN4307" s="24"/>
      <c r="BO4307" s="29"/>
      <c r="BP4307" s="29"/>
      <c r="BQ4307" s="26"/>
      <c r="BR4307" s="27"/>
    </row>
    <row r="4308" spans="1:70" ht="30" hidden="1" customHeight="1">
      <c r="A4308" s="18">
        <v>4304</v>
      </c>
      <c r="B4308" s="29"/>
      <c r="C4308" s="29"/>
      <c r="D4308" s="29"/>
      <c r="E4308" s="29"/>
      <c r="F4308" s="29"/>
      <c r="G4308" s="29"/>
      <c r="H4308" s="29"/>
      <c r="I4308" s="29"/>
      <c r="J4308" s="29"/>
      <c r="K4308" s="29"/>
      <c r="L4308" s="29"/>
      <c r="M4308" s="29"/>
      <c r="N4308" s="29"/>
      <c r="O4308" s="29"/>
      <c r="P4308" s="29"/>
      <c r="Q4308" s="29"/>
      <c r="R4308" s="29"/>
      <c r="S4308" s="29"/>
      <c r="T4308" s="29"/>
      <c r="U4308" s="29"/>
      <c r="V4308" s="29"/>
      <c r="W4308" s="29"/>
      <c r="X4308" s="29"/>
      <c r="Y4308" s="29"/>
      <c r="Z4308" s="29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29"/>
      <c r="AQ4308" s="29"/>
      <c r="AR4308" s="29"/>
      <c r="AS4308" s="29"/>
      <c r="AT4308" s="29"/>
      <c r="AU4308" s="29"/>
      <c r="AV4308" s="29"/>
      <c r="AW4308" s="29"/>
      <c r="AX4308" s="29"/>
      <c r="AY4308" s="29"/>
      <c r="AZ4308" s="29"/>
      <c r="BA4308" s="29"/>
      <c r="BB4308" s="29"/>
      <c r="BC4308" s="29"/>
      <c r="BD4308" s="29"/>
      <c r="BE4308" s="29"/>
      <c r="BF4308" s="29"/>
      <c r="BG4308" s="29"/>
      <c r="BH4308" s="29"/>
      <c r="BI4308" s="29"/>
      <c r="BJ4308" s="29"/>
      <c r="BK4308" s="18"/>
      <c r="BL4308" s="18"/>
      <c r="BM4308" s="23"/>
      <c r="BN4308" s="24"/>
      <c r="BO4308" s="29"/>
      <c r="BP4308" s="29"/>
      <c r="BQ4308" s="26"/>
      <c r="BR4308" s="27"/>
    </row>
    <row r="4309" spans="1:70" ht="30" hidden="1" customHeight="1">
      <c r="A4309" s="18">
        <v>4305</v>
      </c>
      <c r="B4309" s="29"/>
      <c r="C4309" s="29"/>
      <c r="D4309" s="29"/>
      <c r="E4309" s="29"/>
      <c r="F4309" s="29"/>
      <c r="G4309" s="29"/>
      <c r="H4309" s="29"/>
      <c r="I4309" s="29"/>
      <c r="J4309" s="29"/>
      <c r="K4309" s="29"/>
      <c r="L4309" s="29"/>
      <c r="M4309" s="29"/>
      <c r="N4309" s="29"/>
      <c r="O4309" s="29"/>
      <c r="P4309" s="29"/>
      <c r="Q4309" s="29"/>
      <c r="R4309" s="29"/>
      <c r="S4309" s="29"/>
      <c r="T4309" s="29"/>
      <c r="U4309" s="29"/>
      <c r="V4309" s="29"/>
      <c r="W4309" s="29"/>
      <c r="X4309" s="29"/>
      <c r="Y4309" s="29"/>
      <c r="Z4309" s="29"/>
      <c r="AA4309" s="29"/>
      <c r="AB4309" s="29"/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29"/>
      <c r="AQ4309" s="29"/>
      <c r="AR4309" s="29"/>
      <c r="AS4309" s="29"/>
      <c r="AT4309" s="29"/>
      <c r="AU4309" s="29"/>
      <c r="AV4309" s="29"/>
      <c r="AW4309" s="29"/>
      <c r="AX4309" s="29"/>
      <c r="AY4309" s="29"/>
      <c r="AZ4309" s="29"/>
      <c r="BA4309" s="29"/>
      <c r="BB4309" s="29"/>
      <c r="BC4309" s="29"/>
      <c r="BD4309" s="29"/>
      <c r="BE4309" s="29"/>
      <c r="BF4309" s="29"/>
      <c r="BG4309" s="29"/>
      <c r="BH4309" s="29"/>
      <c r="BI4309" s="29"/>
      <c r="BJ4309" s="29"/>
      <c r="BK4309" s="18"/>
      <c r="BL4309" s="18"/>
      <c r="BM4309" s="23"/>
      <c r="BN4309" s="24"/>
      <c r="BO4309" s="29"/>
      <c r="BP4309" s="29"/>
      <c r="BQ4309" s="26"/>
      <c r="BR4309" s="27"/>
    </row>
    <row r="4310" spans="1:70" ht="30" hidden="1" customHeight="1">
      <c r="A4310" s="18">
        <v>4306</v>
      </c>
      <c r="B4310" s="29"/>
      <c r="C4310" s="29"/>
      <c r="D4310" s="29"/>
      <c r="E4310" s="29"/>
      <c r="F4310" s="29"/>
      <c r="G4310" s="29"/>
      <c r="H4310" s="29"/>
      <c r="I4310" s="29"/>
      <c r="J4310" s="29"/>
      <c r="K4310" s="29"/>
      <c r="L4310" s="29"/>
      <c r="M4310" s="29"/>
      <c r="N4310" s="29"/>
      <c r="O4310" s="29"/>
      <c r="P4310" s="29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9"/>
      <c r="BC4310" s="29"/>
      <c r="BD4310" s="29"/>
      <c r="BE4310" s="29"/>
      <c r="BF4310" s="29"/>
      <c r="BG4310" s="29"/>
      <c r="BH4310" s="29"/>
      <c r="BI4310" s="29"/>
      <c r="BJ4310" s="29"/>
      <c r="BK4310" s="18"/>
      <c r="BL4310" s="18"/>
      <c r="BM4310" s="23"/>
      <c r="BN4310" s="24"/>
      <c r="BO4310" s="29"/>
      <c r="BP4310" s="29"/>
      <c r="BQ4310" s="26"/>
      <c r="BR4310" s="27"/>
    </row>
    <row r="4311" spans="1:70" ht="30" hidden="1" customHeight="1">
      <c r="A4311" s="18">
        <v>4307</v>
      </c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29"/>
      <c r="Q4311" s="29"/>
      <c r="R4311" s="29"/>
      <c r="S4311" s="29"/>
      <c r="T4311" s="29"/>
      <c r="U4311" s="29"/>
      <c r="V4311" s="29"/>
      <c r="W4311" s="29"/>
      <c r="X4311" s="29"/>
      <c r="Y4311" s="29"/>
      <c r="Z4311" s="29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29"/>
      <c r="AQ4311" s="29"/>
      <c r="AR4311" s="29"/>
      <c r="AS4311" s="29"/>
      <c r="AT4311" s="29"/>
      <c r="AU4311" s="29"/>
      <c r="AV4311" s="29"/>
      <c r="AW4311" s="29"/>
      <c r="AX4311" s="29"/>
      <c r="AY4311" s="29"/>
      <c r="AZ4311" s="29"/>
      <c r="BA4311" s="29"/>
      <c r="BB4311" s="29"/>
      <c r="BC4311" s="29"/>
      <c r="BD4311" s="29"/>
      <c r="BE4311" s="29"/>
      <c r="BF4311" s="29"/>
      <c r="BG4311" s="29"/>
      <c r="BH4311" s="29"/>
      <c r="BI4311" s="29"/>
      <c r="BJ4311" s="29"/>
      <c r="BK4311" s="18"/>
      <c r="BL4311" s="18"/>
      <c r="BM4311" s="23"/>
      <c r="BN4311" s="24"/>
      <c r="BO4311" s="29"/>
      <c r="BP4311" s="29"/>
      <c r="BQ4311" s="26"/>
      <c r="BR4311" s="27"/>
    </row>
    <row r="4312" spans="1:70" ht="30" hidden="1" customHeight="1">
      <c r="A4312" s="18">
        <v>4308</v>
      </c>
      <c r="B4312" s="29"/>
      <c r="C4312" s="29"/>
      <c r="D4312" s="29"/>
      <c r="E4312" s="29"/>
      <c r="F4312" s="29"/>
      <c r="G4312" s="29"/>
      <c r="H4312" s="29"/>
      <c r="I4312" s="29"/>
      <c r="J4312" s="29"/>
      <c r="K4312" s="29"/>
      <c r="L4312" s="29"/>
      <c r="M4312" s="29"/>
      <c r="N4312" s="29"/>
      <c r="O4312" s="29"/>
      <c r="P4312" s="29"/>
      <c r="Q4312" s="29"/>
      <c r="R4312" s="29"/>
      <c r="S4312" s="29"/>
      <c r="T4312" s="29"/>
      <c r="U4312" s="29"/>
      <c r="V4312" s="29"/>
      <c r="W4312" s="29"/>
      <c r="X4312" s="29"/>
      <c r="Y4312" s="29"/>
      <c r="Z4312" s="29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29"/>
      <c r="AQ4312" s="29"/>
      <c r="AR4312" s="29"/>
      <c r="AS4312" s="29"/>
      <c r="AT4312" s="29"/>
      <c r="AU4312" s="29"/>
      <c r="AV4312" s="29"/>
      <c r="AW4312" s="29"/>
      <c r="AX4312" s="29"/>
      <c r="AY4312" s="29"/>
      <c r="AZ4312" s="29"/>
      <c r="BA4312" s="29"/>
      <c r="BB4312" s="29"/>
      <c r="BC4312" s="29"/>
      <c r="BD4312" s="29"/>
      <c r="BE4312" s="29"/>
      <c r="BF4312" s="29"/>
      <c r="BG4312" s="29"/>
      <c r="BH4312" s="29"/>
      <c r="BI4312" s="29"/>
      <c r="BJ4312" s="29"/>
      <c r="BK4312" s="18"/>
      <c r="BL4312" s="18"/>
      <c r="BM4312" s="23"/>
      <c r="BN4312" s="24"/>
      <c r="BO4312" s="29"/>
      <c r="BP4312" s="29"/>
      <c r="BQ4312" s="26"/>
      <c r="BR4312" s="27"/>
    </row>
    <row r="4313" spans="1:70" ht="30" hidden="1" customHeight="1">
      <c r="A4313" s="18">
        <v>4309</v>
      </c>
      <c r="B4313" s="29"/>
      <c r="C4313" s="29"/>
      <c r="D4313" s="29"/>
      <c r="E4313" s="29"/>
      <c r="F4313" s="29"/>
      <c r="G4313" s="29"/>
      <c r="H4313" s="29"/>
      <c r="I4313" s="29"/>
      <c r="J4313" s="29"/>
      <c r="K4313" s="29"/>
      <c r="L4313" s="29"/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  <c r="BI4313" s="29"/>
      <c r="BJ4313" s="29"/>
      <c r="BK4313" s="18"/>
      <c r="BL4313" s="18"/>
      <c r="BM4313" s="23"/>
      <c r="BN4313" s="24"/>
      <c r="BO4313" s="29"/>
      <c r="BP4313" s="29"/>
      <c r="BQ4313" s="26"/>
      <c r="BR4313" s="27"/>
    </row>
    <row r="4314" spans="1:70" ht="30" hidden="1" customHeight="1">
      <c r="A4314" s="18">
        <v>4310</v>
      </c>
      <c r="B4314" s="29"/>
      <c r="C4314" s="29"/>
      <c r="D4314" s="29"/>
      <c r="E4314" s="29"/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29"/>
      <c r="BA4314" s="29"/>
      <c r="BB4314" s="29"/>
      <c r="BC4314" s="29"/>
      <c r="BD4314" s="29"/>
      <c r="BE4314" s="29"/>
      <c r="BF4314" s="29"/>
      <c r="BG4314" s="29"/>
      <c r="BH4314" s="29"/>
      <c r="BI4314" s="29"/>
      <c r="BJ4314" s="29"/>
      <c r="BK4314" s="18"/>
      <c r="BL4314" s="18"/>
      <c r="BM4314" s="23"/>
      <c r="BN4314" s="24"/>
      <c r="BO4314" s="29"/>
      <c r="BP4314" s="29"/>
      <c r="BQ4314" s="26"/>
      <c r="BR4314" s="27"/>
    </row>
    <row r="4315" spans="1:70" ht="30" hidden="1" customHeight="1">
      <c r="A4315" s="18">
        <v>4311</v>
      </c>
      <c r="B4315" s="29"/>
      <c r="C4315" s="29"/>
      <c r="D4315" s="29"/>
      <c r="E4315" s="29"/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29"/>
      <c r="AQ4315" s="29"/>
      <c r="AR4315" s="29"/>
      <c r="AS4315" s="29"/>
      <c r="AT4315" s="29"/>
      <c r="AU4315" s="29"/>
      <c r="AV4315" s="29"/>
      <c r="AW4315" s="29"/>
      <c r="AX4315" s="29"/>
      <c r="AY4315" s="29"/>
      <c r="AZ4315" s="29"/>
      <c r="BA4315" s="29"/>
      <c r="BB4315" s="29"/>
      <c r="BC4315" s="29"/>
      <c r="BD4315" s="29"/>
      <c r="BE4315" s="29"/>
      <c r="BF4315" s="29"/>
      <c r="BG4315" s="29"/>
      <c r="BH4315" s="29"/>
      <c r="BI4315" s="29"/>
      <c r="BJ4315" s="29"/>
      <c r="BK4315" s="18"/>
      <c r="BL4315" s="18"/>
      <c r="BM4315" s="23"/>
      <c r="BN4315" s="24"/>
      <c r="BO4315" s="29"/>
      <c r="BP4315" s="29"/>
      <c r="BQ4315" s="26"/>
      <c r="BR4315" s="27"/>
    </row>
    <row r="4316" spans="1:70" ht="30" hidden="1" customHeight="1">
      <c r="A4316" s="18">
        <v>4312</v>
      </c>
      <c r="B4316" s="29"/>
      <c r="C4316" s="29"/>
      <c r="D4316" s="29"/>
      <c r="E4316" s="29"/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/>
      <c r="BI4316" s="29"/>
      <c r="BJ4316" s="29"/>
      <c r="BK4316" s="18"/>
      <c r="BL4316" s="18"/>
      <c r="BM4316" s="23"/>
      <c r="BN4316" s="24"/>
      <c r="BO4316" s="29"/>
      <c r="BP4316" s="29"/>
      <c r="BQ4316" s="26"/>
      <c r="BR4316" s="27"/>
    </row>
    <row r="4317" spans="1:70" ht="30" hidden="1" customHeight="1">
      <c r="A4317" s="18">
        <v>4313</v>
      </c>
      <c r="B4317" s="29"/>
      <c r="C4317" s="29"/>
      <c r="D4317" s="29"/>
      <c r="E4317" s="29"/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29"/>
      <c r="AQ4317" s="29"/>
      <c r="AR4317" s="29"/>
      <c r="AS4317" s="29"/>
      <c r="AT4317" s="29"/>
      <c r="AU4317" s="29"/>
      <c r="AV4317" s="29"/>
      <c r="AW4317" s="29"/>
      <c r="AX4317" s="29"/>
      <c r="AY4317" s="29"/>
      <c r="AZ4317" s="29"/>
      <c r="BA4317" s="29"/>
      <c r="BB4317" s="29"/>
      <c r="BC4317" s="29"/>
      <c r="BD4317" s="29"/>
      <c r="BE4317" s="29"/>
      <c r="BF4317" s="29"/>
      <c r="BG4317" s="29"/>
      <c r="BH4317" s="29"/>
      <c r="BI4317" s="29"/>
      <c r="BJ4317" s="29"/>
      <c r="BK4317" s="18"/>
      <c r="BL4317" s="18"/>
      <c r="BM4317" s="23"/>
      <c r="BN4317" s="24"/>
      <c r="BO4317" s="29"/>
      <c r="BP4317" s="29"/>
      <c r="BQ4317" s="26"/>
      <c r="BR4317" s="27"/>
    </row>
    <row r="4318" spans="1:70" ht="30" hidden="1" customHeight="1">
      <c r="A4318" s="18">
        <v>4314</v>
      </c>
      <c r="B4318" s="29"/>
      <c r="C4318" s="29"/>
      <c r="D4318" s="29"/>
      <c r="E4318" s="29"/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29"/>
      <c r="AQ4318" s="29"/>
      <c r="AR4318" s="29"/>
      <c r="AS4318" s="29"/>
      <c r="AT4318" s="29"/>
      <c r="AU4318" s="29"/>
      <c r="AV4318" s="29"/>
      <c r="AW4318" s="29"/>
      <c r="AX4318" s="29"/>
      <c r="AY4318" s="29"/>
      <c r="AZ4318" s="29"/>
      <c r="BA4318" s="29"/>
      <c r="BB4318" s="29"/>
      <c r="BC4318" s="29"/>
      <c r="BD4318" s="29"/>
      <c r="BE4318" s="29"/>
      <c r="BF4318" s="29"/>
      <c r="BG4318" s="29"/>
      <c r="BH4318" s="29"/>
      <c r="BI4318" s="29"/>
      <c r="BJ4318" s="29"/>
      <c r="BK4318" s="18"/>
      <c r="BL4318" s="18"/>
      <c r="BM4318" s="23"/>
      <c r="BN4318" s="24"/>
      <c r="BO4318" s="29"/>
      <c r="BP4318" s="29"/>
      <c r="BQ4318" s="26"/>
      <c r="BR4318" s="27"/>
    </row>
    <row r="4319" spans="1:70" ht="30" hidden="1" customHeight="1">
      <c r="A4319" s="18">
        <v>4315</v>
      </c>
      <c r="B4319" s="29"/>
      <c r="C4319" s="29"/>
      <c r="D4319" s="29"/>
      <c r="E4319" s="29"/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  <c r="BC4319" s="29"/>
      <c r="BD4319" s="29"/>
      <c r="BE4319" s="29"/>
      <c r="BF4319" s="29"/>
      <c r="BG4319" s="29"/>
      <c r="BH4319" s="29"/>
      <c r="BI4319" s="29"/>
      <c r="BJ4319" s="29"/>
      <c r="BK4319" s="18"/>
      <c r="BL4319" s="18"/>
      <c r="BM4319" s="23"/>
      <c r="BN4319" s="24"/>
      <c r="BO4319" s="29"/>
      <c r="BP4319" s="29"/>
      <c r="BQ4319" s="26"/>
      <c r="BR4319" s="27"/>
    </row>
    <row r="4320" spans="1:70" ht="30" hidden="1" customHeight="1">
      <c r="A4320" s="18">
        <v>4316</v>
      </c>
      <c r="B4320" s="29"/>
      <c r="C4320" s="29"/>
      <c r="D4320" s="29"/>
      <c r="E4320" s="29"/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9"/>
      <c r="BC4320" s="29"/>
      <c r="BD4320" s="29"/>
      <c r="BE4320" s="29"/>
      <c r="BF4320" s="29"/>
      <c r="BG4320" s="29"/>
      <c r="BH4320" s="29"/>
      <c r="BI4320" s="29"/>
      <c r="BJ4320" s="29"/>
      <c r="BK4320" s="18"/>
      <c r="BL4320" s="18"/>
      <c r="BM4320" s="23"/>
      <c r="BN4320" s="24"/>
      <c r="BO4320" s="29"/>
      <c r="BP4320" s="29"/>
      <c r="BQ4320" s="26"/>
      <c r="BR4320" s="27"/>
    </row>
    <row r="4321" spans="1:70" ht="30" hidden="1" customHeight="1">
      <c r="A4321" s="18">
        <v>4317</v>
      </c>
      <c r="B4321" s="29"/>
      <c r="C4321" s="29"/>
      <c r="D4321" s="29"/>
      <c r="E4321" s="29"/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29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29"/>
      <c r="AQ4321" s="29"/>
      <c r="AR4321" s="29"/>
      <c r="AS4321" s="29"/>
      <c r="AT4321" s="29"/>
      <c r="AU4321" s="29"/>
      <c r="AV4321" s="29"/>
      <c r="AW4321" s="29"/>
      <c r="AX4321" s="29"/>
      <c r="AY4321" s="29"/>
      <c r="AZ4321" s="29"/>
      <c r="BA4321" s="29"/>
      <c r="BB4321" s="29"/>
      <c r="BC4321" s="29"/>
      <c r="BD4321" s="29"/>
      <c r="BE4321" s="29"/>
      <c r="BF4321" s="29"/>
      <c r="BG4321" s="29"/>
      <c r="BH4321" s="29"/>
      <c r="BI4321" s="29"/>
      <c r="BJ4321" s="29"/>
      <c r="BK4321" s="18"/>
      <c r="BL4321" s="18"/>
      <c r="BM4321" s="23"/>
      <c r="BN4321" s="24"/>
      <c r="BO4321" s="29"/>
      <c r="BP4321" s="29"/>
      <c r="BQ4321" s="26"/>
      <c r="BR4321" s="27"/>
    </row>
    <row r="4322" spans="1:70" ht="30" hidden="1" customHeight="1">
      <c r="A4322" s="18">
        <v>4318</v>
      </c>
      <c r="B4322" s="29"/>
      <c r="C4322" s="29"/>
      <c r="D4322" s="29"/>
      <c r="E4322" s="29"/>
      <c r="F4322" s="29"/>
      <c r="G4322" s="29"/>
      <c r="H4322" s="29"/>
      <c r="I4322" s="29"/>
      <c r="J4322" s="29"/>
      <c r="K4322" s="29"/>
      <c r="L4322" s="29"/>
      <c r="M4322" s="29"/>
      <c r="N4322" s="29"/>
      <c r="O4322" s="29"/>
      <c r="P4322" s="29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29"/>
      <c r="AQ4322" s="29"/>
      <c r="AR4322" s="29"/>
      <c r="AS4322" s="29"/>
      <c r="AT4322" s="29"/>
      <c r="AU4322" s="29"/>
      <c r="AV4322" s="29"/>
      <c r="AW4322" s="29"/>
      <c r="AX4322" s="29"/>
      <c r="AY4322" s="29"/>
      <c r="AZ4322" s="29"/>
      <c r="BA4322" s="29"/>
      <c r="BB4322" s="29"/>
      <c r="BC4322" s="29"/>
      <c r="BD4322" s="29"/>
      <c r="BE4322" s="29"/>
      <c r="BF4322" s="29"/>
      <c r="BG4322" s="29"/>
      <c r="BH4322" s="29"/>
      <c r="BI4322" s="29"/>
      <c r="BJ4322" s="29"/>
      <c r="BK4322" s="18"/>
      <c r="BL4322" s="18"/>
      <c r="BM4322" s="23"/>
      <c r="BN4322" s="24"/>
      <c r="BO4322" s="29"/>
      <c r="BP4322" s="29"/>
      <c r="BQ4322" s="26"/>
      <c r="BR4322" s="27"/>
    </row>
    <row r="4323" spans="1:70" ht="30" hidden="1" customHeight="1">
      <c r="A4323" s="18">
        <v>4319</v>
      </c>
      <c r="B4323" s="29"/>
      <c r="C4323" s="29"/>
      <c r="D4323" s="29"/>
      <c r="E4323" s="29"/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29"/>
      <c r="AU4323" s="29"/>
      <c r="AV4323" s="29"/>
      <c r="AW4323" s="29"/>
      <c r="AX4323" s="29"/>
      <c r="AY4323" s="29"/>
      <c r="AZ4323" s="29"/>
      <c r="BA4323" s="29"/>
      <c r="BB4323" s="29"/>
      <c r="BC4323" s="29"/>
      <c r="BD4323" s="29"/>
      <c r="BE4323" s="29"/>
      <c r="BF4323" s="29"/>
      <c r="BG4323" s="29"/>
      <c r="BH4323" s="29"/>
      <c r="BI4323" s="29"/>
      <c r="BJ4323" s="29"/>
      <c r="BK4323" s="18"/>
      <c r="BL4323" s="18"/>
      <c r="BM4323" s="23"/>
      <c r="BN4323" s="24"/>
      <c r="BO4323" s="29"/>
      <c r="BP4323" s="29"/>
      <c r="BQ4323" s="26"/>
      <c r="BR4323" s="27"/>
    </row>
    <row r="4324" spans="1:70" ht="30" hidden="1" customHeight="1">
      <c r="A4324" s="18">
        <v>4320</v>
      </c>
      <c r="B4324" s="29"/>
      <c r="C4324" s="29"/>
      <c r="D4324" s="29"/>
      <c r="E4324" s="29"/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29"/>
      <c r="AQ4324" s="29"/>
      <c r="AR4324" s="29"/>
      <c r="AS4324" s="29"/>
      <c r="AT4324" s="29"/>
      <c r="AU4324" s="29"/>
      <c r="AV4324" s="29"/>
      <c r="AW4324" s="29"/>
      <c r="AX4324" s="29"/>
      <c r="AY4324" s="29"/>
      <c r="AZ4324" s="29"/>
      <c r="BA4324" s="29"/>
      <c r="BB4324" s="29"/>
      <c r="BC4324" s="29"/>
      <c r="BD4324" s="29"/>
      <c r="BE4324" s="29"/>
      <c r="BF4324" s="29"/>
      <c r="BG4324" s="29"/>
      <c r="BH4324" s="29"/>
      <c r="BI4324" s="29"/>
      <c r="BJ4324" s="29"/>
      <c r="BK4324" s="18"/>
      <c r="BL4324" s="18"/>
      <c r="BM4324" s="23"/>
      <c r="BN4324" s="24"/>
      <c r="BO4324" s="29"/>
      <c r="BP4324" s="29"/>
      <c r="BQ4324" s="26"/>
      <c r="BR4324" s="27"/>
    </row>
    <row r="4325" spans="1:70" ht="30" hidden="1" customHeight="1">
      <c r="A4325" s="18">
        <v>4321</v>
      </c>
      <c r="B4325" s="29"/>
      <c r="C4325" s="29"/>
      <c r="D4325" s="29"/>
      <c r="E4325" s="29"/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29"/>
      <c r="BA4325" s="29"/>
      <c r="BB4325" s="29"/>
      <c r="BC4325" s="29"/>
      <c r="BD4325" s="29"/>
      <c r="BE4325" s="29"/>
      <c r="BF4325" s="29"/>
      <c r="BG4325" s="29"/>
      <c r="BH4325" s="29"/>
      <c r="BI4325" s="29"/>
      <c r="BJ4325" s="29"/>
      <c r="BK4325" s="18"/>
      <c r="BL4325" s="18"/>
      <c r="BM4325" s="23"/>
      <c r="BN4325" s="24"/>
      <c r="BO4325" s="29"/>
      <c r="BP4325" s="29"/>
      <c r="BQ4325" s="26"/>
      <c r="BR4325" s="27"/>
    </row>
    <row r="4326" spans="1:70" ht="30" hidden="1" customHeight="1">
      <c r="A4326" s="18">
        <v>4322</v>
      </c>
      <c r="B4326" s="29"/>
      <c r="C4326" s="29"/>
      <c r="D4326" s="29"/>
      <c r="E4326" s="29"/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29"/>
      <c r="AT4326" s="29"/>
      <c r="AU4326" s="29"/>
      <c r="AV4326" s="29"/>
      <c r="AW4326" s="29"/>
      <c r="AX4326" s="29"/>
      <c r="AY4326" s="29"/>
      <c r="AZ4326" s="29"/>
      <c r="BA4326" s="29"/>
      <c r="BB4326" s="29"/>
      <c r="BC4326" s="29"/>
      <c r="BD4326" s="29"/>
      <c r="BE4326" s="29"/>
      <c r="BF4326" s="29"/>
      <c r="BG4326" s="29"/>
      <c r="BH4326" s="29"/>
      <c r="BI4326" s="29"/>
      <c r="BJ4326" s="29"/>
      <c r="BK4326" s="18"/>
      <c r="BL4326" s="18"/>
      <c r="BM4326" s="23"/>
      <c r="BN4326" s="24"/>
      <c r="BO4326" s="29"/>
      <c r="BP4326" s="29"/>
      <c r="BQ4326" s="26"/>
      <c r="BR4326" s="27"/>
    </row>
    <row r="4327" spans="1:70" ht="30" hidden="1" customHeight="1">
      <c r="A4327" s="18">
        <v>4323</v>
      </c>
      <c r="B4327" s="29"/>
      <c r="C4327" s="29"/>
      <c r="D4327" s="29"/>
      <c r="E4327" s="29"/>
      <c r="F4327" s="29"/>
      <c r="G4327" s="29"/>
      <c r="H4327" s="29"/>
      <c r="I4327" s="29"/>
      <c r="J4327" s="29"/>
      <c r="K4327" s="29"/>
      <c r="L4327" s="29"/>
      <c r="M4327" s="29"/>
      <c r="N4327" s="29"/>
      <c r="O4327" s="29"/>
      <c r="P4327" s="29"/>
      <c r="Q4327" s="29"/>
      <c r="R4327" s="29"/>
      <c r="S4327" s="29"/>
      <c r="T4327" s="29"/>
      <c r="U4327" s="29"/>
      <c r="V4327" s="29"/>
      <c r="W4327" s="29"/>
      <c r="X4327" s="29"/>
      <c r="Y4327" s="29"/>
      <c r="Z4327" s="29"/>
      <c r="AA4327" s="29"/>
      <c r="AB4327" s="29"/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29"/>
      <c r="AQ4327" s="29"/>
      <c r="AR4327" s="29"/>
      <c r="AS4327" s="29"/>
      <c r="AT4327" s="29"/>
      <c r="AU4327" s="29"/>
      <c r="AV4327" s="29"/>
      <c r="AW4327" s="29"/>
      <c r="AX4327" s="29"/>
      <c r="AY4327" s="29"/>
      <c r="AZ4327" s="29"/>
      <c r="BA4327" s="29"/>
      <c r="BB4327" s="29"/>
      <c r="BC4327" s="29"/>
      <c r="BD4327" s="29"/>
      <c r="BE4327" s="29"/>
      <c r="BF4327" s="29"/>
      <c r="BG4327" s="29"/>
      <c r="BH4327" s="29"/>
      <c r="BI4327" s="29"/>
      <c r="BJ4327" s="29"/>
      <c r="BK4327" s="18"/>
      <c r="BL4327" s="18"/>
      <c r="BM4327" s="23"/>
      <c r="BN4327" s="24"/>
      <c r="BO4327" s="29"/>
      <c r="BP4327" s="29"/>
      <c r="BQ4327" s="26"/>
      <c r="BR4327" s="27"/>
    </row>
    <row r="4328" spans="1:70" ht="30" hidden="1" customHeight="1">
      <c r="A4328" s="18">
        <v>4324</v>
      </c>
      <c r="B4328" s="29"/>
      <c r="C4328" s="29"/>
      <c r="D4328" s="29"/>
      <c r="E4328" s="29"/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9"/>
      <c r="BC4328" s="29"/>
      <c r="BD4328" s="29"/>
      <c r="BE4328" s="29"/>
      <c r="BF4328" s="29"/>
      <c r="BG4328" s="29"/>
      <c r="BH4328" s="29"/>
      <c r="BI4328" s="29"/>
      <c r="BJ4328" s="29"/>
      <c r="BK4328" s="18"/>
      <c r="BL4328" s="18"/>
      <c r="BM4328" s="23"/>
      <c r="BN4328" s="24"/>
      <c r="BO4328" s="29"/>
      <c r="BP4328" s="29"/>
      <c r="BQ4328" s="26"/>
      <c r="BR4328" s="27"/>
    </row>
    <row r="4329" spans="1:70" ht="30" hidden="1" customHeight="1">
      <c r="A4329" s="18">
        <v>4325</v>
      </c>
      <c r="B4329" s="29"/>
      <c r="C4329" s="29"/>
      <c r="D4329" s="29"/>
      <c r="E4329" s="29"/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29"/>
      <c r="R4329" s="29"/>
      <c r="S4329" s="29"/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29"/>
      <c r="AU4329" s="29"/>
      <c r="AV4329" s="29"/>
      <c r="AW4329" s="29"/>
      <c r="AX4329" s="29"/>
      <c r="AY4329" s="29"/>
      <c r="AZ4329" s="29"/>
      <c r="BA4329" s="29"/>
      <c r="BB4329" s="29"/>
      <c r="BC4329" s="29"/>
      <c r="BD4329" s="29"/>
      <c r="BE4329" s="29"/>
      <c r="BF4329" s="29"/>
      <c r="BG4329" s="29"/>
      <c r="BH4329" s="29"/>
      <c r="BI4329" s="29"/>
      <c r="BJ4329" s="29"/>
      <c r="BK4329" s="18"/>
      <c r="BL4329" s="18"/>
      <c r="BM4329" s="23"/>
      <c r="BN4329" s="24"/>
      <c r="BO4329" s="29"/>
      <c r="BP4329" s="29"/>
      <c r="BQ4329" s="26"/>
      <c r="BR4329" s="27"/>
    </row>
    <row r="4330" spans="1:70" ht="30" hidden="1" customHeight="1">
      <c r="A4330" s="18">
        <v>4326</v>
      </c>
      <c r="B4330" s="29"/>
      <c r="C4330" s="29"/>
      <c r="D4330" s="29"/>
      <c r="E4330" s="29"/>
      <c r="F4330" s="29"/>
      <c r="G4330" s="29"/>
      <c r="H4330" s="29"/>
      <c r="I4330" s="29"/>
      <c r="J4330" s="29"/>
      <c r="K4330" s="29"/>
      <c r="L4330" s="29"/>
      <c r="M4330" s="29"/>
      <c r="N4330" s="29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  <c r="AW4330" s="29"/>
      <c r="AX4330" s="29"/>
      <c r="AY4330" s="29"/>
      <c r="AZ4330" s="29"/>
      <c r="BA4330" s="29"/>
      <c r="BB4330" s="29"/>
      <c r="BC4330" s="29"/>
      <c r="BD4330" s="29"/>
      <c r="BE4330" s="29"/>
      <c r="BF4330" s="29"/>
      <c r="BG4330" s="29"/>
      <c r="BH4330" s="29"/>
      <c r="BI4330" s="29"/>
      <c r="BJ4330" s="29"/>
      <c r="BK4330" s="18"/>
      <c r="BL4330" s="18"/>
      <c r="BM4330" s="23"/>
      <c r="BN4330" s="24"/>
      <c r="BO4330" s="29"/>
      <c r="BP4330" s="29"/>
      <c r="BQ4330" s="26"/>
      <c r="BR4330" s="27"/>
    </row>
    <row r="4331" spans="1:70" ht="30" hidden="1" customHeight="1">
      <c r="A4331" s="18">
        <v>4327</v>
      </c>
      <c r="B4331" s="29"/>
      <c r="C4331" s="29"/>
      <c r="D4331" s="29"/>
      <c r="E4331" s="29"/>
      <c r="F4331" s="29"/>
      <c r="G4331" s="29"/>
      <c r="H4331" s="29"/>
      <c r="I4331" s="29"/>
      <c r="J4331" s="29"/>
      <c r="K4331" s="29"/>
      <c r="L4331" s="29"/>
      <c r="M4331" s="29"/>
      <c r="N4331" s="29"/>
      <c r="O4331" s="29"/>
      <c r="P4331" s="29"/>
      <c r="Q4331" s="29"/>
      <c r="R4331" s="29"/>
      <c r="S4331" s="29"/>
      <c r="T4331" s="29"/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29"/>
      <c r="AQ4331" s="29"/>
      <c r="AR4331" s="29"/>
      <c r="AS4331" s="29"/>
      <c r="AT4331" s="29"/>
      <c r="AU4331" s="29"/>
      <c r="AV4331" s="29"/>
      <c r="AW4331" s="29"/>
      <c r="AX4331" s="29"/>
      <c r="AY4331" s="29"/>
      <c r="AZ4331" s="29"/>
      <c r="BA4331" s="29"/>
      <c r="BB4331" s="29"/>
      <c r="BC4331" s="29"/>
      <c r="BD4331" s="29"/>
      <c r="BE4331" s="29"/>
      <c r="BF4331" s="29"/>
      <c r="BG4331" s="29"/>
      <c r="BH4331" s="29"/>
      <c r="BI4331" s="29"/>
      <c r="BJ4331" s="29"/>
      <c r="BK4331" s="18"/>
      <c r="BL4331" s="18"/>
      <c r="BM4331" s="23"/>
      <c r="BN4331" s="24"/>
      <c r="BO4331" s="29"/>
      <c r="BP4331" s="29"/>
      <c r="BQ4331" s="26"/>
      <c r="BR4331" s="27"/>
    </row>
    <row r="4332" spans="1:70" ht="30" hidden="1" customHeight="1">
      <c r="A4332" s="18">
        <v>4328</v>
      </c>
      <c r="B4332" s="29"/>
      <c r="C4332" s="29"/>
      <c r="D4332" s="29"/>
      <c r="E4332" s="29"/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9"/>
      <c r="BC4332" s="29"/>
      <c r="BD4332" s="29"/>
      <c r="BE4332" s="29"/>
      <c r="BF4332" s="29"/>
      <c r="BG4332" s="29"/>
      <c r="BH4332" s="29"/>
      <c r="BI4332" s="29"/>
      <c r="BJ4332" s="29"/>
      <c r="BK4332" s="18"/>
      <c r="BL4332" s="18"/>
      <c r="BM4332" s="23"/>
      <c r="BN4332" s="24"/>
      <c r="BO4332" s="29"/>
      <c r="BP4332" s="29"/>
      <c r="BQ4332" s="26"/>
      <c r="BR4332" s="27"/>
    </row>
    <row r="4333" spans="1:70" ht="30" hidden="1" customHeight="1">
      <c r="A4333" s="18">
        <v>4329</v>
      </c>
      <c r="B4333" s="29"/>
      <c r="C4333" s="29"/>
      <c r="D4333" s="29"/>
      <c r="E4333" s="29"/>
      <c r="F4333" s="29"/>
      <c r="G4333" s="29"/>
      <c r="H4333" s="29"/>
      <c r="I4333" s="29"/>
      <c r="J4333" s="29"/>
      <c r="K4333" s="29"/>
      <c r="L4333" s="29"/>
      <c r="M4333" s="29"/>
      <c r="N4333" s="29"/>
      <c r="O4333" s="29"/>
      <c r="P4333" s="29"/>
      <c r="Q4333" s="29"/>
      <c r="R4333" s="29"/>
      <c r="S4333" s="29"/>
      <c r="T4333" s="29"/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29"/>
      <c r="AQ4333" s="29"/>
      <c r="AR4333" s="29"/>
      <c r="AS4333" s="29"/>
      <c r="AT4333" s="29"/>
      <c r="AU4333" s="29"/>
      <c r="AV4333" s="29"/>
      <c r="AW4333" s="29"/>
      <c r="AX4333" s="29"/>
      <c r="AY4333" s="29"/>
      <c r="AZ4333" s="29"/>
      <c r="BA4333" s="29"/>
      <c r="BB4333" s="29"/>
      <c r="BC4333" s="29"/>
      <c r="BD4333" s="29"/>
      <c r="BE4333" s="29"/>
      <c r="BF4333" s="29"/>
      <c r="BG4333" s="29"/>
      <c r="BH4333" s="29"/>
      <c r="BI4333" s="29"/>
      <c r="BJ4333" s="29"/>
      <c r="BK4333" s="18"/>
      <c r="BL4333" s="18"/>
      <c r="BM4333" s="23"/>
      <c r="BN4333" s="24"/>
      <c r="BO4333" s="29"/>
      <c r="BP4333" s="29"/>
      <c r="BQ4333" s="26"/>
      <c r="BR4333" s="27"/>
    </row>
    <row r="4334" spans="1:70" ht="30" hidden="1" customHeight="1">
      <c r="A4334" s="18">
        <v>4330</v>
      </c>
      <c r="B4334" s="29"/>
      <c r="C4334" s="29"/>
      <c r="D4334" s="29"/>
      <c r="E4334" s="29"/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29"/>
      <c r="AT4334" s="29"/>
      <c r="AU4334" s="29"/>
      <c r="AV4334" s="29"/>
      <c r="AW4334" s="29"/>
      <c r="AX4334" s="29"/>
      <c r="AY4334" s="29"/>
      <c r="AZ4334" s="29"/>
      <c r="BA4334" s="29"/>
      <c r="BB4334" s="29"/>
      <c r="BC4334" s="29"/>
      <c r="BD4334" s="29"/>
      <c r="BE4334" s="29"/>
      <c r="BF4334" s="29"/>
      <c r="BG4334" s="29"/>
      <c r="BH4334" s="29"/>
      <c r="BI4334" s="29"/>
      <c r="BJ4334" s="29"/>
      <c r="BK4334" s="18"/>
      <c r="BL4334" s="18"/>
      <c r="BM4334" s="23"/>
      <c r="BN4334" s="24"/>
      <c r="BO4334" s="29"/>
      <c r="BP4334" s="29"/>
      <c r="BQ4334" s="26"/>
      <c r="BR4334" s="27"/>
    </row>
    <row r="4335" spans="1:70" ht="30" hidden="1" customHeight="1">
      <c r="A4335" s="18">
        <v>4331</v>
      </c>
      <c r="B4335" s="29"/>
      <c r="C4335" s="29"/>
      <c r="D4335" s="29"/>
      <c r="E4335" s="29"/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29"/>
      <c r="AT4335" s="29"/>
      <c r="AU4335" s="29"/>
      <c r="AV4335" s="29"/>
      <c r="AW4335" s="29"/>
      <c r="AX4335" s="29"/>
      <c r="AY4335" s="29"/>
      <c r="AZ4335" s="29"/>
      <c r="BA4335" s="29"/>
      <c r="BB4335" s="29"/>
      <c r="BC4335" s="29"/>
      <c r="BD4335" s="29"/>
      <c r="BE4335" s="29"/>
      <c r="BF4335" s="29"/>
      <c r="BG4335" s="29"/>
      <c r="BH4335" s="29"/>
      <c r="BI4335" s="29"/>
      <c r="BJ4335" s="29"/>
      <c r="BK4335" s="18"/>
      <c r="BL4335" s="18"/>
      <c r="BM4335" s="23"/>
      <c r="BN4335" s="24"/>
      <c r="BO4335" s="29"/>
      <c r="BP4335" s="29"/>
      <c r="BQ4335" s="26"/>
      <c r="BR4335" s="27"/>
    </row>
    <row r="4336" spans="1:70" ht="30" hidden="1" customHeight="1">
      <c r="A4336" s="18">
        <v>4332</v>
      </c>
      <c r="B4336" s="29"/>
      <c r="C4336" s="29"/>
      <c r="D4336" s="29"/>
      <c r="E4336" s="29"/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  <c r="P4336" s="29"/>
      <c r="Q4336" s="29"/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29"/>
      <c r="AU4336" s="29"/>
      <c r="AV4336" s="29"/>
      <c r="AW4336" s="29"/>
      <c r="AX4336" s="29"/>
      <c r="AY4336" s="29"/>
      <c r="AZ4336" s="29"/>
      <c r="BA4336" s="29"/>
      <c r="BB4336" s="29"/>
      <c r="BC4336" s="29"/>
      <c r="BD4336" s="29"/>
      <c r="BE4336" s="29"/>
      <c r="BF4336" s="29"/>
      <c r="BG4336" s="29"/>
      <c r="BH4336" s="29"/>
      <c r="BI4336" s="29"/>
      <c r="BJ4336" s="29"/>
      <c r="BK4336" s="18"/>
      <c r="BL4336" s="18"/>
      <c r="BM4336" s="23"/>
      <c r="BN4336" s="24"/>
      <c r="BO4336" s="29"/>
      <c r="BP4336" s="29"/>
      <c r="BQ4336" s="26"/>
      <c r="BR4336" s="27"/>
    </row>
    <row r="4337" spans="1:70" ht="30" hidden="1" customHeight="1">
      <c r="A4337" s="18">
        <v>4333</v>
      </c>
      <c r="B4337" s="29"/>
      <c r="C4337" s="29"/>
      <c r="D4337" s="29"/>
      <c r="E4337" s="29"/>
      <c r="F4337" s="29"/>
      <c r="G4337" s="29"/>
      <c r="H4337" s="29"/>
      <c r="I4337" s="29"/>
      <c r="J4337" s="29"/>
      <c r="K4337" s="29"/>
      <c r="L4337" s="29"/>
      <c r="M4337" s="29"/>
      <c r="N4337" s="29"/>
      <c r="O4337" s="29"/>
      <c r="P4337" s="29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29"/>
      <c r="AQ4337" s="29"/>
      <c r="AR4337" s="29"/>
      <c r="AS4337" s="29"/>
      <c r="AT4337" s="29"/>
      <c r="AU4337" s="29"/>
      <c r="AV4337" s="29"/>
      <c r="AW4337" s="29"/>
      <c r="AX4337" s="29"/>
      <c r="AY4337" s="29"/>
      <c r="AZ4337" s="29"/>
      <c r="BA4337" s="29"/>
      <c r="BB4337" s="29"/>
      <c r="BC4337" s="29"/>
      <c r="BD4337" s="29"/>
      <c r="BE4337" s="29"/>
      <c r="BF4337" s="29"/>
      <c r="BG4337" s="29"/>
      <c r="BH4337" s="29"/>
      <c r="BI4337" s="29"/>
      <c r="BJ4337" s="29"/>
      <c r="BK4337" s="18"/>
      <c r="BL4337" s="18"/>
      <c r="BM4337" s="23"/>
      <c r="BN4337" s="24"/>
      <c r="BO4337" s="29"/>
      <c r="BP4337" s="29"/>
      <c r="BQ4337" s="26"/>
      <c r="BR4337" s="27"/>
    </row>
    <row r="4338" spans="1:70" ht="30" hidden="1" customHeight="1">
      <c r="A4338" s="18">
        <v>4334</v>
      </c>
      <c r="B4338" s="29"/>
      <c r="C4338" s="29"/>
      <c r="D4338" s="29"/>
      <c r="E4338" s="29"/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9"/>
      <c r="BC4338" s="29"/>
      <c r="BD4338" s="29"/>
      <c r="BE4338" s="29"/>
      <c r="BF4338" s="29"/>
      <c r="BG4338" s="29"/>
      <c r="BH4338" s="29"/>
      <c r="BI4338" s="29"/>
      <c r="BJ4338" s="29"/>
      <c r="BK4338" s="18"/>
      <c r="BL4338" s="18"/>
      <c r="BM4338" s="23"/>
      <c r="BN4338" s="24"/>
      <c r="BO4338" s="29"/>
      <c r="BP4338" s="29"/>
      <c r="BQ4338" s="26"/>
      <c r="BR4338" s="27"/>
    </row>
    <row r="4339" spans="1:70" ht="30" hidden="1" customHeight="1">
      <c r="A4339" s="18">
        <v>4335</v>
      </c>
      <c r="B4339" s="29"/>
      <c r="C4339" s="29"/>
      <c r="D4339" s="29"/>
      <c r="E4339" s="29"/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29"/>
      <c r="V4339" s="29"/>
      <c r="W4339" s="29"/>
      <c r="X4339" s="29"/>
      <c r="Y4339" s="29"/>
      <c r="Z4339" s="29"/>
      <c r="AA4339" s="29"/>
      <c r="AB4339" s="29"/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9"/>
      <c r="BC4339" s="29"/>
      <c r="BD4339" s="29"/>
      <c r="BE4339" s="29"/>
      <c r="BF4339" s="29"/>
      <c r="BG4339" s="29"/>
      <c r="BH4339" s="29"/>
      <c r="BI4339" s="29"/>
      <c r="BJ4339" s="29"/>
      <c r="BK4339" s="18"/>
      <c r="BL4339" s="18"/>
      <c r="BM4339" s="23"/>
      <c r="BN4339" s="24"/>
      <c r="BO4339" s="29"/>
      <c r="BP4339" s="29"/>
      <c r="BQ4339" s="26"/>
      <c r="BR4339" s="27"/>
    </row>
    <row r="4340" spans="1:70" ht="30" hidden="1" customHeight="1">
      <c r="A4340" s="18">
        <v>4336</v>
      </c>
      <c r="B4340" s="29"/>
      <c r="C4340" s="29"/>
      <c r="D4340" s="29"/>
      <c r="E4340" s="29"/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9"/>
      <c r="BC4340" s="29"/>
      <c r="BD4340" s="29"/>
      <c r="BE4340" s="29"/>
      <c r="BF4340" s="29"/>
      <c r="BG4340" s="29"/>
      <c r="BH4340" s="29"/>
      <c r="BI4340" s="29"/>
      <c r="BJ4340" s="29"/>
      <c r="BK4340" s="18"/>
      <c r="BL4340" s="18"/>
      <c r="BM4340" s="23"/>
      <c r="BN4340" s="24"/>
      <c r="BO4340" s="29"/>
      <c r="BP4340" s="29"/>
      <c r="BQ4340" s="26"/>
      <c r="BR4340" s="27"/>
    </row>
    <row r="4341" spans="1:70" ht="30" hidden="1" customHeight="1">
      <c r="A4341" s="18">
        <v>4337</v>
      </c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29"/>
      <c r="AQ4341" s="29"/>
      <c r="AR4341" s="29"/>
      <c r="AS4341" s="29"/>
      <c r="AT4341" s="29"/>
      <c r="AU4341" s="29"/>
      <c r="AV4341" s="29"/>
      <c r="AW4341" s="29"/>
      <c r="AX4341" s="29"/>
      <c r="AY4341" s="29"/>
      <c r="AZ4341" s="29"/>
      <c r="BA4341" s="29"/>
      <c r="BB4341" s="29"/>
      <c r="BC4341" s="29"/>
      <c r="BD4341" s="29"/>
      <c r="BE4341" s="29"/>
      <c r="BF4341" s="29"/>
      <c r="BG4341" s="29"/>
      <c r="BH4341" s="29"/>
      <c r="BI4341" s="29"/>
      <c r="BJ4341" s="29"/>
      <c r="BK4341" s="18"/>
      <c r="BL4341" s="18"/>
      <c r="BM4341" s="23"/>
      <c r="BN4341" s="24"/>
      <c r="BO4341" s="29"/>
      <c r="BP4341" s="29"/>
      <c r="BQ4341" s="26"/>
      <c r="BR4341" s="27"/>
    </row>
    <row r="4342" spans="1:70" ht="30" hidden="1" customHeight="1">
      <c r="A4342" s="18">
        <v>4338</v>
      </c>
      <c r="B4342" s="29"/>
      <c r="C4342" s="29"/>
      <c r="D4342" s="29"/>
      <c r="E4342" s="29"/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29"/>
      <c r="AU4342" s="29"/>
      <c r="AV4342" s="29"/>
      <c r="AW4342" s="29"/>
      <c r="AX4342" s="29"/>
      <c r="AY4342" s="29"/>
      <c r="AZ4342" s="29"/>
      <c r="BA4342" s="29"/>
      <c r="BB4342" s="29"/>
      <c r="BC4342" s="29"/>
      <c r="BD4342" s="29"/>
      <c r="BE4342" s="29"/>
      <c r="BF4342" s="29"/>
      <c r="BG4342" s="29"/>
      <c r="BH4342" s="29"/>
      <c r="BI4342" s="29"/>
      <c r="BJ4342" s="29"/>
      <c r="BK4342" s="18"/>
      <c r="BL4342" s="18"/>
      <c r="BM4342" s="23"/>
      <c r="BN4342" s="24"/>
      <c r="BO4342" s="29"/>
      <c r="BP4342" s="29"/>
      <c r="BQ4342" s="26"/>
      <c r="BR4342" s="27"/>
    </row>
    <row r="4343" spans="1:70" ht="30" hidden="1" customHeight="1">
      <c r="A4343" s="18">
        <v>4339</v>
      </c>
      <c r="B4343" s="29"/>
      <c r="C4343" s="29"/>
      <c r="D4343" s="29"/>
      <c r="E4343" s="29"/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  <c r="BC4343" s="29"/>
      <c r="BD4343" s="29"/>
      <c r="BE4343" s="29"/>
      <c r="BF4343" s="29"/>
      <c r="BG4343" s="29"/>
      <c r="BH4343" s="29"/>
      <c r="BI4343" s="29"/>
      <c r="BJ4343" s="29"/>
      <c r="BK4343" s="18"/>
      <c r="BL4343" s="18"/>
      <c r="BM4343" s="23"/>
      <c r="BN4343" s="24"/>
      <c r="BO4343" s="29"/>
      <c r="BP4343" s="29"/>
      <c r="BQ4343" s="26"/>
      <c r="BR4343" s="27"/>
    </row>
    <row r="4344" spans="1:70" ht="30" hidden="1" customHeight="1">
      <c r="A4344" s="18">
        <v>4340</v>
      </c>
      <c r="B4344" s="29"/>
      <c r="C4344" s="29"/>
      <c r="D4344" s="29"/>
      <c r="E4344" s="29"/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29"/>
      <c r="AQ4344" s="29"/>
      <c r="AR4344" s="29"/>
      <c r="AS4344" s="29"/>
      <c r="AT4344" s="29"/>
      <c r="AU4344" s="29"/>
      <c r="AV4344" s="29"/>
      <c r="AW4344" s="29"/>
      <c r="AX4344" s="29"/>
      <c r="AY4344" s="29"/>
      <c r="AZ4344" s="29"/>
      <c r="BA4344" s="29"/>
      <c r="BB4344" s="29"/>
      <c r="BC4344" s="29"/>
      <c r="BD4344" s="29"/>
      <c r="BE4344" s="29"/>
      <c r="BF4344" s="29"/>
      <c r="BG4344" s="29"/>
      <c r="BH4344" s="29"/>
      <c r="BI4344" s="29"/>
      <c r="BJ4344" s="29"/>
      <c r="BK4344" s="18"/>
      <c r="BL4344" s="18"/>
      <c r="BM4344" s="23"/>
      <c r="BN4344" s="24"/>
      <c r="BO4344" s="29"/>
      <c r="BP4344" s="29"/>
      <c r="BQ4344" s="26"/>
      <c r="BR4344" s="27"/>
    </row>
    <row r="4345" spans="1:70" ht="30" hidden="1" customHeight="1">
      <c r="A4345" s="18">
        <v>4341</v>
      </c>
      <c r="B4345" s="29"/>
      <c r="C4345" s="29"/>
      <c r="D4345" s="29"/>
      <c r="E4345" s="29"/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29"/>
      <c r="AQ4345" s="29"/>
      <c r="AR4345" s="29"/>
      <c r="AS4345" s="29"/>
      <c r="AT4345" s="29"/>
      <c r="AU4345" s="29"/>
      <c r="AV4345" s="29"/>
      <c r="AW4345" s="29"/>
      <c r="AX4345" s="29"/>
      <c r="AY4345" s="29"/>
      <c r="AZ4345" s="29"/>
      <c r="BA4345" s="29"/>
      <c r="BB4345" s="29"/>
      <c r="BC4345" s="29"/>
      <c r="BD4345" s="29"/>
      <c r="BE4345" s="29"/>
      <c r="BF4345" s="29"/>
      <c r="BG4345" s="29"/>
      <c r="BH4345" s="29"/>
      <c r="BI4345" s="29"/>
      <c r="BJ4345" s="29"/>
      <c r="BK4345" s="18"/>
      <c r="BL4345" s="18"/>
      <c r="BM4345" s="23"/>
      <c r="BN4345" s="24"/>
      <c r="BO4345" s="29"/>
      <c r="BP4345" s="29"/>
      <c r="BQ4345" s="26"/>
      <c r="BR4345" s="27"/>
    </row>
    <row r="4346" spans="1:70" ht="30" hidden="1" customHeight="1">
      <c r="A4346" s="18">
        <v>4342</v>
      </c>
      <c r="B4346" s="29"/>
      <c r="C4346" s="29"/>
      <c r="D4346" s="29"/>
      <c r="E4346" s="29"/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29"/>
      <c r="AQ4346" s="29"/>
      <c r="AR4346" s="29"/>
      <c r="AS4346" s="29"/>
      <c r="AT4346" s="29"/>
      <c r="AU4346" s="29"/>
      <c r="AV4346" s="29"/>
      <c r="AW4346" s="29"/>
      <c r="AX4346" s="29"/>
      <c r="AY4346" s="29"/>
      <c r="AZ4346" s="29"/>
      <c r="BA4346" s="29"/>
      <c r="BB4346" s="29"/>
      <c r="BC4346" s="29"/>
      <c r="BD4346" s="29"/>
      <c r="BE4346" s="29"/>
      <c r="BF4346" s="29"/>
      <c r="BG4346" s="29"/>
      <c r="BH4346" s="29"/>
      <c r="BI4346" s="29"/>
      <c r="BJ4346" s="29"/>
      <c r="BK4346" s="18"/>
      <c r="BL4346" s="18"/>
      <c r="BM4346" s="23"/>
      <c r="BN4346" s="24"/>
      <c r="BO4346" s="29"/>
      <c r="BP4346" s="29"/>
      <c r="BQ4346" s="26"/>
      <c r="BR4346" s="27"/>
    </row>
    <row r="4347" spans="1:70" ht="30" hidden="1" customHeight="1">
      <c r="A4347" s="18">
        <v>4343</v>
      </c>
      <c r="B4347" s="29"/>
      <c r="C4347" s="29"/>
      <c r="D4347" s="29"/>
      <c r="E4347" s="29"/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29"/>
      <c r="AU4347" s="29"/>
      <c r="AV4347" s="29"/>
      <c r="AW4347" s="29"/>
      <c r="AX4347" s="29"/>
      <c r="AY4347" s="29"/>
      <c r="AZ4347" s="29"/>
      <c r="BA4347" s="29"/>
      <c r="BB4347" s="29"/>
      <c r="BC4347" s="29"/>
      <c r="BD4347" s="29"/>
      <c r="BE4347" s="29"/>
      <c r="BF4347" s="29"/>
      <c r="BG4347" s="29"/>
      <c r="BH4347" s="29"/>
      <c r="BI4347" s="29"/>
      <c r="BJ4347" s="29"/>
      <c r="BK4347" s="18"/>
      <c r="BL4347" s="18"/>
      <c r="BM4347" s="23"/>
      <c r="BN4347" s="24"/>
      <c r="BO4347" s="29"/>
      <c r="BP4347" s="29"/>
      <c r="BQ4347" s="26"/>
      <c r="BR4347" s="27"/>
    </row>
    <row r="4348" spans="1:70" ht="30" hidden="1" customHeight="1">
      <c r="A4348" s="18">
        <v>4344</v>
      </c>
      <c r="B4348" s="29"/>
      <c r="C4348" s="29"/>
      <c r="D4348" s="29"/>
      <c r="E4348" s="29"/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29"/>
      <c r="AS4348" s="29"/>
      <c r="AT4348" s="29"/>
      <c r="AU4348" s="29"/>
      <c r="AV4348" s="29"/>
      <c r="AW4348" s="29"/>
      <c r="AX4348" s="29"/>
      <c r="AY4348" s="29"/>
      <c r="AZ4348" s="29"/>
      <c r="BA4348" s="29"/>
      <c r="BB4348" s="29"/>
      <c r="BC4348" s="29"/>
      <c r="BD4348" s="29"/>
      <c r="BE4348" s="29"/>
      <c r="BF4348" s="29"/>
      <c r="BG4348" s="29"/>
      <c r="BH4348" s="29"/>
      <c r="BI4348" s="29"/>
      <c r="BJ4348" s="29"/>
      <c r="BK4348" s="18"/>
      <c r="BL4348" s="18"/>
      <c r="BM4348" s="23"/>
      <c r="BN4348" s="24"/>
      <c r="BO4348" s="29"/>
      <c r="BP4348" s="29"/>
      <c r="BQ4348" s="26"/>
      <c r="BR4348" s="27"/>
    </row>
    <row r="4349" spans="1:70" ht="30" hidden="1" customHeight="1">
      <c r="A4349" s="18">
        <v>4345</v>
      </c>
      <c r="B4349" s="29"/>
      <c r="C4349" s="29"/>
      <c r="D4349" s="29"/>
      <c r="E4349" s="29"/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29"/>
      <c r="BA4349" s="29"/>
      <c r="BB4349" s="29"/>
      <c r="BC4349" s="29"/>
      <c r="BD4349" s="29"/>
      <c r="BE4349" s="29"/>
      <c r="BF4349" s="29"/>
      <c r="BG4349" s="29"/>
      <c r="BH4349" s="29"/>
      <c r="BI4349" s="29"/>
      <c r="BJ4349" s="29"/>
      <c r="BK4349" s="18"/>
      <c r="BL4349" s="18"/>
      <c r="BM4349" s="23"/>
      <c r="BN4349" s="24"/>
      <c r="BO4349" s="29"/>
      <c r="BP4349" s="29"/>
      <c r="BQ4349" s="26"/>
      <c r="BR4349" s="27"/>
    </row>
    <row r="4350" spans="1:70" ht="30" hidden="1" customHeight="1">
      <c r="A4350" s="18">
        <v>4346</v>
      </c>
      <c r="B4350" s="29"/>
      <c r="C4350" s="29"/>
      <c r="D4350" s="29"/>
      <c r="E4350" s="29"/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  <c r="BC4350" s="29"/>
      <c r="BD4350" s="29"/>
      <c r="BE4350" s="29"/>
      <c r="BF4350" s="29"/>
      <c r="BG4350" s="29"/>
      <c r="BH4350" s="29"/>
      <c r="BI4350" s="29"/>
      <c r="BJ4350" s="29"/>
      <c r="BK4350" s="18"/>
      <c r="BL4350" s="18"/>
      <c r="BM4350" s="23"/>
      <c r="BN4350" s="24"/>
      <c r="BO4350" s="29"/>
      <c r="BP4350" s="29"/>
      <c r="BQ4350" s="26"/>
      <c r="BR4350" s="27"/>
    </row>
    <row r="4351" spans="1:70" ht="30" hidden="1" customHeight="1">
      <c r="A4351" s="18">
        <v>4347</v>
      </c>
      <c r="B4351" s="29"/>
      <c r="C4351" s="29"/>
      <c r="D4351" s="29"/>
      <c r="E4351" s="29"/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29"/>
      <c r="AQ4351" s="29"/>
      <c r="AR4351" s="29"/>
      <c r="AS4351" s="29"/>
      <c r="AT4351" s="29"/>
      <c r="AU4351" s="29"/>
      <c r="AV4351" s="29"/>
      <c r="AW4351" s="29"/>
      <c r="AX4351" s="29"/>
      <c r="AY4351" s="29"/>
      <c r="AZ4351" s="29"/>
      <c r="BA4351" s="29"/>
      <c r="BB4351" s="29"/>
      <c r="BC4351" s="29"/>
      <c r="BD4351" s="29"/>
      <c r="BE4351" s="29"/>
      <c r="BF4351" s="29"/>
      <c r="BG4351" s="29"/>
      <c r="BH4351" s="29"/>
      <c r="BI4351" s="29"/>
      <c r="BJ4351" s="29"/>
      <c r="BK4351" s="18"/>
      <c r="BL4351" s="18"/>
      <c r="BM4351" s="23"/>
      <c r="BN4351" s="24"/>
      <c r="BO4351" s="29"/>
      <c r="BP4351" s="29"/>
      <c r="BQ4351" s="26"/>
      <c r="BR4351" s="27"/>
    </row>
    <row r="4352" spans="1:70" ht="30" hidden="1" customHeight="1">
      <c r="A4352" s="18">
        <v>4348</v>
      </c>
      <c r="B4352" s="29"/>
      <c r="C4352" s="29"/>
      <c r="D4352" s="29"/>
      <c r="E4352" s="29"/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29"/>
      <c r="AQ4352" s="29"/>
      <c r="AR4352" s="29"/>
      <c r="AS4352" s="29"/>
      <c r="AT4352" s="29"/>
      <c r="AU4352" s="29"/>
      <c r="AV4352" s="29"/>
      <c r="AW4352" s="29"/>
      <c r="AX4352" s="29"/>
      <c r="AY4352" s="29"/>
      <c r="AZ4352" s="29"/>
      <c r="BA4352" s="29"/>
      <c r="BB4352" s="29"/>
      <c r="BC4352" s="29"/>
      <c r="BD4352" s="29"/>
      <c r="BE4352" s="29"/>
      <c r="BF4352" s="29"/>
      <c r="BG4352" s="29"/>
      <c r="BH4352" s="29"/>
      <c r="BI4352" s="29"/>
      <c r="BJ4352" s="29"/>
      <c r="BK4352" s="18"/>
      <c r="BL4352" s="18"/>
      <c r="BM4352" s="23"/>
      <c r="BN4352" s="24"/>
      <c r="BO4352" s="29"/>
      <c r="BP4352" s="29"/>
      <c r="BQ4352" s="26"/>
      <c r="BR4352" s="27"/>
    </row>
    <row r="4353" spans="1:70" ht="30" hidden="1" customHeight="1">
      <c r="A4353" s="18">
        <v>4349</v>
      </c>
      <c r="B4353" s="29"/>
      <c r="C4353" s="29"/>
      <c r="D4353" s="29"/>
      <c r="E4353" s="29"/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29"/>
      <c r="Q4353" s="29"/>
      <c r="R4353" s="29"/>
      <c r="S4353" s="29"/>
      <c r="T4353" s="29"/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29"/>
      <c r="AQ4353" s="29"/>
      <c r="AR4353" s="29"/>
      <c r="AS4353" s="29"/>
      <c r="AT4353" s="29"/>
      <c r="AU4353" s="29"/>
      <c r="AV4353" s="29"/>
      <c r="AW4353" s="29"/>
      <c r="AX4353" s="29"/>
      <c r="AY4353" s="29"/>
      <c r="AZ4353" s="29"/>
      <c r="BA4353" s="29"/>
      <c r="BB4353" s="29"/>
      <c r="BC4353" s="29"/>
      <c r="BD4353" s="29"/>
      <c r="BE4353" s="29"/>
      <c r="BF4353" s="29"/>
      <c r="BG4353" s="29"/>
      <c r="BH4353" s="29"/>
      <c r="BI4353" s="29"/>
      <c r="BJ4353" s="29"/>
      <c r="BK4353" s="18"/>
      <c r="BL4353" s="18"/>
      <c r="BM4353" s="23"/>
      <c r="BN4353" s="24"/>
      <c r="BO4353" s="29"/>
      <c r="BP4353" s="29"/>
      <c r="BQ4353" s="26"/>
      <c r="BR4353" s="27"/>
    </row>
    <row r="4354" spans="1:70" ht="30" hidden="1" customHeight="1">
      <c r="A4354" s="18">
        <v>4350</v>
      </c>
      <c r="B4354" s="29"/>
      <c r="C4354" s="29"/>
      <c r="D4354" s="29"/>
      <c r="E4354" s="29"/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29"/>
      <c r="AT4354" s="29"/>
      <c r="AU4354" s="29"/>
      <c r="AV4354" s="29"/>
      <c r="AW4354" s="29"/>
      <c r="AX4354" s="29"/>
      <c r="AY4354" s="29"/>
      <c r="AZ4354" s="29"/>
      <c r="BA4354" s="29"/>
      <c r="BB4354" s="29"/>
      <c r="BC4354" s="29"/>
      <c r="BD4354" s="29"/>
      <c r="BE4354" s="29"/>
      <c r="BF4354" s="29"/>
      <c r="BG4354" s="29"/>
      <c r="BH4354" s="29"/>
      <c r="BI4354" s="29"/>
      <c r="BJ4354" s="29"/>
      <c r="BK4354" s="18"/>
      <c r="BL4354" s="18"/>
      <c r="BM4354" s="23"/>
      <c r="BN4354" s="24"/>
      <c r="BO4354" s="29"/>
      <c r="BP4354" s="29"/>
      <c r="BQ4354" s="26"/>
      <c r="BR4354" s="27"/>
    </row>
    <row r="4355" spans="1:70" ht="30" hidden="1" customHeight="1">
      <c r="A4355" s="18">
        <v>4351</v>
      </c>
      <c r="B4355" s="29"/>
      <c r="C4355" s="29"/>
      <c r="D4355" s="29"/>
      <c r="E4355" s="29"/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29"/>
      <c r="AQ4355" s="29"/>
      <c r="AR4355" s="29"/>
      <c r="AS4355" s="29"/>
      <c r="AT4355" s="29"/>
      <c r="AU4355" s="29"/>
      <c r="AV4355" s="29"/>
      <c r="AW4355" s="29"/>
      <c r="AX4355" s="29"/>
      <c r="AY4355" s="29"/>
      <c r="AZ4355" s="29"/>
      <c r="BA4355" s="29"/>
      <c r="BB4355" s="29"/>
      <c r="BC4355" s="29"/>
      <c r="BD4355" s="29"/>
      <c r="BE4355" s="29"/>
      <c r="BF4355" s="29"/>
      <c r="BG4355" s="29"/>
      <c r="BH4355" s="29"/>
      <c r="BI4355" s="29"/>
      <c r="BJ4355" s="29"/>
      <c r="BK4355" s="18"/>
      <c r="BL4355" s="18"/>
      <c r="BM4355" s="23"/>
      <c r="BN4355" s="24"/>
      <c r="BO4355" s="29"/>
      <c r="BP4355" s="29"/>
      <c r="BQ4355" s="26"/>
      <c r="BR4355" s="27"/>
    </row>
    <row r="4356" spans="1:70" ht="30" hidden="1" customHeight="1">
      <c r="A4356" s="18">
        <v>4352</v>
      </c>
      <c r="B4356" s="29"/>
      <c r="C4356" s="29"/>
      <c r="D4356" s="29"/>
      <c r="E4356" s="29"/>
      <c r="F4356" s="29"/>
      <c r="G4356" s="29"/>
      <c r="H4356" s="29"/>
      <c r="I4356" s="29"/>
      <c r="J4356" s="29"/>
      <c r="K4356" s="29"/>
      <c r="L4356" s="29"/>
      <c r="M4356" s="29"/>
      <c r="N4356" s="29"/>
      <c r="O4356" s="29"/>
      <c r="P4356" s="29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U4356" s="29"/>
      <c r="AV4356" s="29"/>
      <c r="AW4356" s="29"/>
      <c r="AX4356" s="29"/>
      <c r="AY4356" s="29"/>
      <c r="AZ4356" s="29"/>
      <c r="BA4356" s="29"/>
      <c r="BB4356" s="29"/>
      <c r="BC4356" s="29"/>
      <c r="BD4356" s="29"/>
      <c r="BE4356" s="29"/>
      <c r="BF4356" s="29"/>
      <c r="BG4356" s="29"/>
      <c r="BH4356" s="29"/>
      <c r="BI4356" s="29"/>
      <c r="BJ4356" s="29"/>
      <c r="BK4356" s="18"/>
      <c r="BL4356" s="18"/>
      <c r="BM4356" s="23"/>
      <c r="BN4356" s="24"/>
      <c r="BO4356" s="29"/>
      <c r="BP4356" s="29"/>
      <c r="BQ4356" s="26"/>
      <c r="BR4356" s="27"/>
    </row>
    <row r="4357" spans="1:70" ht="30" hidden="1" customHeight="1">
      <c r="A4357" s="18">
        <v>4353</v>
      </c>
      <c r="B4357" s="29"/>
      <c r="C4357" s="29"/>
      <c r="D4357" s="29"/>
      <c r="E4357" s="29"/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29"/>
      <c r="AS4357" s="29"/>
      <c r="AT4357" s="29"/>
      <c r="AU4357" s="29"/>
      <c r="AV4357" s="29"/>
      <c r="AW4357" s="29"/>
      <c r="AX4357" s="29"/>
      <c r="AY4357" s="29"/>
      <c r="AZ4357" s="29"/>
      <c r="BA4357" s="29"/>
      <c r="BB4357" s="29"/>
      <c r="BC4357" s="29"/>
      <c r="BD4357" s="29"/>
      <c r="BE4357" s="29"/>
      <c r="BF4357" s="29"/>
      <c r="BG4357" s="29"/>
      <c r="BH4357" s="29"/>
      <c r="BI4357" s="29"/>
      <c r="BJ4357" s="29"/>
      <c r="BK4357" s="18"/>
      <c r="BL4357" s="18"/>
      <c r="BM4357" s="23"/>
      <c r="BN4357" s="24"/>
      <c r="BO4357" s="29"/>
      <c r="BP4357" s="29"/>
      <c r="BQ4357" s="26"/>
      <c r="BR4357" s="27"/>
    </row>
    <row r="4358" spans="1:70" ht="30" hidden="1" customHeight="1">
      <c r="A4358" s="18">
        <v>4354</v>
      </c>
      <c r="B4358" s="29"/>
      <c r="C4358" s="29"/>
      <c r="D4358" s="29"/>
      <c r="E4358" s="29"/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9"/>
      <c r="BC4358" s="29"/>
      <c r="BD4358" s="29"/>
      <c r="BE4358" s="29"/>
      <c r="BF4358" s="29"/>
      <c r="BG4358" s="29"/>
      <c r="BH4358" s="29"/>
      <c r="BI4358" s="29"/>
      <c r="BJ4358" s="29"/>
      <c r="BK4358" s="18"/>
      <c r="BL4358" s="18"/>
      <c r="BM4358" s="23"/>
      <c r="BN4358" s="24"/>
      <c r="BO4358" s="29"/>
      <c r="BP4358" s="29"/>
      <c r="BQ4358" s="26"/>
      <c r="BR4358" s="27"/>
    </row>
    <row r="4359" spans="1:70" ht="30" hidden="1" customHeight="1">
      <c r="A4359" s="18">
        <v>4355</v>
      </c>
      <c r="B4359" s="29"/>
      <c r="C4359" s="29"/>
      <c r="D4359" s="29"/>
      <c r="E4359" s="29"/>
      <c r="F4359" s="29"/>
      <c r="G4359" s="29"/>
      <c r="H4359" s="29"/>
      <c r="I4359" s="29"/>
      <c r="J4359" s="29"/>
      <c r="K4359" s="29"/>
      <c r="L4359" s="29"/>
      <c r="M4359" s="29"/>
      <c r="N4359" s="29"/>
      <c r="O4359" s="29"/>
      <c r="P4359" s="29"/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29"/>
      <c r="AQ4359" s="29"/>
      <c r="AR4359" s="29"/>
      <c r="AS4359" s="29"/>
      <c r="AT4359" s="29"/>
      <c r="AU4359" s="29"/>
      <c r="AV4359" s="29"/>
      <c r="AW4359" s="29"/>
      <c r="AX4359" s="29"/>
      <c r="AY4359" s="29"/>
      <c r="AZ4359" s="29"/>
      <c r="BA4359" s="29"/>
      <c r="BB4359" s="29"/>
      <c r="BC4359" s="29"/>
      <c r="BD4359" s="29"/>
      <c r="BE4359" s="29"/>
      <c r="BF4359" s="29"/>
      <c r="BG4359" s="29"/>
      <c r="BH4359" s="29"/>
      <c r="BI4359" s="29"/>
      <c r="BJ4359" s="29"/>
      <c r="BK4359" s="18"/>
      <c r="BL4359" s="18"/>
      <c r="BM4359" s="23"/>
      <c r="BN4359" s="24"/>
      <c r="BO4359" s="29"/>
      <c r="BP4359" s="29"/>
      <c r="BQ4359" s="26"/>
      <c r="BR4359" s="27"/>
    </row>
    <row r="4360" spans="1:70" ht="30" hidden="1" customHeight="1">
      <c r="A4360" s="18">
        <v>4356</v>
      </c>
      <c r="B4360" s="29"/>
      <c r="C4360" s="29"/>
      <c r="D4360" s="29"/>
      <c r="E4360" s="29"/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  <c r="BC4360" s="29"/>
      <c r="BD4360" s="29"/>
      <c r="BE4360" s="29"/>
      <c r="BF4360" s="29"/>
      <c r="BG4360" s="29"/>
      <c r="BH4360" s="29"/>
      <c r="BI4360" s="29"/>
      <c r="BJ4360" s="29"/>
      <c r="BK4360" s="18"/>
      <c r="BL4360" s="18"/>
      <c r="BM4360" s="23"/>
      <c r="BN4360" s="24"/>
      <c r="BO4360" s="29"/>
      <c r="BP4360" s="29"/>
      <c r="BQ4360" s="26"/>
      <c r="BR4360" s="27"/>
    </row>
    <row r="4361" spans="1:70" ht="30" hidden="1" customHeight="1">
      <c r="A4361" s="18">
        <v>4357</v>
      </c>
      <c r="B4361" s="29"/>
      <c r="C4361" s="29"/>
      <c r="D4361" s="29"/>
      <c r="E4361" s="29"/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29"/>
      <c r="AQ4361" s="29"/>
      <c r="AR4361" s="29"/>
      <c r="AS4361" s="29"/>
      <c r="AT4361" s="29"/>
      <c r="AU4361" s="29"/>
      <c r="AV4361" s="29"/>
      <c r="AW4361" s="29"/>
      <c r="AX4361" s="29"/>
      <c r="AY4361" s="29"/>
      <c r="AZ4361" s="29"/>
      <c r="BA4361" s="29"/>
      <c r="BB4361" s="29"/>
      <c r="BC4361" s="29"/>
      <c r="BD4361" s="29"/>
      <c r="BE4361" s="29"/>
      <c r="BF4361" s="29"/>
      <c r="BG4361" s="29"/>
      <c r="BH4361" s="29"/>
      <c r="BI4361" s="29"/>
      <c r="BJ4361" s="29"/>
      <c r="BK4361" s="18"/>
      <c r="BL4361" s="18"/>
      <c r="BM4361" s="23"/>
      <c r="BN4361" s="24"/>
      <c r="BO4361" s="29"/>
      <c r="BP4361" s="29"/>
      <c r="BQ4361" s="26"/>
      <c r="BR4361" s="27"/>
    </row>
    <row r="4362" spans="1:70" ht="30" hidden="1" customHeight="1">
      <c r="A4362" s="18">
        <v>4358</v>
      </c>
      <c r="B4362" s="29"/>
      <c r="C4362" s="29"/>
      <c r="D4362" s="29"/>
      <c r="E4362" s="29"/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29"/>
      <c r="BB4362" s="29"/>
      <c r="BC4362" s="29"/>
      <c r="BD4362" s="29"/>
      <c r="BE4362" s="29"/>
      <c r="BF4362" s="29"/>
      <c r="BG4362" s="29"/>
      <c r="BH4362" s="29"/>
      <c r="BI4362" s="29"/>
      <c r="BJ4362" s="29"/>
      <c r="BK4362" s="18"/>
      <c r="BL4362" s="18"/>
      <c r="BM4362" s="23"/>
      <c r="BN4362" s="24"/>
      <c r="BO4362" s="29"/>
      <c r="BP4362" s="29"/>
      <c r="BQ4362" s="26"/>
      <c r="BR4362" s="27"/>
    </row>
    <row r="4363" spans="1:70" ht="30" hidden="1" customHeight="1">
      <c r="A4363" s="18">
        <v>4359</v>
      </c>
      <c r="B4363" s="29"/>
      <c r="C4363" s="29"/>
      <c r="D4363" s="29"/>
      <c r="E4363" s="29"/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29"/>
      <c r="AQ4363" s="29"/>
      <c r="AR4363" s="29"/>
      <c r="AS4363" s="29"/>
      <c r="AT4363" s="29"/>
      <c r="AU4363" s="29"/>
      <c r="AV4363" s="29"/>
      <c r="AW4363" s="29"/>
      <c r="AX4363" s="29"/>
      <c r="AY4363" s="29"/>
      <c r="AZ4363" s="29"/>
      <c r="BA4363" s="29"/>
      <c r="BB4363" s="29"/>
      <c r="BC4363" s="29"/>
      <c r="BD4363" s="29"/>
      <c r="BE4363" s="29"/>
      <c r="BF4363" s="29"/>
      <c r="BG4363" s="29"/>
      <c r="BH4363" s="29"/>
      <c r="BI4363" s="29"/>
      <c r="BJ4363" s="29"/>
      <c r="BK4363" s="18"/>
      <c r="BL4363" s="18"/>
      <c r="BM4363" s="23"/>
      <c r="BN4363" s="24"/>
      <c r="BO4363" s="29"/>
      <c r="BP4363" s="29"/>
      <c r="BQ4363" s="26"/>
      <c r="BR4363" s="27"/>
    </row>
    <row r="4364" spans="1:70" ht="30" hidden="1" customHeight="1">
      <c r="A4364" s="18">
        <v>4360</v>
      </c>
      <c r="B4364" s="29"/>
      <c r="C4364" s="29"/>
      <c r="D4364" s="29"/>
      <c r="E4364" s="29"/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9"/>
      <c r="BC4364" s="29"/>
      <c r="BD4364" s="29"/>
      <c r="BE4364" s="29"/>
      <c r="BF4364" s="29"/>
      <c r="BG4364" s="29"/>
      <c r="BH4364" s="29"/>
      <c r="BI4364" s="29"/>
      <c r="BJ4364" s="29"/>
      <c r="BK4364" s="18"/>
      <c r="BL4364" s="18"/>
      <c r="BM4364" s="23"/>
      <c r="BN4364" s="24"/>
      <c r="BO4364" s="29"/>
      <c r="BP4364" s="29"/>
      <c r="BQ4364" s="26"/>
      <c r="BR4364" s="27"/>
    </row>
    <row r="4365" spans="1:70" ht="30" hidden="1" customHeight="1">
      <c r="A4365" s="18">
        <v>4361</v>
      </c>
      <c r="B4365" s="29"/>
      <c r="C4365" s="29"/>
      <c r="D4365" s="29"/>
      <c r="E4365" s="29"/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29"/>
      <c r="AP4365" s="29"/>
      <c r="AQ4365" s="29"/>
      <c r="AR4365" s="29"/>
      <c r="AS4365" s="29"/>
      <c r="AT4365" s="29"/>
      <c r="AU4365" s="29"/>
      <c r="AV4365" s="29"/>
      <c r="AW4365" s="29"/>
      <c r="AX4365" s="29"/>
      <c r="AY4365" s="29"/>
      <c r="AZ4365" s="29"/>
      <c r="BA4365" s="29"/>
      <c r="BB4365" s="29"/>
      <c r="BC4365" s="29"/>
      <c r="BD4365" s="29"/>
      <c r="BE4365" s="29"/>
      <c r="BF4365" s="29"/>
      <c r="BG4365" s="29"/>
      <c r="BH4365" s="29"/>
      <c r="BI4365" s="29"/>
      <c r="BJ4365" s="29"/>
      <c r="BK4365" s="18"/>
      <c r="BL4365" s="18"/>
      <c r="BM4365" s="23"/>
      <c r="BN4365" s="24"/>
      <c r="BO4365" s="29"/>
      <c r="BP4365" s="29"/>
      <c r="BQ4365" s="26"/>
      <c r="BR4365" s="27"/>
    </row>
    <row r="4366" spans="1:70" ht="30" hidden="1" customHeight="1">
      <c r="A4366" s="18">
        <v>4362</v>
      </c>
      <c r="B4366" s="29"/>
      <c r="C4366" s="29"/>
      <c r="D4366" s="29"/>
      <c r="E4366" s="29"/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29"/>
      <c r="AQ4366" s="29"/>
      <c r="AR4366" s="29"/>
      <c r="AS4366" s="29"/>
      <c r="AT4366" s="29"/>
      <c r="AU4366" s="29"/>
      <c r="AV4366" s="29"/>
      <c r="AW4366" s="29"/>
      <c r="AX4366" s="29"/>
      <c r="AY4366" s="29"/>
      <c r="AZ4366" s="29"/>
      <c r="BA4366" s="29"/>
      <c r="BB4366" s="29"/>
      <c r="BC4366" s="29"/>
      <c r="BD4366" s="29"/>
      <c r="BE4366" s="29"/>
      <c r="BF4366" s="29"/>
      <c r="BG4366" s="29"/>
      <c r="BH4366" s="29"/>
      <c r="BI4366" s="29"/>
      <c r="BJ4366" s="29"/>
      <c r="BK4366" s="18"/>
      <c r="BL4366" s="18"/>
      <c r="BM4366" s="23"/>
      <c r="BN4366" s="24"/>
      <c r="BO4366" s="29"/>
      <c r="BP4366" s="29"/>
      <c r="BQ4366" s="26"/>
      <c r="BR4366" s="27"/>
    </row>
    <row r="4367" spans="1:70" ht="30" hidden="1" customHeight="1">
      <c r="A4367" s="18">
        <v>4363</v>
      </c>
      <c r="B4367" s="29"/>
      <c r="C4367" s="29"/>
      <c r="D4367" s="29"/>
      <c r="E4367" s="29"/>
      <c r="F4367" s="29"/>
      <c r="G4367" s="29"/>
      <c r="H4367" s="29"/>
      <c r="I4367" s="29"/>
      <c r="J4367" s="29"/>
      <c r="K4367" s="29"/>
      <c r="L4367" s="29"/>
      <c r="M4367" s="29"/>
      <c r="N4367" s="29"/>
      <c r="O4367" s="29"/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9"/>
      <c r="BC4367" s="29"/>
      <c r="BD4367" s="29"/>
      <c r="BE4367" s="29"/>
      <c r="BF4367" s="29"/>
      <c r="BG4367" s="29"/>
      <c r="BH4367" s="29"/>
      <c r="BI4367" s="29"/>
      <c r="BJ4367" s="29"/>
      <c r="BK4367" s="18"/>
      <c r="BL4367" s="18"/>
      <c r="BM4367" s="23"/>
      <c r="BN4367" s="24"/>
      <c r="BO4367" s="29"/>
      <c r="BP4367" s="29"/>
      <c r="BQ4367" s="26"/>
      <c r="BR4367" s="27"/>
    </row>
    <row r="4368" spans="1:70" ht="30" hidden="1" customHeight="1">
      <c r="A4368" s="18">
        <v>4364</v>
      </c>
      <c r="B4368" s="29"/>
      <c r="C4368" s="29"/>
      <c r="D4368" s="29"/>
      <c r="E4368" s="29"/>
      <c r="F4368" s="29"/>
      <c r="G4368" s="29"/>
      <c r="H4368" s="29"/>
      <c r="I4368" s="29"/>
      <c r="J4368" s="29"/>
      <c r="K4368" s="29"/>
      <c r="L4368" s="29"/>
      <c r="M4368" s="29"/>
      <c r="N4368" s="29"/>
      <c r="O4368" s="29"/>
      <c r="P4368" s="29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29"/>
      <c r="AQ4368" s="29"/>
      <c r="AR4368" s="29"/>
      <c r="AS4368" s="29"/>
      <c r="AT4368" s="29"/>
      <c r="AU4368" s="29"/>
      <c r="AV4368" s="29"/>
      <c r="AW4368" s="29"/>
      <c r="AX4368" s="29"/>
      <c r="AY4368" s="29"/>
      <c r="AZ4368" s="29"/>
      <c r="BA4368" s="29"/>
      <c r="BB4368" s="29"/>
      <c r="BC4368" s="29"/>
      <c r="BD4368" s="29"/>
      <c r="BE4368" s="29"/>
      <c r="BF4368" s="29"/>
      <c r="BG4368" s="29"/>
      <c r="BH4368" s="29"/>
      <c r="BI4368" s="29"/>
      <c r="BJ4368" s="29"/>
      <c r="BK4368" s="18"/>
      <c r="BL4368" s="18"/>
      <c r="BM4368" s="23"/>
      <c r="BN4368" s="24"/>
      <c r="BO4368" s="29"/>
      <c r="BP4368" s="29"/>
      <c r="BQ4368" s="26"/>
      <c r="BR4368" s="27"/>
    </row>
    <row r="4369" spans="1:70" ht="30" hidden="1" customHeight="1">
      <c r="A4369" s="18">
        <v>4365</v>
      </c>
      <c r="B4369" s="29"/>
      <c r="C4369" s="29"/>
      <c r="D4369" s="29"/>
      <c r="E4369" s="29"/>
      <c r="F4369" s="29"/>
      <c r="G4369" s="29"/>
      <c r="H4369" s="29"/>
      <c r="I4369" s="29"/>
      <c r="J4369" s="29"/>
      <c r="K4369" s="29"/>
      <c r="L4369" s="29"/>
      <c r="M4369" s="29"/>
      <c r="N4369" s="29"/>
      <c r="O4369" s="29"/>
      <c r="P4369" s="29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29"/>
      <c r="AQ4369" s="29"/>
      <c r="AR4369" s="29"/>
      <c r="AS4369" s="29"/>
      <c r="AT4369" s="29"/>
      <c r="AU4369" s="29"/>
      <c r="AV4369" s="29"/>
      <c r="AW4369" s="29"/>
      <c r="AX4369" s="29"/>
      <c r="AY4369" s="29"/>
      <c r="AZ4369" s="29"/>
      <c r="BA4369" s="29"/>
      <c r="BB4369" s="29"/>
      <c r="BC4369" s="29"/>
      <c r="BD4369" s="29"/>
      <c r="BE4369" s="29"/>
      <c r="BF4369" s="29"/>
      <c r="BG4369" s="29"/>
      <c r="BH4369" s="29"/>
      <c r="BI4369" s="29"/>
      <c r="BJ4369" s="29"/>
      <c r="BK4369" s="18"/>
      <c r="BL4369" s="18"/>
      <c r="BM4369" s="23"/>
      <c r="BN4369" s="24"/>
      <c r="BO4369" s="29"/>
      <c r="BP4369" s="29"/>
      <c r="BQ4369" s="26"/>
      <c r="BR4369" s="27"/>
    </row>
    <row r="4370" spans="1:70" ht="30" hidden="1" customHeight="1">
      <c r="A4370" s="18">
        <v>4366</v>
      </c>
      <c r="B4370" s="29"/>
      <c r="C4370" s="29"/>
      <c r="D4370" s="29"/>
      <c r="E4370" s="29"/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29"/>
      <c r="BA4370" s="29"/>
      <c r="BB4370" s="29"/>
      <c r="BC4370" s="29"/>
      <c r="BD4370" s="29"/>
      <c r="BE4370" s="29"/>
      <c r="BF4370" s="29"/>
      <c r="BG4370" s="29"/>
      <c r="BH4370" s="29"/>
      <c r="BI4370" s="29"/>
      <c r="BJ4370" s="29"/>
      <c r="BK4370" s="18"/>
      <c r="BL4370" s="18"/>
      <c r="BM4370" s="23"/>
      <c r="BN4370" s="24"/>
      <c r="BO4370" s="29"/>
      <c r="BP4370" s="29"/>
      <c r="BQ4370" s="26"/>
      <c r="BR4370" s="27"/>
    </row>
    <row r="4371" spans="1:70" ht="30" hidden="1" customHeight="1">
      <c r="A4371" s="18">
        <v>4367</v>
      </c>
      <c r="B4371" s="29"/>
      <c r="C4371" s="29"/>
      <c r="D4371" s="29"/>
      <c r="E4371" s="29"/>
      <c r="F4371" s="29"/>
      <c r="G4371" s="29"/>
      <c r="H4371" s="29"/>
      <c r="I4371" s="29"/>
      <c r="J4371" s="29"/>
      <c r="K4371" s="29"/>
      <c r="L4371" s="29"/>
      <c r="M4371" s="29"/>
      <c r="N4371" s="29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9"/>
      <c r="BC4371" s="29"/>
      <c r="BD4371" s="29"/>
      <c r="BE4371" s="29"/>
      <c r="BF4371" s="29"/>
      <c r="BG4371" s="29"/>
      <c r="BH4371" s="29"/>
      <c r="BI4371" s="29"/>
      <c r="BJ4371" s="29"/>
      <c r="BK4371" s="18"/>
      <c r="BL4371" s="18"/>
      <c r="BM4371" s="23"/>
      <c r="BN4371" s="24"/>
      <c r="BO4371" s="29"/>
      <c r="BP4371" s="29"/>
      <c r="BQ4371" s="26"/>
      <c r="BR4371" s="27"/>
    </row>
    <row r="4372" spans="1:70" ht="30" hidden="1" customHeight="1">
      <c r="A4372" s="18">
        <v>4368</v>
      </c>
      <c r="B4372" s="29"/>
      <c r="C4372" s="29"/>
      <c r="D4372" s="29"/>
      <c r="E4372" s="29"/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29"/>
      <c r="AX4372" s="29"/>
      <c r="AY4372" s="29"/>
      <c r="AZ4372" s="29"/>
      <c r="BA4372" s="29"/>
      <c r="BB4372" s="29"/>
      <c r="BC4372" s="29"/>
      <c r="BD4372" s="29"/>
      <c r="BE4372" s="29"/>
      <c r="BF4372" s="29"/>
      <c r="BG4372" s="29"/>
      <c r="BH4372" s="29"/>
      <c r="BI4372" s="29"/>
      <c r="BJ4372" s="29"/>
      <c r="BK4372" s="18"/>
      <c r="BL4372" s="18"/>
      <c r="BM4372" s="23"/>
      <c r="BN4372" s="24"/>
      <c r="BO4372" s="29"/>
      <c r="BP4372" s="29"/>
      <c r="BQ4372" s="26"/>
      <c r="BR4372" s="27"/>
    </row>
    <row r="4373" spans="1:70" ht="30" hidden="1" customHeight="1">
      <c r="A4373" s="18">
        <v>4369</v>
      </c>
      <c r="B4373" s="29"/>
      <c r="C4373" s="29"/>
      <c r="D4373" s="29"/>
      <c r="E4373" s="29"/>
      <c r="F4373" s="29"/>
      <c r="G4373" s="29"/>
      <c r="H4373" s="29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9"/>
      <c r="BC4373" s="29"/>
      <c r="BD4373" s="29"/>
      <c r="BE4373" s="29"/>
      <c r="BF4373" s="29"/>
      <c r="BG4373" s="29"/>
      <c r="BH4373" s="29"/>
      <c r="BI4373" s="29"/>
      <c r="BJ4373" s="29"/>
      <c r="BK4373" s="18"/>
      <c r="BL4373" s="18"/>
      <c r="BM4373" s="23"/>
      <c r="BN4373" s="24"/>
      <c r="BO4373" s="29"/>
      <c r="BP4373" s="29"/>
      <c r="BQ4373" s="26"/>
      <c r="BR4373" s="27"/>
    </row>
    <row r="4374" spans="1:70" ht="30" hidden="1" customHeight="1">
      <c r="A4374" s="18">
        <v>4370</v>
      </c>
      <c r="B4374" s="29"/>
      <c r="C4374" s="29"/>
      <c r="D4374" s="29"/>
      <c r="E4374" s="29"/>
      <c r="F4374" s="29"/>
      <c r="G4374" s="29"/>
      <c r="H4374" s="29"/>
      <c r="I4374" s="29"/>
      <c r="J4374" s="29"/>
      <c r="K4374" s="29"/>
      <c r="L4374" s="29"/>
      <c r="M4374" s="29"/>
      <c r="N4374" s="29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  <c r="BC4374" s="29"/>
      <c r="BD4374" s="29"/>
      <c r="BE4374" s="29"/>
      <c r="BF4374" s="29"/>
      <c r="BG4374" s="29"/>
      <c r="BH4374" s="29"/>
      <c r="BI4374" s="29"/>
      <c r="BJ4374" s="29"/>
      <c r="BK4374" s="18"/>
      <c r="BL4374" s="18"/>
      <c r="BM4374" s="23"/>
      <c r="BN4374" s="24"/>
      <c r="BO4374" s="29"/>
      <c r="BP4374" s="29"/>
      <c r="BQ4374" s="26"/>
      <c r="BR4374" s="27"/>
    </row>
    <row r="4375" spans="1:70" ht="30" hidden="1" customHeight="1">
      <c r="A4375" s="18">
        <v>4371</v>
      </c>
      <c r="B4375" s="29"/>
      <c r="C4375" s="29"/>
      <c r="D4375" s="29"/>
      <c r="E4375" s="29"/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  <c r="P4375" s="29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29"/>
      <c r="AQ4375" s="29"/>
      <c r="AR4375" s="29"/>
      <c r="AS4375" s="29"/>
      <c r="AT4375" s="29"/>
      <c r="AU4375" s="29"/>
      <c r="AV4375" s="29"/>
      <c r="AW4375" s="29"/>
      <c r="AX4375" s="29"/>
      <c r="AY4375" s="29"/>
      <c r="AZ4375" s="29"/>
      <c r="BA4375" s="29"/>
      <c r="BB4375" s="29"/>
      <c r="BC4375" s="29"/>
      <c r="BD4375" s="29"/>
      <c r="BE4375" s="29"/>
      <c r="BF4375" s="29"/>
      <c r="BG4375" s="29"/>
      <c r="BH4375" s="29"/>
      <c r="BI4375" s="29"/>
      <c r="BJ4375" s="29"/>
      <c r="BK4375" s="18"/>
      <c r="BL4375" s="18"/>
      <c r="BM4375" s="23"/>
      <c r="BN4375" s="24"/>
      <c r="BO4375" s="29"/>
      <c r="BP4375" s="29"/>
      <c r="BQ4375" s="26"/>
      <c r="BR4375" s="27"/>
    </row>
    <row r="4376" spans="1:70" ht="30" hidden="1" customHeight="1">
      <c r="A4376" s="18">
        <v>4372</v>
      </c>
      <c r="B4376" s="29"/>
      <c r="C4376" s="29"/>
      <c r="D4376" s="29"/>
      <c r="E4376" s="29"/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29"/>
      <c r="AX4376" s="29"/>
      <c r="AY4376" s="29"/>
      <c r="AZ4376" s="29"/>
      <c r="BA4376" s="29"/>
      <c r="BB4376" s="29"/>
      <c r="BC4376" s="29"/>
      <c r="BD4376" s="29"/>
      <c r="BE4376" s="29"/>
      <c r="BF4376" s="29"/>
      <c r="BG4376" s="29"/>
      <c r="BH4376" s="29"/>
      <c r="BI4376" s="29"/>
      <c r="BJ4376" s="29"/>
      <c r="BK4376" s="18"/>
      <c r="BL4376" s="18"/>
      <c r="BM4376" s="23"/>
      <c r="BN4376" s="24"/>
      <c r="BO4376" s="29"/>
      <c r="BP4376" s="29"/>
      <c r="BQ4376" s="26"/>
      <c r="BR4376" s="27"/>
    </row>
    <row r="4377" spans="1:70" ht="30" hidden="1" customHeight="1">
      <c r="A4377" s="18">
        <v>4373</v>
      </c>
      <c r="B4377" s="29"/>
      <c r="C4377" s="29"/>
      <c r="D4377" s="29"/>
      <c r="E4377" s="29"/>
      <c r="F4377" s="29"/>
      <c r="G4377" s="29"/>
      <c r="H4377" s="29"/>
      <c r="I4377" s="29"/>
      <c r="J4377" s="29"/>
      <c r="K4377" s="29"/>
      <c r="L4377" s="29"/>
      <c r="M4377" s="29"/>
      <c r="N4377" s="29"/>
      <c r="O4377" s="29"/>
      <c r="P4377" s="29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29"/>
      <c r="AQ4377" s="29"/>
      <c r="AR4377" s="29"/>
      <c r="AS4377" s="29"/>
      <c r="AT4377" s="29"/>
      <c r="AU4377" s="29"/>
      <c r="AV4377" s="29"/>
      <c r="AW4377" s="29"/>
      <c r="AX4377" s="29"/>
      <c r="AY4377" s="29"/>
      <c r="AZ4377" s="29"/>
      <c r="BA4377" s="29"/>
      <c r="BB4377" s="29"/>
      <c r="BC4377" s="29"/>
      <c r="BD4377" s="29"/>
      <c r="BE4377" s="29"/>
      <c r="BF4377" s="29"/>
      <c r="BG4377" s="29"/>
      <c r="BH4377" s="29"/>
      <c r="BI4377" s="29"/>
      <c r="BJ4377" s="29"/>
      <c r="BK4377" s="18"/>
      <c r="BL4377" s="18"/>
      <c r="BM4377" s="23"/>
      <c r="BN4377" s="24"/>
      <c r="BO4377" s="29"/>
      <c r="BP4377" s="29"/>
      <c r="BQ4377" s="26"/>
      <c r="BR4377" s="27"/>
    </row>
    <row r="4378" spans="1:70" ht="30" hidden="1" customHeight="1">
      <c r="A4378" s="18">
        <v>4374</v>
      </c>
      <c r="B4378" s="29"/>
      <c r="C4378" s="29"/>
      <c r="D4378" s="29"/>
      <c r="E4378" s="29"/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29"/>
      <c r="AT4378" s="29"/>
      <c r="AU4378" s="29"/>
      <c r="AV4378" s="29"/>
      <c r="AW4378" s="29"/>
      <c r="AX4378" s="29"/>
      <c r="AY4378" s="29"/>
      <c r="AZ4378" s="29"/>
      <c r="BA4378" s="29"/>
      <c r="BB4378" s="29"/>
      <c r="BC4378" s="29"/>
      <c r="BD4378" s="29"/>
      <c r="BE4378" s="29"/>
      <c r="BF4378" s="29"/>
      <c r="BG4378" s="29"/>
      <c r="BH4378" s="29"/>
      <c r="BI4378" s="29"/>
      <c r="BJ4378" s="29"/>
      <c r="BK4378" s="18"/>
      <c r="BL4378" s="18"/>
      <c r="BM4378" s="23"/>
      <c r="BN4378" s="24"/>
      <c r="BO4378" s="29"/>
      <c r="BP4378" s="29"/>
      <c r="BQ4378" s="26"/>
      <c r="BR4378" s="27"/>
    </row>
    <row r="4379" spans="1:70" ht="30" hidden="1" customHeight="1">
      <c r="A4379" s="18">
        <v>4375</v>
      </c>
      <c r="B4379" s="29"/>
      <c r="C4379" s="29"/>
      <c r="D4379" s="29"/>
      <c r="E4379" s="29"/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9"/>
      <c r="BC4379" s="29"/>
      <c r="BD4379" s="29"/>
      <c r="BE4379" s="29"/>
      <c r="BF4379" s="29"/>
      <c r="BG4379" s="29"/>
      <c r="BH4379" s="29"/>
      <c r="BI4379" s="29"/>
      <c r="BJ4379" s="29"/>
      <c r="BK4379" s="18"/>
      <c r="BL4379" s="18"/>
      <c r="BM4379" s="23"/>
      <c r="BN4379" s="24"/>
      <c r="BO4379" s="29"/>
      <c r="BP4379" s="29"/>
      <c r="BQ4379" s="26"/>
      <c r="BR4379" s="27"/>
    </row>
    <row r="4380" spans="1:70" ht="30" hidden="1" customHeight="1">
      <c r="A4380" s="18">
        <v>4376</v>
      </c>
      <c r="B4380" s="29"/>
      <c r="C4380" s="29"/>
      <c r="D4380" s="29"/>
      <c r="E4380" s="29"/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  <c r="BC4380" s="29"/>
      <c r="BD4380" s="29"/>
      <c r="BE4380" s="29"/>
      <c r="BF4380" s="29"/>
      <c r="BG4380" s="29"/>
      <c r="BH4380" s="29"/>
      <c r="BI4380" s="29"/>
      <c r="BJ4380" s="29"/>
      <c r="BK4380" s="18"/>
      <c r="BL4380" s="18"/>
      <c r="BM4380" s="23"/>
      <c r="BN4380" s="24"/>
      <c r="BO4380" s="29"/>
      <c r="BP4380" s="29"/>
      <c r="BQ4380" s="26"/>
      <c r="BR4380" s="27"/>
    </row>
    <row r="4381" spans="1:70" ht="30" hidden="1" customHeight="1">
      <c r="A4381" s="18">
        <v>4377</v>
      </c>
      <c r="B4381" s="29"/>
      <c r="C4381" s="29"/>
      <c r="D4381" s="29"/>
      <c r="E4381" s="29"/>
      <c r="F4381" s="29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29"/>
      <c r="AC4381" s="29"/>
      <c r="AD4381" s="29"/>
      <c r="AE4381" s="29"/>
      <c r="AF4381" s="29"/>
      <c r="AG4381" s="29"/>
      <c r="AH4381" s="29"/>
      <c r="AI4381" s="29"/>
      <c r="AJ4381" s="29"/>
      <c r="AK4381" s="29"/>
      <c r="AL4381" s="29"/>
      <c r="AM4381" s="29"/>
      <c r="AN4381" s="29"/>
      <c r="AO4381" s="29"/>
      <c r="AP4381" s="29"/>
      <c r="AQ4381" s="29"/>
      <c r="AR4381" s="29"/>
      <c r="AS4381" s="29"/>
      <c r="AT4381" s="29"/>
      <c r="AU4381" s="29"/>
      <c r="AV4381" s="29"/>
      <c r="AW4381" s="29"/>
      <c r="AX4381" s="29"/>
      <c r="AY4381" s="29"/>
      <c r="AZ4381" s="29"/>
      <c r="BA4381" s="29"/>
      <c r="BB4381" s="29"/>
      <c r="BC4381" s="29"/>
      <c r="BD4381" s="29"/>
      <c r="BE4381" s="29"/>
      <c r="BF4381" s="29"/>
      <c r="BG4381" s="29"/>
      <c r="BH4381" s="29"/>
      <c r="BI4381" s="29"/>
      <c r="BJ4381" s="29"/>
      <c r="BK4381" s="18"/>
      <c r="BL4381" s="18"/>
      <c r="BM4381" s="23"/>
      <c r="BN4381" s="24"/>
      <c r="BO4381" s="29"/>
      <c r="BP4381" s="29"/>
      <c r="BQ4381" s="26"/>
      <c r="BR4381" s="27"/>
    </row>
    <row r="4382" spans="1:70" ht="30" hidden="1" customHeight="1">
      <c r="A4382" s="18">
        <v>4378</v>
      </c>
      <c r="B4382" s="29"/>
      <c r="C4382" s="29"/>
      <c r="D4382" s="29"/>
      <c r="E4382" s="29"/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9"/>
      <c r="BC4382" s="29"/>
      <c r="BD4382" s="29"/>
      <c r="BE4382" s="29"/>
      <c r="BF4382" s="29"/>
      <c r="BG4382" s="29"/>
      <c r="BH4382" s="29"/>
      <c r="BI4382" s="29"/>
      <c r="BJ4382" s="29"/>
      <c r="BK4382" s="18"/>
      <c r="BL4382" s="18"/>
      <c r="BM4382" s="23"/>
      <c r="BN4382" s="24"/>
      <c r="BO4382" s="29"/>
      <c r="BP4382" s="29"/>
      <c r="BQ4382" s="26"/>
      <c r="BR4382" s="27"/>
    </row>
    <row r="4383" spans="1:70" ht="30" hidden="1" customHeight="1">
      <c r="A4383" s="18">
        <v>4379</v>
      </c>
      <c r="B4383" s="29"/>
      <c r="C4383" s="29"/>
      <c r="D4383" s="29"/>
      <c r="E4383" s="29"/>
      <c r="F4383" s="29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  <c r="R4383" s="29"/>
      <c r="S4383" s="29"/>
      <c r="T4383" s="29"/>
      <c r="U4383" s="29"/>
      <c r="V4383" s="29"/>
      <c r="W4383" s="29"/>
      <c r="X4383" s="29"/>
      <c r="Y4383" s="29"/>
      <c r="Z4383" s="29"/>
      <c r="AA4383" s="29"/>
      <c r="AB4383" s="29"/>
      <c r="AC4383" s="29"/>
      <c r="AD4383" s="29"/>
      <c r="AE4383" s="29"/>
      <c r="AF4383" s="29"/>
      <c r="AG4383" s="29"/>
      <c r="AH4383" s="29"/>
      <c r="AI4383" s="29"/>
      <c r="AJ4383" s="29"/>
      <c r="AK4383" s="29"/>
      <c r="AL4383" s="29"/>
      <c r="AM4383" s="29"/>
      <c r="AN4383" s="29"/>
      <c r="AO4383" s="29"/>
      <c r="AP4383" s="29"/>
      <c r="AQ4383" s="29"/>
      <c r="AR4383" s="29"/>
      <c r="AS4383" s="29"/>
      <c r="AT4383" s="29"/>
      <c r="AU4383" s="29"/>
      <c r="AV4383" s="29"/>
      <c r="AW4383" s="29"/>
      <c r="AX4383" s="29"/>
      <c r="AY4383" s="29"/>
      <c r="AZ4383" s="29"/>
      <c r="BA4383" s="29"/>
      <c r="BB4383" s="29"/>
      <c r="BC4383" s="29"/>
      <c r="BD4383" s="29"/>
      <c r="BE4383" s="29"/>
      <c r="BF4383" s="29"/>
      <c r="BG4383" s="29"/>
      <c r="BH4383" s="29"/>
      <c r="BI4383" s="29"/>
      <c r="BJ4383" s="29"/>
      <c r="BK4383" s="18"/>
      <c r="BL4383" s="18"/>
      <c r="BM4383" s="23"/>
      <c r="BN4383" s="24"/>
      <c r="BO4383" s="29"/>
      <c r="BP4383" s="29"/>
      <c r="BQ4383" s="26"/>
      <c r="BR4383" s="27"/>
    </row>
    <row r="4384" spans="1:70" ht="30" hidden="1" customHeight="1">
      <c r="A4384" s="18">
        <v>4380</v>
      </c>
      <c r="B4384" s="29"/>
      <c r="C4384" s="29"/>
      <c r="D4384" s="29"/>
      <c r="E4384" s="29"/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  <c r="BC4384" s="29"/>
      <c r="BD4384" s="29"/>
      <c r="BE4384" s="29"/>
      <c r="BF4384" s="29"/>
      <c r="BG4384" s="29"/>
      <c r="BH4384" s="29"/>
      <c r="BI4384" s="29"/>
      <c r="BJ4384" s="29"/>
      <c r="BK4384" s="18"/>
      <c r="BL4384" s="18"/>
      <c r="BM4384" s="23"/>
      <c r="BN4384" s="24"/>
      <c r="BO4384" s="29"/>
      <c r="BP4384" s="29"/>
      <c r="BQ4384" s="26"/>
      <c r="BR4384" s="27"/>
    </row>
    <row r="4385" spans="1:70" ht="30" hidden="1" customHeight="1">
      <c r="A4385" s="18">
        <v>4381</v>
      </c>
      <c r="B4385" s="29"/>
      <c r="C4385" s="29"/>
      <c r="D4385" s="29"/>
      <c r="E4385" s="29"/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9"/>
      <c r="BC4385" s="29"/>
      <c r="BD4385" s="29"/>
      <c r="BE4385" s="29"/>
      <c r="BF4385" s="29"/>
      <c r="BG4385" s="29"/>
      <c r="BH4385" s="29"/>
      <c r="BI4385" s="29"/>
      <c r="BJ4385" s="29"/>
      <c r="BK4385" s="18"/>
      <c r="BL4385" s="18"/>
      <c r="BM4385" s="23"/>
      <c r="BN4385" s="24"/>
      <c r="BO4385" s="29"/>
      <c r="BP4385" s="29"/>
      <c r="BQ4385" s="26"/>
      <c r="BR4385" s="27"/>
    </row>
    <row r="4386" spans="1:70" ht="30" hidden="1" customHeight="1">
      <c r="A4386" s="18">
        <v>4382</v>
      </c>
      <c r="B4386" s="29"/>
      <c r="C4386" s="29"/>
      <c r="D4386" s="29"/>
      <c r="E4386" s="29"/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29"/>
      <c r="AP4386" s="29"/>
      <c r="AQ4386" s="29"/>
      <c r="AR4386" s="29"/>
      <c r="AS4386" s="29"/>
      <c r="AT4386" s="29"/>
      <c r="AU4386" s="29"/>
      <c r="AV4386" s="29"/>
      <c r="AW4386" s="29"/>
      <c r="AX4386" s="29"/>
      <c r="AY4386" s="29"/>
      <c r="AZ4386" s="29"/>
      <c r="BA4386" s="29"/>
      <c r="BB4386" s="29"/>
      <c r="BC4386" s="29"/>
      <c r="BD4386" s="29"/>
      <c r="BE4386" s="29"/>
      <c r="BF4386" s="29"/>
      <c r="BG4386" s="29"/>
      <c r="BH4386" s="29"/>
      <c r="BI4386" s="29"/>
      <c r="BJ4386" s="29"/>
      <c r="BK4386" s="18"/>
      <c r="BL4386" s="18"/>
      <c r="BM4386" s="23"/>
      <c r="BN4386" s="24"/>
      <c r="BO4386" s="29"/>
      <c r="BP4386" s="29"/>
      <c r="BQ4386" s="26"/>
      <c r="BR4386" s="27"/>
    </row>
    <row r="4387" spans="1:70" ht="30" hidden="1" customHeight="1">
      <c r="A4387" s="18">
        <v>4383</v>
      </c>
      <c r="B4387" s="29"/>
      <c r="C4387" s="29"/>
      <c r="D4387" s="29"/>
      <c r="E4387" s="29"/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29"/>
      <c r="AN4387" s="29"/>
      <c r="AO4387" s="29"/>
      <c r="AP4387" s="29"/>
      <c r="AQ4387" s="29"/>
      <c r="AR4387" s="29"/>
      <c r="AS4387" s="29"/>
      <c r="AT4387" s="29"/>
      <c r="AU4387" s="29"/>
      <c r="AV4387" s="29"/>
      <c r="AW4387" s="29"/>
      <c r="AX4387" s="29"/>
      <c r="AY4387" s="29"/>
      <c r="AZ4387" s="29"/>
      <c r="BA4387" s="29"/>
      <c r="BB4387" s="29"/>
      <c r="BC4387" s="29"/>
      <c r="BD4387" s="29"/>
      <c r="BE4387" s="29"/>
      <c r="BF4387" s="29"/>
      <c r="BG4387" s="29"/>
      <c r="BH4387" s="29"/>
      <c r="BI4387" s="29"/>
      <c r="BJ4387" s="29"/>
      <c r="BK4387" s="18"/>
      <c r="BL4387" s="18"/>
      <c r="BM4387" s="23"/>
      <c r="BN4387" s="24"/>
      <c r="BO4387" s="29"/>
      <c r="BP4387" s="29"/>
      <c r="BQ4387" s="26"/>
      <c r="BR4387" s="27"/>
    </row>
    <row r="4388" spans="1:70" ht="30" hidden="1" customHeight="1">
      <c r="A4388" s="18">
        <v>4384</v>
      </c>
      <c r="B4388" s="29"/>
      <c r="C4388" s="29"/>
      <c r="D4388" s="29"/>
      <c r="E4388" s="29"/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29"/>
      <c r="AP4388" s="29"/>
      <c r="AQ4388" s="29"/>
      <c r="AR4388" s="29"/>
      <c r="AS4388" s="29"/>
      <c r="AT4388" s="29"/>
      <c r="AU4388" s="29"/>
      <c r="AV4388" s="29"/>
      <c r="AW4388" s="29"/>
      <c r="AX4388" s="29"/>
      <c r="AY4388" s="29"/>
      <c r="AZ4388" s="29"/>
      <c r="BA4388" s="29"/>
      <c r="BB4388" s="29"/>
      <c r="BC4388" s="29"/>
      <c r="BD4388" s="29"/>
      <c r="BE4388" s="29"/>
      <c r="BF4388" s="29"/>
      <c r="BG4388" s="29"/>
      <c r="BH4388" s="29"/>
      <c r="BI4388" s="29"/>
      <c r="BJ4388" s="29"/>
      <c r="BK4388" s="18"/>
      <c r="BL4388" s="18"/>
      <c r="BM4388" s="23"/>
      <c r="BN4388" s="24"/>
      <c r="BO4388" s="29"/>
      <c r="BP4388" s="29"/>
      <c r="BQ4388" s="26"/>
      <c r="BR4388" s="27"/>
    </row>
    <row r="4389" spans="1:70" ht="30" hidden="1" customHeight="1">
      <c r="A4389" s="18">
        <v>4385</v>
      </c>
      <c r="B4389" s="29"/>
      <c r="C4389" s="29"/>
      <c r="D4389" s="29"/>
      <c r="E4389" s="29"/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29"/>
      <c r="AD4389" s="29"/>
      <c r="AE4389" s="29"/>
      <c r="AF4389" s="29"/>
      <c r="AG4389" s="29"/>
      <c r="AH4389" s="29"/>
      <c r="AI4389" s="29"/>
      <c r="AJ4389" s="29"/>
      <c r="AK4389" s="29"/>
      <c r="AL4389" s="29"/>
      <c r="AM4389" s="29"/>
      <c r="AN4389" s="29"/>
      <c r="AO4389" s="29"/>
      <c r="AP4389" s="29"/>
      <c r="AQ4389" s="29"/>
      <c r="AR4389" s="29"/>
      <c r="AS4389" s="29"/>
      <c r="AT4389" s="29"/>
      <c r="AU4389" s="29"/>
      <c r="AV4389" s="29"/>
      <c r="AW4389" s="29"/>
      <c r="AX4389" s="29"/>
      <c r="AY4389" s="29"/>
      <c r="AZ4389" s="29"/>
      <c r="BA4389" s="29"/>
      <c r="BB4389" s="29"/>
      <c r="BC4389" s="29"/>
      <c r="BD4389" s="29"/>
      <c r="BE4389" s="29"/>
      <c r="BF4389" s="29"/>
      <c r="BG4389" s="29"/>
      <c r="BH4389" s="29"/>
      <c r="BI4389" s="29"/>
      <c r="BJ4389" s="29"/>
      <c r="BK4389" s="18"/>
      <c r="BL4389" s="18"/>
      <c r="BM4389" s="23"/>
      <c r="BN4389" s="24"/>
      <c r="BO4389" s="29"/>
      <c r="BP4389" s="29"/>
      <c r="BQ4389" s="26"/>
      <c r="BR4389" s="27"/>
    </row>
    <row r="4390" spans="1:70" ht="30" hidden="1" customHeight="1">
      <c r="A4390" s="18">
        <v>4386</v>
      </c>
      <c r="B4390" s="29"/>
      <c r="C4390" s="29"/>
      <c r="D4390" s="29"/>
      <c r="E4390" s="29"/>
      <c r="F4390" s="29"/>
      <c r="G4390" s="29"/>
      <c r="H4390" s="29"/>
      <c r="I4390" s="29"/>
      <c r="J4390" s="29"/>
      <c r="K4390" s="29"/>
      <c r="L4390" s="29"/>
      <c r="M4390" s="29"/>
      <c r="N4390" s="29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29"/>
      <c r="AQ4390" s="29"/>
      <c r="AR4390" s="29"/>
      <c r="AS4390" s="29"/>
      <c r="AT4390" s="29"/>
      <c r="AU4390" s="29"/>
      <c r="AV4390" s="29"/>
      <c r="AW4390" s="29"/>
      <c r="AX4390" s="29"/>
      <c r="AY4390" s="29"/>
      <c r="AZ4390" s="29"/>
      <c r="BA4390" s="29"/>
      <c r="BB4390" s="29"/>
      <c r="BC4390" s="29"/>
      <c r="BD4390" s="29"/>
      <c r="BE4390" s="29"/>
      <c r="BF4390" s="29"/>
      <c r="BG4390" s="29"/>
      <c r="BH4390" s="29"/>
      <c r="BI4390" s="29"/>
      <c r="BJ4390" s="29"/>
      <c r="BK4390" s="18"/>
      <c r="BL4390" s="18"/>
      <c r="BM4390" s="23"/>
      <c r="BN4390" s="24"/>
      <c r="BO4390" s="29"/>
      <c r="BP4390" s="29"/>
      <c r="BQ4390" s="26"/>
      <c r="BR4390" s="27"/>
    </row>
    <row r="4391" spans="1:70" ht="30" hidden="1" customHeight="1">
      <c r="A4391" s="18">
        <v>4387</v>
      </c>
      <c r="B4391" s="29"/>
      <c r="C4391" s="29"/>
      <c r="D4391" s="29"/>
      <c r="E4391" s="29"/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9"/>
      <c r="BC4391" s="29"/>
      <c r="BD4391" s="29"/>
      <c r="BE4391" s="29"/>
      <c r="BF4391" s="29"/>
      <c r="BG4391" s="29"/>
      <c r="BH4391" s="29"/>
      <c r="BI4391" s="29"/>
      <c r="BJ4391" s="29"/>
      <c r="BK4391" s="18"/>
      <c r="BL4391" s="18"/>
      <c r="BM4391" s="23"/>
      <c r="BN4391" s="24"/>
      <c r="BO4391" s="29"/>
      <c r="BP4391" s="29"/>
      <c r="BQ4391" s="26"/>
      <c r="BR4391" s="27"/>
    </row>
    <row r="4392" spans="1:70" ht="30" hidden="1" customHeight="1">
      <c r="A4392" s="18">
        <v>4388</v>
      </c>
      <c r="B4392" s="29"/>
      <c r="C4392" s="29"/>
      <c r="D4392" s="29"/>
      <c r="E4392" s="29"/>
      <c r="F4392" s="29"/>
      <c r="G4392" s="29"/>
      <c r="H4392" s="29"/>
      <c r="I4392" s="29"/>
      <c r="J4392" s="29"/>
      <c r="K4392" s="29"/>
      <c r="L4392" s="29"/>
      <c r="M4392" s="29"/>
      <c r="N4392" s="29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9"/>
      <c r="BC4392" s="29"/>
      <c r="BD4392" s="29"/>
      <c r="BE4392" s="29"/>
      <c r="BF4392" s="29"/>
      <c r="BG4392" s="29"/>
      <c r="BH4392" s="29"/>
      <c r="BI4392" s="29"/>
      <c r="BJ4392" s="29"/>
      <c r="BK4392" s="18"/>
      <c r="BL4392" s="18"/>
      <c r="BM4392" s="23"/>
      <c r="BN4392" s="24"/>
      <c r="BO4392" s="29"/>
      <c r="BP4392" s="29"/>
      <c r="BQ4392" s="26"/>
      <c r="BR4392" s="27"/>
    </row>
    <row r="4393" spans="1:70" ht="30" hidden="1" customHeight="1">
      <c r="A4393" s="18">
        <v>4389</v>
      </c>
      <c r="B4393" s="29"/>
      <c r="C4393" s="29"/>
      <c r="D4393" s="29"/>
      <c r="E4393" s="29"/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29"/>
      <c r="BA4393" s="29"/>
      <c r="BB4393" s="29"/>
      <c r="BC4393" s="29"/>
      <c r="BD4393" s="29"/>
      <c r="BE4393" s="29"/>
      <c r="BF4393" s="29"/>
      <c r="BG4393" s="29"/>
      <c r="BH4393" s="29"/>
      <c r="BI4393" s="29"/>
      <c r="BJ4393" s="29"/>
      <c r="BK4393" s="18"/>
      <c r="BL4393" s="18"/>
      <c r="BM4393" s="23"/>
      <c r="BN4393" s="24"/>
      <c r="BO4393" s="29"/>
      <c r="BP4393" s="29"/>
      <c r="BQ4393" s="26"/>
      <c r="BR4393" s="27"/>
    </row>
    <row r="4394" spans="1:70" ht="30" hidden="1" customHeight="1">
      <c r="A4394" s="18">
        <v>4390</v>
      </c>
      <c r="B4394" s="29"/>
      <c r="C4394" s="29"/>
      <c r="D4394" s="29"/>
      <c r="E4394" s="29"/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29"/>
      <c r="BA4394" s="29"/>
      <c r="BB4394" s="29"/>
      <c r="BC4394" s="29"/>
      <c r="BD4394" s="29"/>
      <c r="BE4394" s="29"/>
      <c r="BF4394" s="29"/>
      <c r="BG4394" s="29"/>
      <c r="BH4394" s="29"/>
      <c r="BI4394" s="29"/>
      <c r="BJ4394" s="29"/>
      <c r="BK4394" s="18"/>
      <c r="BL4394" s="18"/>
      <c r="BM4394" s="23"/>
      <c r="BN4394" s="24"/>
      <c r="BO4394" s="29"/>
      <c r="BP4394" s="29"/>
      <c r="BQ4394" s="26"/>
      <c r="BR4394" s="27"/>
    </row>
    <row r="4395" spans="1:70" ht="30" hidden="1" customHeight="1">
      <c r="A4395" s="18">
        <v>4391</v>
      </c>
      <c r="B4395" s="29"/>
      <c r="C4395" s="29"/>
      <c r="D4395" s="29"/>
      <c r="E4395" s="29"/>
      <c r="F4395" s="29"/>
      <c r="G4395" s="29"/>
      <c r="H4395" s="29"/>
      <c r="I4395" s="29"/>
      <c r="J4395" s="29"/>
      <c r="K4395" s="29"/>
      <c r="L4395" s="29"/>
      <c r="M4395" s="29"/>
      <c r="N4395" s="29"/>
      <c r="O4395" s="29"/>
      <c r="P4395" s="29"/>
      <c r="Q4395" s="29"/>
      <c r="R4395" s="29"/>
      <c r="S4395" s="29"/>
      <c r="T4395" s="29"/>
      <c r="U4395" s="29"/>
      <c r="V4395" s="29"/>
      <c r="W4395" s="29"/>
      <c r="X4395" s="29"/>
      <c r="Y4395" s="29"/>
      <c r="Z4395" s="29"/>
      <c r="AA4395" s="29"/>
      <c r="AB4395" s="29"/>
      <c r="AC4395" s="29"/>
      <c r="AD4395" s="29"/>
      <c r="AE4395" s="29"/>
      <c r="AF4395" s="29"/>
      <c r="AG4395" s="29"/>
      <c r="AH4395" s="29"/>
      <c r="AI4395" s="29"/>
      <c r="AJ4395" s="29"/>
      <c r="AK4395" s="29"/>
      <c r="AL4395" s="29"/>
      <c r="AM4395" s="29"/>
      <c r="AN4395" s="29"/>
      <c r="AO4395" s="29"/>
      <c r="AP4395" s="29"/>
      <c r="AQ4395" s="29"/>
      <c r="AR4395" s="29"/>
      <c r="AS4395" s="29"/>
      <c r="AT4395" s="29"/>
      <c r="AU4395" s="29"/>
      <c r="AV4395" s="29"/>
      <c r="AW4395" s="29"/>
      <c r="AX4395" s="29"/>
      <c r="AY4395" s="29"/>
      <c r="AZ4395" s="29"/>
      <c r="BA4395" s="29"/>
      <c r="BB4395" s="29"/>
      <c r="BC4395" s="29"/>
      <c r="BD4395" s="29"/>
      <c r="BE4395" s="29"/>
      <c r="BF4395" s="29"/>
      <c r="BG4395" s="29"/>
      <c r="BH4395" s="29"/>
      <c r="BI4395" s="29"/>
      <c r="BJ4395" s="29"/>
      <c r="BK4395" s="18"/>
      <c r="BL4395" s="18"/>
      <c r="BM4395" s="23"/>
      <c r="BN4395" s="24"/>
      <c r="BO4395" s="29"/>
      <c r="BP4395" s="29"/>
      <c r="BQ4395" s="26"/>
      <c r="BR4395" s="27"/>
    </row>
    <row r="4396" spans="1:70" ht="30" hidden="1" customHeight="1">
      <c r="A4396" s="18">
        <v>4392</v>
      </c>
      <c r="B4396" s="29"/>
      <c r="C4396" s="29"/>
      <c r="D4396" s="29"/>
      <c r="E4396" s="29"/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18"/>
      <c r="BL4396" s="18"/>
      <c r="BM4396" s="23"/>
      <c r="BN4396" s="24"/>
      <c r="BO4396" s="29"/>
      <c r="BP4396" s="29"/>
      <c r="BQ4396" s="26"/>
      <c r="BR4396" s="27"/>
    </row>
    <row r="4397" spans="1:70" ht="30" hidden="1" customHeight="1">
      <c r="A4397" s="18">
        <v>4393</v>
      </c>
      <c r="B4397" s="29"/>
      <c r="C4397" s="29"/>
      <c r="D4397" s="29"/>
      <c r="E4397" s="29"/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29"/>
      <c r="BB4397" s="29"/>
      <c r="BC4397" s="29"/>
      <c r="BD4397" s="29"/>
      <c r="BE4397" s="29"/>
      <c r="BF4397" s="29"/>
      <c r="BG4397" s="29"/>
      <c r="BH4397" s="29"/>
      <c r="BI4397" s="29"/>
      <c r="BJ4397" s="29"/>
      <c r="BK4397" s="18"/>
      <c r="BL4397" s="18"/>
      <c r="BM4397" s="23"/>
      <c r="BN4397" s="24"/>
      <c r="BO4397" s="29"/>
      <c r="BP4397" s="29"/>
      <c r="BQ4397" s="26"/>
      <c r="BR4397" s="27"/>
    </row>
    <row r="4398" spans="1:70" ht="30" hidden="1" customHeight="1">
      <c r="A4398" s="18">
        <v>4394</v>
      </c>
      <c r="B4398" s="29"/>
      <c r="C4398" s="29"/>
      <c r="D4398" s="29"/>
      <c r="E4398" s="29"/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9"/>
      <c r="BC4398" s="29"/>
      <c r="BD4398" s="29"/>
      <c r="BE4398" s="29"/>
      <c r="BF4398" s="29"/>
      <c r="BG4398" s="29"/>
      <c r="BH4398" s="29"/>
      <c r="BI4398" s="29"/>
      <c r="BJ4398" s="29"/>
      <c r="BK4398" s="18"/>
      <c r="BL4398" s="18"/>
      <c r="BM4398" s="23"/>
      <c r="BN4398" s="24"/>
      <c r="BO4398" s="29"/>
      <c r="BP4398" s="29"/>
      <c r="BQ4398" s="26"/>
      <c r="BR4398" s="27"/>
    </row>
    <row r="4399" spans="1:70" ht="30" hidden="1" customHeight="1">
      <c r="A4399" s="18">
        <v>4395</v>
      </c>
      <c r="B4399" s="29"/>
      <c r="C4399" s="29"/>
      <c r="D4399" s="29"/>
      <c r="E4399" s="29"/>
      <c r="F4399" s="29"/>
      <c r="G4399" s="29"/>
      <c r="H4399" s="29"/>
      <c r="I4399" s="29"/>
      <c r="J4399" s="29"/>
      <c r="K4399" s="29"/>
      <c r="L4399" s="29"/>
      <c r="M4399" s="29"/>
      <c r="N4399" s="29"/>
      <c r="O4399" s="29"/>
      <c r="P4399" s="29"/>
      <c r="Q4399" s="29"/>
      <c r="R4399" s="29"/>
      <c r="S4399" s="29"/>
      <c r="T4399" s="29"/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9"/>
      <c r="BC4399" s="29"/>
      <c r="BD4399" s="29"/>
      <c r="BE4399" s="29"/>
      <c r="BF4399" s="29"/>
      <c r="BG4399" s="29"/>
      <c r="BH4399" s="29"/>
      <c r="BI4399" s="29"/>
      <c r="BJ4399" s="29"/>
      <c r="BK4399" s="18"/>
      <c r="BL4399" s="18"/>
      <c r="BM4399" s="23"/>
      <c r="BN4399" s="24"/>
      <c r="BO4399" s="29"/>
      <c r="BP4399" s="29"/>
      <c r="BQ4399" s="26"/>
      <c r="BR4399" s="27"/>
    </row>
    <row r="4400" spans="1:70" ht="30" hidden="1" customHeight="1">
      <c r="A4400" s="18">
        <v>4396</v>
      </c>
      <c r="B4400" s="29"/>
      <c r="C4400" s="29"/>
      <c r="D4400" s="29"/>
      <c r="E4400" s="29"/>
      <c r="F4400" s="29"/>
      <c r="G4400" s="29"/>
      <c r="H4400" s="29"/>
      <c r="I4400" s="29"/>
      <c r="J4400" s="29"/>
      <c r="K4400" s="29"/>
      <c r="L4400" s="29"/>
      <c r="M4400" s="29"/>
      <c r="N4400" s="29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29"/>
      <c r="AP4400" s="29"/>
      <c r="AQ4400" s="29"/>
      <c r="AR4400" s="29"/>
      <c r="AS4400" s="29"/>
      <c r="AT4400" s="29"/>
      <c r="AU4400" s="29"/>
      <c r="AV4400" s="29"/>
      <c r="AW4400" s="29"/>
      <c r="AX4400" s="29"/>
      <c r="AY4400" s="29"/>
      <c r="AZ4400" s="29"/>
      <c r="BA4400" s="29"/>
      <c r="BB4400" s="29"/>
      <c r="BC4400" s="29"/>
      <c r="BD4400" s="29"/>
      <c r="BE4400" s="29"/>
      <c r="BF4400" s="29"/>
      <c r="BG4400" s="29"/>
      <c r="BH4400" s="29"/>
      <c r="BI4400" s="29"/>
      <c r="BJ4400" s="29"/>
      <c r="BK4400" s="18"/>
      <c r="BL4400" s="18"/>
      <c r="BM4400" s="23"/>
      <c r="BN4400" s="24"/>
      <c r="BO4400" s="29"/>
      <c r="BP4400" s="29"/>
      <c r="BQ4400" s="26"/>
      <c r="BR4400" s="27"/>
    </row>
    <row r="4401" spans="1:70" ht="30" hidden="1" customHeight="1">
      <c r="A4401" s="18">
        <v>4397</v>
      </c>
      <c r="B4401" s="29"/>
      <c r="C4401" s="29"/>
      <c r="D4401" s="29"/>
      <c r="E4401" s="29"/>
      <c r="F4401" s="29"/>
      <c r="G4401" s="29"/>
      <c r="H4401" s="29"/>
      <c r="I4401" s="29"/>
      <c r="J4401" s="29"/>
      <c r="K4401" s="29"/>
      <c r="L4401" s="29"/>
      <c r="M4401" s="29"/>
      <c r="N4401" s="29"/>
      <c r="O4401" s="29"/>
      <c r="P4401" s="29"/>
      <c r="Q4401" s="29"/>
      <c r="R4401" s="29"/>
      <c r="S4401" s="29"/>
      <c r="T4401" s="29"/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29"/>
      <c r="AP4401" s="29"/>
      <c r="AQ4401" s="29"/>
      <c r="AR4401" s="29"/>
      <c r="AS4401" s="29"/>
      <c r="AT4401" s="29"/>
      <c r="AU4401" s="29"/>
      <c r="AV4401" s="29"/>
      <c r="AW4401" s="29"/>
      <c r="AX4401" s="29"/>
      <c r="AY4401" s="29"/>
      <c r="AZ4401" s="29"/>
      <c r="BA4401" s="29"/>
      <c r="BB4401" s="29"/>
      <c r="BC4401" s="29"/>
      <c r="BD4401" s="29"/>
      <c r="BE4401" s="29"/>
      <c r="BF4401" s="29"/>
      <c r="BG4401" s="29"/>
      <c r="BH4401" s="29"/>
      <c r="BI4401" s="29"/>
      <c r="BJ4401" s="29"/>
      <c r="BK4401" s="18"/>
      <c r="BL4401" s="18"/>
      <c r="BM4401" s="23"/>
      <c r="BN4401" s="24"/>
      <c r="BO4401" s="29"/>
      <c r="BP4401" s="29"/>
      <c r="BQ4401" s="26"/>
      <c r="BR4401" s="27"/>
    </row>
    <row r="4402" spans="1:70" ht="30" hidden="1" customHeight="1">
      <c r="A4402" s="18">
        <v>4398</v>
      </c>
      <c r="B4402" s="29"/>
      <c r="C4402" s="29"/>
      <c r="D4402" s="29"/>
      <c r="E4402" s="29"/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  <c r="BC4402" s="29"/>
      <c r="BD4402" s="29"/>
      <c r="BE4402" s="29"/>
      <c r="BF4402" s="29"/>
      <c r="BG4402" s="29"/>
      <c r="BH4402" s="29"/>
      <c r="BI4402" s="29"/>
      <c r="BJ4402" s="29"/>
      <c r="BK4402" s="18"/>
      <c r="BL4402" s="18"/>
      <c r="BM4402" s="23"/>
      <c r="BN4402" s="24"/>
      <c r="BO4402" s="29"/>
      <c r="BP4402" s="29"/>
      <c r="BQ4402" s="26"/>
      <c r="BR4402" s="27"/>
    </row>
    <row r="4403" spans="1:70" ht="30" hidden="1" customHeight="1">
      <c r="A4403" s="18">
        <v>4399</v>
      </c>
      <c r="B4403" s="29"/>
      <c r="C4403" s="29"/>
      <c r="D4403" s="29"/>
      <c r="E4403" s="29"/>
      <c r="F4403" s="29"/>
      <c r="G4403" s="29"/>
      <c r="H4403" s="29"/>
      <c r="I4403" s="29"/>
      <c r="J4403" s="29"/>
      <c r="K4403" s="29"/>
      <c r="L4403" s="29"/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9"/>
      <c r="BC4403" s="29"/>
      <c r="BD4403" s="29"/>
      <c r="BE4403" s="29"/>
      <c r="BF4403" s="29"/>
      <c r="BG4403" s="29"/>
      <c r="BH4403" s="29"/>
      <c r="BI4403" s="29"/>
      <c r="BJ4403" s="29"/>
      <c r="BK4403" s="18"/>
      <c r="BL4403" s="18"/>
      <c r="BM4403" s="23"/>
      <c r="BN4403" s="24"/>
      <c r="BO4403" s="29"/>
      <c r="BP4403" s="29"/>
      <c r="BQ4403" s="26"/>
      <c r="BR4403" s="27"/>
    </row>
    <row r="4404" spans="1:70" ht="30" hidden="1" customHeight="1">
      <c r="A4404" s="18">
        <v>4400</v>
      </c>
      <c r="B4404" s="29"/>
      <c r="C4404" s="29"/>
      <c r="D4404" s="29"/>
      <c r="E4404" s="29"/>
      <c r="F4404" s="29"/>
      <c r="G4404" s="29"/>
      <c r="H4404" s="29"/>
      <c r="I4404" s="29"/>
      <c r="J4404" s="29"/>
      <c r="K4404" s="29"/>
      <c r="L4404" s="29"/>
      <c r="M4404" s="29"/>
      <c r="N4404" s="29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9"/>
      <c r="BC4404" s="29"/>
      <c r="BD4404" s="29"/>
      <c r="BE4404" s="29"/>
      <c r="BF4404" s="29"/>
      <c r="BG4404" s="29"/>
      <c r="BH4404" s="29"/>
      <c r="BI4404" s="29"/>
      <c r="BJ4404" s="29"/>
      <c r="BK4404" s="18"/>
      <c r="BL4404" s="18"/>
      <c r="BM4404" s="23"/>
      <c r="BN4404" s="24"/>
      <c r="BO4404" s="29"/>
      <c r="BP4404" s="29"/>
      <c r="BQ4404" s="26"/>
      <c r="BR4404" s="27"/>
    </row>
    <row r="4405" spans="1:70" ht="30" hidden="1" customHeight="1">
      <c r="A4405" s="18">
        <v>4401</v>
      </c>
      <c r="B4405" s="29"/>
      <c r="C4405" s="29"/>
      <c r="D4405" s="29"/>
      <c r="E4405" s="29"/>
      <c r="F4405" s="29"/>
      <c r="G4405" s="29"/>
      <c r="H4405" s="29"/>
      <c r="I4405" s="29"/>
      <c r="J4405" s="29"/>
      <c r="K4405" s="29"/>
      <c r="L4405" s="29"/>
      <c r="M4405" s="29"/>
      <c r="N4405" s="29"/>
      <c r="O4405" s="29"/>
      <c r="P4405" s="29"/>
      <c r="Q4405" s="29"/>
      <c r="R4405" s="29"/>
      <c r="S4405" s="29"/>
      <c r="T4405" s="29"/>
      <c r="U4405" s="29"/>
      <c r="V4405" s="29"/>
      <c r="W4405" s="29"/>
      <c r="X4405" s="29"/>
      <c r="Y4405" s="29"/>
      <c r="Z4405" s="29"/>
      <c r="AA4405" s="29"/>
      <c r="AB4405" s="29"/>
      <c r="AC4405" s="29"/>
      <c r="AD4405" s="29"/>
      <c r="AE4405" s="29"/>
      <c r="AF4405" s="29"/>
      <c r="AG4405" s="29"/>
      <c r="AH4405" s="29"/>
      <c r="AI4405" s="29"/>
      <c r="AJ4405" s="29"/>
      <c r="AK4405" s="29"/>
      <c r="AL4405" s="29"/>
      <c r="AM4405" s="29"/>
      <c r="AN4405" s="29"/>
      <c r="AO4405" s="29"/>
      <c r="AP4405" s="29"/>
      <c r="AQ4405" s="29"/>
      <c r="AR4405" s="29"/>
      <c r="AS4405" s="29"/>
      <c r="AT4405" s="29"/>
      <c r="AU4405" s="29"/>
      <c r="AV4405" s="29"/>
      <c r="AW4405" s="29"/>
      <c r="AX4405" s="29"/>
      <c r="AY4405" s="29"/>
      <c r="AZ4405" s="29"/>
      <c r="BA4405" s="29"/>
      <c r="BB4405" s="29"/>
      <c r="BC4405" s="29"/>
      <c r="BD4405" s="29"/>
      <c r="BE4405" s="29"/>
      <c r="BF4405" s="29"/>
      <c r="BG4405" s="29"/>
      <c r="BH4405" s="29"/>
      <c r="BI4405" s="29"/>
      <c r="BJ4405" s="29"/>
      <c r="BK4405" s="18"/>
      <c r="BL4405" s="18"/>
      <c r="BM4405" s="23"/>
      <c r="BN4405" s="24"/>
      <c r="BO4405" s="29"/>
      <c r="BP4405" s="29"/>
      <c r="BQ4405" s="26"/>
      <c r="BR4405" s="27"/>
    </row>
    <row r="4406" spans="1:70" ht="30" hidden="1" customHeight="1">
      <c r="A4406" s="18">
        <v>4402</v>
      </c>
      <c r="B4406" s="29"/>
      <c r="C4406" s="29"/>
      <c r="D4406" s="29"/>
      <c r="E4406" s="29"/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9"/>
      <c r="BC4406" s="29"/>
      <c r="BD4406" s="29"/>
      <c r="BE4406" s="29"/>
      <c r="BF4406" s="29"/>
      <c r="BG4406" s="29"/>
      <c r="BH4406" s="29"/>
      <c r="BI4406" s="29"/>
      <c r="BJ4406" s="29"/>
      <c r="BK4406" s="18"/>
      <c r="BL4406" s="18"/>
      <c r="BM4406" s="23"/>
      <c r="BN4406" s="24"/>
      <c r="BO4406" s="29"/>
      <c r="BP4406" s="29"/>
      <c r="BQ4406" s="26"/>
      <c r="BR4406" s="27"/>
    </row>
    <row r="4407" spans="1:70" ht="30" hidden="1" customHeight="1">
      <c r="A4407" s="18">
        <v>4403</v>
      </c>
      <c r="B4407" s="29"/>
      <c r="C4407" s="29"/>
      <c r="D4407" s="29"/>
      <c r="E4407" s="29"/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29"/>
      <c r="V4407" s="29"/>
      <c r="W4407" s="29"/>
      <c r="X4407" s="29"/>
      <c r="Y4407" s="29"/>
      <c r="Z4407" s="29"/>
      <c r="AA4407" s="29"/>
      <c r="AB4407" s="29"/>
      <c r="AC4407" s="29"/>
      <c r="AD4407" s="29"/>
      <c r="AE4407" s="29"/>
      <c r="AF4407" s="29"/>
      <c r="AG4407" s="29"/>
      <c r="AH4407" s="29"/>
      <c r="AI4407" s="29"/>
      <c r="AJ4407" s="29"/>
      <c r="AK4407" s="29"/>
      <c r="AL4407" s="29"/>
      <c r="AM4407" s="29"/>
      <c r="AN4407" s="29"/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9"/>
      <c r="BC4407" s="29"/>
      <c r="BD4407" s="29"/>
      <c r="BE4407" s="29"/>
      <c r="BF4407" s="29"/>
      <c r="BG4407" s="29"/>
      <c r="BH4407" s="29"/>
      <c r="BI4407" s="29"/>
      <c r="BJ4407" s="29"/>
      <c r="BK4407" s="18"/>
      <c r="BL4407" s="18"/>
      <c r="BM4407" s="23"/>
      <c r="BN4407" s="24"/>
      <c r="BO4407" s="29"/>
      <c r="BP4407" s="29"/>
      <c r="BQ4407" s="26"/>
      <c r="BR4407" s="27"/>
    </row>
    <row r="4408" spans="1:70" ht="30" hidden="1" customHeight="1">
      <c r="A4408" s="18">
        <v>4404</v>
      </c>
      <c r="B4408" s="29"/>
      <c r="C4408" s="29"/>
      <c r="D4408" s="29"/>
      <c r="E4408" s="29"/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9"/>
      <c r="BC4408" s="29"/>
      <c r="BD4408" s="29"/>
      <c r="BE4408" s="29"/>
      <c r="BF4408" s="29"/>
      <c r="BG4408" s="29"/>
      <c r="BH4408" s="29"/>
      <c r="BI4408" s="29"/>
      <c r="BJ4408" s="29"/>
      <c r="BK4408" s="18"/>
      <c r="BL4408" s="18"/>
      <c r="BM4408" s="23"/>
      <c r="BN4408" s="24"/>
      <c r="BO4408" s="29"/>
      <c r="BP4408" s="29"/>
      <c r="BQ4408" s="26"/>
      <c r="BR4408" s="27"/>
    </row>
    <row r="4409" spans="1:70" ht="30" hidden="1" customHeight="1">
      <c r="A4409" s="18">
        <v>4405</v>
      </c>
      <c r="B4409" s="29"/>
      <c r="C4409" s="29"/>
      <c r="D4409" s="29"/>
      <c r="E4409" s="29"/>
      <c r="F4409" s="29"/>
      <c r="G4409" s="29"/>
      <c r="H4409" s="29"/>
      <c r="I4409" s="29"/>
      <c r="J4409" s="29"/>
      <c r="K4409" s="29"/>
      <c r="L4409" s="29"/>
      <c r="M4409" s="29"/>
      <c r="N4409" s="29"/>
      <c r="O4409" s="29"/>
      <c r="P4409" s="29"/>
      <c r="Q4409" s="29"/>
      <c r="R4409" s="29"/>
      <c r="S4409" s="29"/>
      <c r="T4409" s="29"/>
      <c r="U4409" s="29"/>
      <c r="V4409" s="29"/>
      <c r="W4409" s="29"/>
      <c r="X4409" s="29"/>
      <c r="Y4409" s="29"/>
      <c r="Z4409" s="29"/>
      <c r="AA4409" s="29"/>
      <c r="AB4409" s="29"/>
      <c r="AC4409" s="29"/>
      <c r="AD4409" s="29"/>
      <c r="AE4409" s="29"/>
      <c r="AF4409" s="29"/>
      <c r="AG4409" s="29"/>
      <c r="AH4409" s="29"/>
      <c r="AI4409" s="29"/>
      <c r="AJ4409" s="29"/>
      <c r="AK4409" s="29"/>
      <c r="AL4409" s="29"/>
      <c r="AM4409" s="29"/>
      <c r="AN4409" s="29"/>
      <c r="AO4409" s="29"/>
      <c r="AP4409" s="29"/>
      <c r="AQ4409" s="29"/>
      <c r="AR4409" s="29"/>
      <c r="AS4409" s="29"/>
      <c r="AT4409" s="29"/>
      <c r="AU4409" s="29"/>
      <c r="AV4409" s="29"/>
      <c r="AW4409" s="29"/>
      <c r="AX4409" s="29"/>
      <c r="AY4409" s="29"/>
      <c r="AZ4409" s="29"/>
      <c r="BA4409" s="29"/>
      <c r="BB4409" s="29"/>
      <c r="BC4409" s="29"/>
      <c r="BD4409" s="29"/>
      <c r="BE4409" s="29"/>
      <c r="BF4409" s="29"/>
      <c r="BG4409" s="29"/>
      <c r="BH4409" s="29"/>
      <c r="BI4409" s="29"/>
      <c r="BJ4409" s="29"/>
      <c r="BK4409" s="18"/>
      <c r="BL4409" s="18"/>
      <c r="BM4409" s="23"/>
      <c r="BN4409" s="24"/>
      <c r="BO4409" s="29"/>
      <c r="BP4409" s="29"/>
      <c r="BQ4409" s="26"/>
      <c r="BR4409" s="27"/>
    </row>
    <row r="4410" spans="1:70" ht="30" hidden="1" customHeight="1">
      <c r="A4410" s="18">
        <v>4406</v>
      </c>
      <c r="B4410" s="29"/>
      <c r="C4410" s="29"/>
      <c r="D4410" s="29"/>
      <c r="E4410" s="29"/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29"/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29"/>
      <c r="BB4410" s="29"/>
      <c r="BC4410" s="29"/>
      <c r="BD4410" s="29"/>
      <c r="BE4410" s="29"/>
      <c r="BF4410" s="29"/>
      <c r="BG4410" s="29"/>
      <c r="BH4410" s="29"/>
      <c r="BI4410" s="29"/>
      <c r="BJ4410" s="29"/>
      <c r="BK4410" s="18"/>
      <c r="BL4410" s="18"/>
      <c r="BM4410" s="23"/>
      <c r="BN4410" s="24"/>
      <c r="BO4410" s="29"/>
      <c r="BP4410" s="29"/>
      <c r="BQ4410" s="26"/>
      <c r="BR4410" s="27"/>
    </row>
    <row r="4411" spans="1:70" ht="30" hidden="1" customHeight="1">
      <c r="A4411" s="18">
        <v>4407</v>
      </c>
      <c r="B4411" s="29"/>
      <c r="C4411" s="29"/>
      <c r="D4411" s="29"/>
      <c r="E4411" s="29"/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9"/>
      <c r="BC4411" s="29"/>
      <c r="BD4411" s="29"/>
      <c r="BE4411" s="29"/>
      <c r="BF4411" s="29"/>
      <c r="BG4411" s="29"/>
      <c r="BH4411" s="29"/>
      <c r="BI4411" s="29"/>
      <c r="BJ4411" s="29"/>
      <c r="BK4411" s="18"/>
      <c r="BL4411" s="18"/>
      <c r="BM4411" s="23"/>
      <c r="BN4411" s="24"/>
      <c r="BO4411" s="29"/>
      <c r="BP4411" s="29"/>
      <c r="BQ4411" s="26"/>
      <c r="BR4411" s="27"/>
    </row>
    <row r="4412" spans="1:70" ht="30" hidden="1" customHeight="1">
      <c r="A4412" s="18">
        <v>4408</v>
      </c>
      <c r="B4412" s="29"/>
      <c r="C4412" s="29"/>
      <c r="D4412" s="29"/>
      <c r="E4412" s="29"/>
      <c r="F4412" s="29"/>
      <c r="G4412" s="29"/>
      <c r="H4412" s="29"/>
      <c r="I4412" s="29"/>
      <c r="J4412" s="29"/>
      <c r="K4412" s="29"/>
      <c r="L4412" s="29"/>
      <c r="M4412" s="29"/>
      <c r="N4412" s="29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9"/>
      <c r="BC4412" s="29"/>
      <c r="BD4412" s="29"/>
      <c r="BE4412" s="29"/>
      <c r="BF4412" s="29"/>
      <c r="BG4412" s="29"/>
      <c r="BH4412" s="29"/>
      <c r="BI4412" s="29"/>
      <c r="BJ4412" s="29"/>
      <c r="BK4412" s="18"/>
      <c r="BL4412" s="18"/>
      <c r="BM4412" s="23"/>
      <c r="BN4412" s="24"/>
      <c r="BO4412" s="29"/>
      <c r="BP4412" s="29"/>
      <c r="BQ4412" s="26"/>
      <c r="BR4412" s="27"/>
    </row>
    <row r="4413" spans="1:70" ht="30" hidden="1" customHeight="1">
      <c r="A4413" s="18">
        <v>4409</v>
      </c>
      <c r="B4413" s="29"/>
      <c r="C4413" s="29"/>
      <c r="D4413" s="29"/>
      <c r="E4413" s="29"/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29"/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29"/>
      <c r="AQ4413" s="29"/>
      <c r="AR4413" s="29"/>
      <c r="AS4413" s="29"/>
      <c r="AT4413" s="29"/>
      <c r="AU4413" s="29"/>
      <c r="AV4413" s="29"/>
      <c r="AW4413" s="29"/>
      <c r="AX4413" s="29"/>
      <c r="AY4413" s="29"/>
      <c r="AZ4413" s="29"/>
      <c r="BA4413" s="29"/>
      <c r="BB4413" s="29"/>
      <c r="BC4413" s="29"/>
      <c r="BD4413" s="29"/>
      <c r="BE4413" s="29"/>
      <c r="BF4413" s="29"/>
      <c r="BG4413" s="29"/>
      <c r="BH4413" s="29"/>
      <c r="BI4413" s="29"/>
      <c r="BJ4413" s="29"/>
      <c r="BK4413" s="18"/>
      <c r="BL4413" s="18"/>
      <c r="BM4413" s="23"/>
      <c r="BN4413" s="24"/>
      <c r="BO4413" s="29"/>
      <c r="BP4413" s="29"/>
      <c r="BQ4413" s="26"/>
      <c r="BR4413" s="27"/>
    </row>
    <row r="4414" spans="1:70" ht="30" hidden="1" customHeight="1">
      <c r="A4414" s="18">
        <v>4410</v>
      </c>
      <c r="B4414" s="29"/>
      <c r="C4414" s="29"/>
      <c r="D4414" s="29"/>
      <c r="E4414" s="29"/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29"/>
      <c r="AQ4414" s="29"/>
      <c r="AR4414" s="29"/>
      <c r="AS4414" s="29"/>
      <c r="AT4414" s="29"/>
      <c r="AU4414" s="29"/>
      <c r="AV4414" s="29"/>
      <c r="AW4414" s="29"/>
      <c r="AX4414" s="29"/>
      <c r="AY4414" s="29"/>
      <c r="AZ4414" s="29"/>
      <c r="BA4414" s="29"/>
      <c r="BB4414" s="29"/>
      <c r="BC4414" s="29"/>
      <c r="BD4414" s="29"/>
      <c r="BE4414" s="29"/>
      <c r="BF4414" s="29"/>
      <c r="BG4414" s="29"/>
      <c r="BH4414" s="29"/>
      <c r="BI4414" s="29"/>
      <c r="BJ4414" s="29"/>
      <c r="BK4414" s="18"/>
      <c r="BL4414" s="18"/>
      <c r="BM4414" s="23"/>
      <c r="BN4414" s="24"/>
      <c r="BO4414" s="29"/>
      <c r="BP4414" s="29"/>
      <c r="BQ4414" s="26"/>
      <c r="BR4414" s="27"/>
    </row>
    <row r="4415" spans="1:70" ht="30" hidden="1" customHeight="1">
      <c r="A4415" s="18">
        <v>4411</v>
      </c>
      <c r="B4415" s="29"/>
      <c r="C4415" s="29"/>
      <c r="D4415" s="29"/>
      <c r="E4415" s="29"/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9"/>
      <c r="BC4415" s="29"/>
      <c r="BD4415" s="29"/>
      <c r="BE4415" s="29"/>
      <c r="BF4415" s="29"/>
      <c r="BG4415" s="29"/>
      <c r="BH4415" s="29"/>
      <c r="BI4415" s="29"/>
      <c r="BJ4415" s="29"/>
      <c r="BK4415" s="18"/>
      <c r="BL4415" s="18"/>
      <c r="BM4415" s="23"/>
      <c r="BN4415" s="24"/>
      <c r="BO4415" s="29"/>
      <c r="BP4415" s="29"/>
      <c r="BQ4415" s="26"/>
      <c r="BR4415" s="27"/>
    </row>
    <row r="4416" spans="1:70" ht="30" hidden="1" customHeight="1">
      <c r="A4416" s="18">
        <v>4412</v>
      </c>
      <c r="B4416" s="29"/>
      <c r="C4416" s="29"/>
      <c r="D4416" s="29"/>
      <c r="E4416" s="29"/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29"/>
      <c r="Q4416" s="29"/>
      <c r="R4416" s="29"/>
      <c r="S4416" s="29"/>
      <c r="T4416" s="29"/>
      <c r="U4416" s="29"/>
      <c r="V4416" s="29"/>
      <c r="W4416" s="29"/>
      <c r="X4416" s="29"/>
      <c r="Y4416" s="29"/>
      <c r="Z4416" s="29"/>
      <c r="AA4416" s="29"/>
      <c r="AB4416" s="29"/>
      <c r="AC4416" s="29"/>
      <c r="AD4416" s="29"/>
      <c r="AE4416" s="29"/>
      <c r="AF4416" s="29"/>
      <c r="AG4416" s="29"/>
      <c r="AH4416" s="29"/>
      <c r="AI4416" s="29"/>
      <c r="AJ4416" s="29"/>
      <c r="AK4416" s="29"/>
      <c r="AL4416" s="29"/>
      <c r="AM4416" s="29"/>
      <c r="AN4416" s="29"/>
      <c r="AO4416" s="29"/>
      <c r="AP4416" s="29"/>
      <c r="AQ4416" s="29"/>
      <c r="AR4416" s="29"/>
      <c r="AS4416" s="29"/>
      <c r="AT4416" s="29"/>
      <c r="AU4416" s="29"/>
      <c r="AV4416" s="29"/>
      <c r="AW4416" s="29"/>
      <c r="AX4416" s="29"/>
      <c r="AY4416" s="29"/>
      <c r="AZ4416" s="29"/>
      <c r="BA4416" s="29"/>
      <c r="BB4416" s="29"/>
      <c r="BC4416" s="29"/>
      <c r="BD4416" s="29"/>
      <c r="BE4416" s="29"/>
      <c r="BF4416" s="29"/>
      <c r="BG4416" s="29"/>
      <c r="BH4416" s="29"/>
      <c r="BI4416" s="29"/>
      <c r="BJ4416" s="29"/>
      <c r="BK4416" s="18"/>
      <c r="BL4416" s="18"/>
      <c r="BM4416" s="23"/>
      <c r="BN4416" s="24"/>
      <c r="BO4416" s="29"/>
      <c r="BP4416" s="29"/>
      <c r="BQ4416" s="26"/>
      <c r="BR4416" s="27"/>
    </row>
    <row r="4417" spans="1:70" ht="30" hidden="1" customHeight="1">
      <c r="A4417" s="18">
        <v>4413</v>
      </c>
      <c r="B4417" s="29"/>
      <c r="C4417" s="29"/>
      <c r="D4417" s="29"/>
      <c r="E4417" s="29"/>
      <c r="F4417" s="29"/>
      <c r="G4417" s="29"/>
      <c r="H4417" s="29"/>
      <c r="I4417" s="29"/>
      <c r="J4417" s="29"/>
      <c r="K4417" s="29"/>
      <c r="L4417" s="29"/>
      <c r="M4417" s="29"/>
      <c r="N4417" s="29"/>
      <c r="O4417" s="29"/>
      <c r="P4417" s="29"/>
      <c r="Q4417" s="29"/>
      <c r="R4417" s="29"/>
      <c r="S4417" s="29"/>
      <c r="T4417" s="29"/>
      <c r="U4417" s="29"/>
      <c r="V4417" s="29"/>
      <c r="W4417" s="29"/>
      <c r="X4417" s="29"/>
      <c r="Y4417" s="29"/>
      <c r="Z4417" s="29"/>
      <c r="AA4417" s="29"/>
      <c r="AB4417" s="29"/>
      <c r="AC4417" s="29"/>
      <c r="AD4417" s="29"/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29"/>
      <c r="AQ4417" s="29"/>
      <c r="AR4417" s="29"/>
      <c r="AS4417" s="29"/>
      <c r="AT4417" s="29"/>
      <c r="AU4417" s="29"/>
      <c r="AV4417" s="29"/>
      <c r="AW4417" s="29"/>
      <c r="AX4417" s="29"/>
      <c r="AY4417" s="29"/>
      <c r="AZ4417" s="29"/>
      <c r="BA4417" s="29"/>
      <c r="BB4417" s="29"/>
      <c r="BC4417" s="29"/>
      <c r="BD4417" s="29"/>
      <c r="BE4417" s="29"/>
      <c r="BF4417" s="29"/>
      <c r="BG4417" s="29"/>
      <c r="BH4417" s="29"/>
      <c r="BI4417" s="29"/>
      <c r="BJ4417" s="29"/>
      <c r="BK4417" s="18"/>
      <c r="BL4417" s="18"/>
      <c r="BM4417" s="23"/>
      <c r="BN4417" s="24"/>
      <c r="BO4417" s="29"/>
      <c r="BP4417" s="29"/>
      <c r="BQ4417" s="26"/>
      <c r="BR4417" s="27"/>
    </row>
    <row r="4418" spans="1:70" ht="30" hidden="1" customHeight="1">
      <c r="A4418" s="18">
        <v>4414</v>
      </c>
      <c r="B4418" s="29"/>
      <c r="C4418" s="29"/>
      <c r="D4418" s="29"/>
      <c r="E4418" s="29"/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29"/>
      <c r="AZ4418" s="29"/>
      <c r="BA4418" s="29"/>
      <c r="BB4418" s="29"/>
      <c r="BC4418" s="29"/>
      <c r="BD4418" s="29"/>
      <c r="BE4418" s="29"/>
      <c r="BF4418" s="29"/>
      <c r="BG4418" s="29"/>
      <c r="BH4418" s="29"/>
      <c r="BI4418" s="29"/>
      <c r="BJ4418" s="29"/>
      <c r="BK4418" s="18"/>
      <c r="BL4418" s="18"/>
      <c r="BM4418" s="23"/>
      <c r="BN4418" s="24"/>
      <c r="BO4418" s="29"/>
      <c r="BP4418" s="29"/>
      <c r="BQ4418" s="26"/>
      <c r="BR4418" s="27"/>
    </row>
    <row r="4419" spans="1:70" ht="30" hidden="1" customHeight="1">
      <c r="A4419" s="18">
        <v>4415</v>
      </c>
      <c r="B4419" s="29"/>
      <c r="C4419" s="29"/>
      <c r="D4419" s="29"/>
      <c r="E4419" s="29"/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29"/>
      <c r="AQ4419" s="29"/>
      <c r="AR4419" s="29"/>
      <c r="AS4419" s="29"/>
      <c r="AT4419" s="29"/>
      <c r="AU4419" s="29"/>
      <c r="AV4419" s="29"/>
      <c r="AW4419" s="29"/>
      <c r="AX4419" s="29"/>
      <c r="AY4419" s="29"/>
      <c r="AZ4419" s="29"/>
      <c r="BA4419" s="29"/>
      <c r="BB4419" s="29"/>
      <c r="BC4419" s="29"/>
      <c r="BD4419" s="29"/>
      <c r="BE4419" s="29"/>
      <c r="BF4419" s="29"/>
      <c r="BG4419" s="29"/>
      <c r="BH4419" s="29"/>
      <c r="BI4419" s="29"/>
      <c r="BJ4419" s="29"/>
      <c r="BK4419" s="18"/>
      <c r="BL4419" s="18"/>
      <c r="BM4419" s="23"/>
      <c r="BN4419" s="24"/>
      <c r="BO4419" s="29"/>
      <c r="BP4419" s="29"/>
      <c r="BQ4419" s="26"/>
      <c r="BR4419" s="27"/>
    </row>
    <row r="4420" spans="1:70" ht="30" hidden="1" customHeight="1">
      <c r="A4420" s="18">
        <v>4416</v>
      </c>
      <c r="B4420" s="29"/>
      <c r="C4420" s="29"/>
      <c r="D4420" s="29"/>
      <c r="E4420" s="29"/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29"/>
      <c r="BA4420" s="29"/>
      <c r="BB4420" s="29"/>
      <c r="BC4420" s="29"/>
      <c r="BD4420" s="29"/>
      <c r="BE4420" s="29"/>
      <c r="BF4420" s="29"/>
      <c r="BG4420" s="29"/>
      <c r="BH4420" s="29"/>
      <c r="BI4420" s="29"/>
      <c r="BJ4420" s="29"/>
      <c r="BK4420" s="18"/>
      <c r="BL4420" s="18"/>
      <c r="BM4420" s="23"/>
      <c r="BN4420" s="24"/>
      <c r="BO4420" s="29"/>
      <c r="BP4420" s="29"/>
      <c r="BQ4420" s="26"/>
      <c r="BR4420" s="27"/>
    </row>
    <row r="4421" spans="1:70" ht="30" hidden="1" customHeight="1">
      <c r="A4421" s="18">
        <v>4417</v>
      </c>
      <c r="B4421" s="29"/>
      <c r="C4421" s="29"/>
      <c r="D4421" s="29"/>
      <c r="E4421" s="29"/>
      <c r="F4421" s="29"/>
      <c r="G4421" s="29"/>
      <c r="H4421" s="29"/>
      <c r="I4421" s="29"/>
      <c r="J4421" s="29"/>
      <c r="K4421" s="29"/>
      <c r="L4421" s="29"/>
      <c r="M4421" s="29"/>
      <c r="N4421" s="29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29"/>
      <c r="AY4421" s="29"/>
      <c r="AZ4421" s="29"/>
      <c r="BA4421" s="29"/>
      <c r="BB4421" s="29"/>
      <c r="BC4421" s="29"/>
      <c r="BD4421" s="29"/>
      <c r="BE4421" s="29"/>
      <c r="BF4421" s="29"/>
      <c r="BG4421" s="29"/>
      <c r="BH4421" s="29"/>
      <c r="BI4421" s="29"/>
      <c r="BJ4421" s="29"/>
      <c r="BK4421" s="18"/>
      <c r="BL4421" s="18"/>
      <c r="BM4421" s="23"/>
      <c r="BN4421" s="24"/>
      <c r="BO4421" s="29"/>
      <c r="BP4421" s="29"/>
      <c r="BQ4421" s="26"/>
      <c r="BR4421" s="27"/>
    </row>
    <row r="4422" spans="1:70" ht="30" hidden="1" customHeight="1">
      <c r="A4422" s="18">
        <v>4418</v>
      </c>
      <c r="B4422" s="29"/>
      <c r="C4422" s="29"/>
      <c r="D4422" s="29"/>
      <c r="E4422" s="29"/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U4422" s="29"/>
      <c r="AV4422" s="29"/>
      <c r="AW4422" s="29"/>
      <c r="AX4422" s="29"/>
      <c r="AY4422" s="29"/>
      <c r="AZ4422" s="29"/>
      <c r="BA4422" s="29"/>
      <c r="BB4422" s="29"/>
      <c r="BC4422" s="29"/>
      <c r="BD4422" s="29"/>
      <c r="BE4422" s="29"/>
      <c r="BF4422" s="29"/>
      <c r="BG4422" s="29"/>
      <c r="BH4422" s="29"/>
      <c r="BI4422" s="29"/>
      <c r="BJ4422" s="29"/>
      <c r="BK4422" s="18"/>
      <c r="BL4422" s="18"/>
      <c r="BM4422" s="23"/>
      <c r="BN4422" s="24"/>
      <c r="BO4422" s="29"/>
      <c r="BP4422" s="29"/>
      <c r="BQ4422" s="26"/>
      <c r="BR4422" s="27"/>
    </row>
    <row r="4423" spans="1:70" ht="30" hidden="1" customHeight="1">
      <c r="A4423" s="18">
        <v>4419</v>
      </c>
      <c r="B4423" s="29"/>
      <c r="C4423" s="29"/>
      <c r="D4423" s="29"/>
      <c r="E4423" s="29"/>
      <c r="F4423" s="29"/>
      <c r="G4423" s="29"/>
      <c r="H4423" s="29"/>
      <c r="I4423" s="29"/>
      <c r="J4423" s="29"/>
      <c r="K4423" s="29"/>
      <c r="L4423" s="29"/>
      <c r="M4423" s="29"/>
      <c r="N4423" s="29"/>
      <c r="O4423" s="29"/>
      <c r="P4423" s="29"/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29"/>
      <c r="AQ4423" s="29"/>
      <c r="AR4423" s="29"/>
      <c r="AS4423" s="29"/>
      <c r="AT4423" s="29"/>
      <c r="AU4423" s="29"/>
      <c r="AV4423" s="29"/>
      <c r="AW4423" s="29"/>
      <c r="AX4423" s="29"/>
      <c r="AY4423" s="29"/>
      <c r="AZ4423" s="29"/>
      <c r="BA4423" s="29"/>
      <c r="BB4423" s="29"/>
      <c r="BC4423" s="29"/>
      <c r="BD4423" s="29"/>
      <c r="BE4423" s="29"/>
      <c r="BF4423" s="29"/>
      <c r="BG4423" s="29"/>
      <c r="BH4423" s="29"/>
      <c r="BI4423" s="29"/>
      <c r="BJ4423" s="29"/>
      <c r="BK4423" s="18"/>
      <c r="BL4423" s="18"/>
      <c r="BM4423" s="23"/>
      <c r="BN4423" s="24"/>
      <c r="BO4423" s="29"/>
      <c r="BP4423" s="29"/>
      <c r="BQ4423" s="26"/>
      <c r="BR4423" s="27"/>
    </row>
    <row r="4424" spans="1:70" ht="30" hidden="1" customHeight="1">
      <c r="A4424" s="18">
        <v>4420</v>
      </c>
      <c r="B4424" s="29"/>
      <c r="C4424" s="29"/>
      <c r="D4424" s="29"/>
      <c r="E4424" s="29"/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29"/>
      <c r="AQ4424" s="29"/>
      <c r="AR4424" s="29"/>
      <c r="AS4424" s="29"/>
      <c r="AT4424" s="29"/>
      <c r="AU4424" s="29"/>
      <c r="AV4424" s="29"/>
      <c r="AW4424" s="29"/>
      <c r="AX4424" s="29"/>
      <c r="AY4424" s="29"/>
      <c r="AZ4424" s="29"/>
      <c r="BA4424" s="29"/>
      <c r="BB4424" s="29"/>
      <c r="BC4424" s="29"/>
      <c r="BD4424" s="29"/>
      <c r="BE4424" s="29"/>
      <c r="BF4424" s="29"/>
      <c r="BG4424" s="29"/>
      <c r="BH4424" s="29"/>
      <c r="BI4424" s="29"/>
      <c r="BJ4424" s="29"/>
      <c r="BK4424" s="18"/>
      <c r="BL4424" s="18"/>
      <c r="BM4424" s="23"/>
      <c r="BN4424" s="24"/>
      <c r="BO4424" s="29"/>
      <c r="BP4424" s="29"/>
      <c r="BQ4424" s="26"/>
      <c r="BR4424" s="27"/>
    </row>
    <row r="4425" spans="1:70" ht="30" hidden="1" customHeight="1">
      <c r="A4425" s="18">
        <v>4421</v>
      </c>
      <c r="B4425" s="29"/>
      <c r="C4425" s="29"/>
      <c r="D4425" s="29"/>
      <c r="E4425" s="29"/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29"/>
      <c r="AP4425" s="29"/>
      <c r="AQ4425" s="29"/>
      <c r="AR4425" s="29"/>
      <c r="AS4425" s="29"/>
      <c r="AT4425" s="29"/>
      <c r="AU4425" s="29"/>
      <c r="AV4425" s="29"/>
      <c r="AW4425" s="29"/>
      <c r="AX4425" s="29"/>
      <c r="AY4425" s="29"/>
      <c r="AZ4425" s="29"/>
      <c r="BA4425" s="29"/>
      <c r="BB4425" s="29"/>
      <c r="BC4425" s="29"/>
      <c r="BD4425" s="29"/>
      <c r="BE4425" s="29"/>
      <c r="BF4425" s="29"/>
      <c r="BG4425" s="29"/>
      <c r="BH4425" s="29"/>
      <c r="BI4425" s="29"/>
      <c r="BJ4425" s="29"/>
      <c r="BK4425" s="18"/>
      <c r="BL4425" s="18"/>
      <c r="BM4425" s="23"/>
      <c r="BN4425" s="24"/>
      <c r="BO4425" s="29"/>
      <c r="BP4425" s="29"/>
      <c r="BQ4425" s="26"/>
      <c r="BR4425" s="27"/>
    </row>
    <row r="4426" spans="1:70" ht="30" hidden="1" customHeight="1">
      <c r="A4426" s="18">
        <v>4422</v>
      </c>
      <c r="B4426" s="29"/>
      <c r="C4426" s="29"/>
      <c r="D4426" s="29"/>
      <c r="E4426" s="29"/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9"/>
      <c r="BC4426" s="29"/>
      <c r="BD4426" s="29"/>
      <c r="BE4426" s="29"/>
      <c r="BF4426" s="29"/>
      <c r="BG4426" s="29"/>
      <c r="BH4426" s="29"/>
      <c r="BI4426" s="29"/>
      <c r="BJ4426" s="29"/>
      <c r="BK4426" s="18"/>
      <c r="BL4426" s="18"/>
      <c r="BM4426" s="23"/>
      <c r="BN4426" s="24"/>
      <c r="BO4426" s="29"/>
      <c r="BP4426" s="29"/>
      <c r="BQ4426" s="26"/>
      <c r="BR4426" s="27"/>
    </row>
    <row r="4427" spans="1:70" ht="30" hidden="1" customHeight="1">
      <c r="A4427" s="18">
        <v>4423</v>
      </c>
      <c r="B4427" s="29"/>
      <c r="C4427" s="29"/>
      <c r="D4427" s="29"/>
      <c r="E4427" s="29"/>
      <c r="F4427" s="29"/>
      <c r="G4427" s="29"/>
      <c r="H4427" s="29"/>
      <c r="I4427" s="29"/>
      <c r="J4427" s="29"/>
      <c r="K4427" s="29"/>
      <c r="L4427" s="29"/>
      <c r="M4427" s="29"/>
      <c r="N4427" s="29"/>
      <c r="O4427" s="29"/>
      <c r="P4427" s="29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29"/>
      <c r="AQ4427" s="29"/>
      <c r="AR4427" s="29"/>
      <c r="AS4427" s="29"/>
      <c r="AT4427" s="29"/>
      <c r="AU4427" s="29"/>
      <c r="AV4427" s="29"/>
      <c r="AW4427" s="29"/>
      <c r="AX4427" s="29"/>
      <c r="AY4427" s="29"/>
      <c r="AZ4427" s="29"/>
      <c r="BA4427" s="29"/>
      <c r="BB4427" s="29"/>
      <c r="BC4427" s="29"/>
      <c r="BD4427" s="29"/>
      <c r="BE4427" s="29"/>
      <c r="BF4427" s="29"/>
      <c r="BG4427" s="29"/>
      <c r="BH4427" s="29"/>
      <c r="BI4427" s="29"/>
      <c r="BJ4427" s="29"/>
      <c r="BK4427" s="18"/>
      <c r="BL4427" s="18"/>
      <c r="BM4427" s="23"/>
      <c r="BN4427" s="24"/>
      <c r="BO4427" s="29"/>
      <c r="BP4427" s="29"/>
      <c r="BQ4427" s="26"/>
      <c r="BR4427" s="27"/>
    </row>
    <row r="4428" spans="1:70" ht="30" hidden="1" customHeight="1">
      <c r="A4428" s="18">
        <v>4424</v>
      </c>
      <c r="B4428" s="29"/>
      <c r="C4428" s="29"/>
      <c r="D4428" s="29"/>
      <c r="E4428" s="29"/>
      <c r="F4428" s="29"/>
      <c r="G4428" s="29"/>
      <c r="H4428" s="29"/>
      <c r="I4428" s="29"/>
      <c r="J4428" s="29"/>
      <c r="K4428" s="29"/>
      <c r="L4428" s="29"/>
      <c r="M4428" s="29"/>
      <c r="N4428" s="29"/>
      <c r="O4428" s="29"/>
      <c r="P4428" s="29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9"/>
      <c r="BC4428" s="29"/>
      <c r="BD4428" s="29"/>
      <c r="BE4428" s="29"/>
      <c r="BF4428" s="29"/>
      <c r="BG4428" s="29"/>
      <c r="BH4428" s="29"/>
      <c r="BI4428" s="29"/>
      <c r="BJ4428" s="29"/>
      <c r="BK4428" s="18"/>
      <c r="BL4428" s="18"/>
      <c r="BM4428" s="23"/>
      <c r="BN4428" s="24"/>
      <c r="BO4428" s="29"/>
      <c r="BP4428" s="29"/>
      <c r="BQ4428" s="26"/>
      <c r="BR4428" s="27"/>
    </row>
    <row r="4429" spans="1:70" ht="30" hidden="1" customHeight="1">
      <c r="A4429" s="18">
        <v>4425</v>
      </c>
      <c r="B4429" s="29"/>
      <c r="C4429" s="29"/>
      <c r="D4429" s="29"/>
      <c r="E4429" s="29"/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29"/>
      <c r="AQ4429" s="29"/>
      <c r="AR4429" s="29"/>
      <c r="AS4429" s="29"/>
      <c r="AT4429" s="29"/>
      <c r="AU4429" s="29"/>
      <c r="AV4429" s="29"/>
      <c r="AW4429" s="29"/>
      <c r="AX4429" s="29"/>
      <c r="AY4429" s="29"/>
      <c r="AZ4429" s="29"/>
      <c r="BA4429" s="29"/>
      <c r="BB4429" s="29"/>
      <c r="BC4429" s="29"/>
      <c r="BD4429" s="29"/>
      <c r="BE4429" s="29"/>
      <c r="BF4429" s="29"/>
      <c r="BG4429" s="29"/>
      <c r="BH4429" s="29"/>
      <c r="BI4429" s="29"/>
      <c r="BJ4429" s="29"/>
      <c r="BK4429" s="18"/>
      <c r="BL4429" s="18"/>
      <c r="BM4429" s="23"/>
      <c r="BN4429" s="24"/>
      <c r="BO4429" s="29"/>
      <c r="BP4429" s="29"/>
      <c r="BQ4429" s="26"/>
      <c r="BR4429" s="27"/>
    </row>
    <row r="4430" spans="1:70" ht="30" hidden="1" customHeight="1">
      <c r="A4430" s="18">
        <v>4426</v>
      </c>
      <c r="B4430" s="29"/>
      <c r="C4430" s="29"/>
      <c r="D4430" s="29"/>
      <c r="E4430" s="29"/>
      <c r="F4430" s="29"/>
      <c r="G4430" s="29"/>
      <c r="H4430" s="29"/>
      <c r="I4430" s="29"/>
      <c r="J4430" s="29"/>
      <c r="K4430" s="29"/>
      <c r="L4430" s="29"/>
      <c r="M4430" s="29"/>
      <c r="N4430" s="29"/>
      <c r="O4430" s="29"/>
      <c r="P4430" s="29"/>
      <c r="Q4430" s="29"/>
      <c r="R4430" s="29"/>
      <c r="S4430" s="29"/>
      <c r="T4430" s="29"/>
      <c r="U4430" s="29"/>
      <c r="V4430" s="29"/>
      <c r="W4430" s="29"/>
      <c r="X4430" s="29"/>
      <c r="Y4430" s="29"/>
      <c r="Z4430" s="29"/>
      <c r="AA4430" s="29"/>
      <c r="AB4430" s="29"/>
      <c r="AC4430" s="29"/>
      <c r="AD4430" s="29"/>
      <c r="AE4430" s="29"/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29"/>
      <c r="AQ4430" s="29"/>
      <c r="AR4430" s="29"/>
      <c r="AS4430" s="29"/>
      <c r="AT4430" s="29"/>
      <c r="AU4430" s="29"/>
      <c r="AV4430" s="29"/>
      <c r="AW4430" s="29"/>
      <c r="AX4430" s="29"/>
      <c r="AY4430" s="29"/>
      <c r="AZ4430" s="29"/>
      <c r="BA4430" s="29"/>
      <c r="BB4430" s="29"/>
      <c r="BC4430" s="29"/>
      <c r="BD4430" s="29"/>
      <c r="BE4430" s="29"/>
      <c r="BF4430" s="29"/>
      <c r="BG4430" s="29"/>
      <c r="BH4430" s="29"/>
      <c r="BI4430" s="29"/>
      <c r="BJ4430" s="29"/>
      <c r="BK4430" s="18"/>
      <c r="BL4430" s="18"/>
      <c r="BM4430" s="23"/>
      <c r="BN4430" s="24"/>
      <c r="BO4430" s="29"/>
      <c r="BP4430" s="29"/>
      <c r="BQ4430" s="26"/>
      <c r="BR4430" s="27"/>
    </row>
    <row r="4431" spans="1:70" ht="30" hidden="1" customHeight="1">
      <c r="A4431" s="18">
        <v>4427</v>
      </c>
      <c r="B4431" s="29"/>
      <c r="C4431" s="29"/>
      <c r="D4431" s="29"/>
      <c r="E4431" s="29"/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  <c r="P4431" s="29"/>
      <c r="Q4431" s="29"/>
      <c r="R4431" s="29"/>
      <c r="S4431" s="29"/>
      <c r="T4431" s="29"/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29"/>
      <c r="AQ4431" s="29"/>
      <c r="AR4431" s="29"/>
      <c r="AS4431" s="29"/>
      <c r="AT4431" s="29"/>
      <c r="AU4431" s="29"/>
      <c r="AV4431" s="29"/>
      <c r="AW4431" s="29"/>
      <c r="AX4431" s="29"/>
      <c r="AY4431" s="29"/>
      <c r="AZ4431" s="29"/>
      <c r="BA4431" s="29"/>
      <c r="BB4431" s="29"/>
      <c r="BC4431" s="29"/>
      <c r="BD4431" s="29"/>
      <c r="BE4431" s="29"/>
      <c r="BF4431" s="29"/>
      <c r="BG4431" s="29"/>
      <c r="BH4431" s="29"/>
      <c r="BI4431" s="29"/>
      <c r="BJ4431" s="29"/>
      <c r="BK4431" s="18"/>
      <c r="BL4431" s="18"/>
      <c r="BM4431" s="23"/>
      <c r="BN4431" s="24"/>
      <c r="BO4431" s="29"/>
      <c r="BP4431" s="29"/>
      <c r="BQ4431" s="26"/>
      <c r="BR4431" s="27"/>
    </row>
    <row r="4432" spans="1:70" ht="30" hidden="1" customHeight="1">
      <c r="A4432" s="18">
        <v>4428</v>
      </c>
      <c r="B4432" s="29"/>
      <c r="C4432" s="29"/>
      <c r="D4432" s="29"/>
      <c r="E4432" s="29"/>
      <c r="F4432" s="29"/>
      <c r="G4432" s="29"/>
      <c r="H4432" s="29"/>
      <c r="I4432" s="29"/>
      <c r="J4432" s="29"/>
      <c r="K4432" s="29"/>
      <c r="L4432" s="29"/>
      <c r="M4432" s="29"/>
      <c r="N4432" s="29"/>
      <c r="O4432" s="29"/>
      <c r="P4432" s="29"/>
      <c r="Q4432" s="29"/>
      <c r="R4432" s="29"/>
      <c r="S4432" s="29"/>
      <c r="T4432" s="29"/>
      <c r="U4432" s="29"/>
      <c r="V4432" s="29"/>
      <c r="W4432" s="29"/>
      <c r="X4432" s="29"/>
      <c r="Y4432" s="29"/>
      <c r="Z4432" s="29"/>
      <c r="AA4432" s="29"/>
      <c r="AB4432" s="29"/>
      <c r="AC4432" s="29"/>
      <c r="AD4432" s="29"/>
      <c r="AE4432" s="29"/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29"/>
      <c r="AQ4432" s="29"/>
      <c r="AR4432" s="29"/>
      <c r="AS4432" s="29"/>
      <c r="AT4432" s="29"/>
      <c r="AU4432" s="29"/>
      <c r="AV4432" s="29"/>
      <c r="AW4432" s="29"/>
      <c r="AX4432" s="29"/>
      <c r="AY4432" s="29"/>
      <c r="AZ4432" s="29"/>
      <c r="BA4432" s="29"/>
      <c r="BB4432" s="29"/>
      <c r="BC4432" s="29"/>
      <c r="BD4432" s="29"/>
      <c r="BE4432" s="29"/>
      <c r="BF4432" s="29"/>
      <c r="BG4432" s="29"/>
      <c r="BH4432" s="29"/>
      <c r="BI4432" s="29"/>
      <c r="BJ4432" s="29"/>
      <c r="BK4432" s="18"/>
      <c r="BL4432" s="18"/>
      <c r="BM4432" s="23"/>
      <c r="BN4432" s="24"/>
      <c r="BO4432" s="29"/>
      <c r="BP4432" s="29"/>
      <c r="BQ4432" s="26"/>
      <c r="BR4432" s="27"/>
    </row>
    <row r="4433" spans="1:70" ht="30" hidden="1" customHeight="1">
      <c r="A4433" s="18">
        <v>4429</v>
      </c>
      <c r="B4433" s="29"/>
      <c r="C4433" s="29"/>
      <c r="D4433" s="29"/>
      <c r="E4433" s="29"/>
      <c r="F4433" s="29"/>
      <c r="G4433" s="29"/>
      <c r="H4433" s="29"/>
      <c r="I4433" s="29"/>
      <c r="J4433" s="29"/>
      <c r="K4433" s="29"/>
      <c r="L4433" s="29"/>
      <c r="M4433" s="29"/>
      <c r="N4433" s="29"/>
      <c r="O4433" s="29"/>
      <c r="P4433" s="29"/>
      <c r="Q4433" s="29"/>
      <c r="R4433" s="29"/>
      <c r="S4433" s="29"/>
      <c r="T4433" s="29"/>
      <c r="U4433" s="29"/>
      <c r="V4433" s="29"/>
      <c r="W4433" s="29"/>
      <c r="X4433" s="29"/>
      <c r="Y4433" s="29"/>
      <c r="Z4433" s="29"/>
      <c r="AA4433" s="29"/>
      <c r="AB4433" s="29"/>
      <c r="AC4433" s="29"/>
      <c r="AD4433" s="29"/>
      <c r="AE4433" s="29"/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29"/>
      <c r="AQ4433" s="29"/>
      <c r="AR4433" s="29"/>
      <c r="AS4433" s="29"/>
      <c r="AT4433" s="29"/>
      <c r="AU4433" s="29"/>
      <c r="AV4433" s="29"/>
      <c r="AW4433" s="29"/>
      <c r="AX4433" s="29"/>
      <c r="AY4433" s="29"/>
      <c r="AZ4433" s="29"/>
      <c r="BA4433" s="29"/>
      <c r="BB4433" s="29"/>
      <c r="BC4433" s="29"/>
      <c r="BD4433" s="29"/>
      <c r="BE4433" s="29"/>
      <c r="BF4433" s="29"/>
      <c r="BG4433" s="29"/>
      <c r="BH4433" s="29"/>
      <c r="BI4433" s="29"/>
      <c r="BJ4433" s="29"/>
      <c r="BK4433" s="18"/>
      <c r="BL4433" s="18"/>
      <c r="BM4433" s="23"/>
      <c r="BN4433" s="24"/>
      <c r="BO4433" s="29"/>
      <c r="BP4433" s="29"/>
      <c r="BQ4433" s="26"/>
      <c r="BR4433" s="27"/>
    </row>
    <row r="4434" spans="1:70" ht="30" hidden="1" customHeight="1">
      <c r="A4434" s="18">
        <v>4430</v>
      </c>
      <c r="B4434" s="29"/>
      <c r="C4434" s="29"/>
      <c r="D4434" s="29"/>
      <c r="E4434" s="29"/>
      <c r="F4434" s="29"/>
      <c r="G4434" s="29"/>
      <c r="H4434" s="29"/>
      <c r="I4434" s="29"/>
      <c r="J4434" s="29"/>
      <c r="K4434" s="29"/>
      <c r="L4434" s="29"/>
      <c r="M4434" s="29"/>
      <c r="N4434" s="29"/>
      <c r="O4434" s="29"/>
      <c r="P4434" s="29"/>
      <c r="Q4434" s="29"/>
      <c r="R4434" s="29"/>
      <c r="S4434" s="29"/>
      <c r="T4434" s="29"/>
      <c r="U4434" s="29"/>
      <c r="V4434" s="29"/>
      <c r="W4434" s="29"/>
      <c r="X4434" s="29"/>
      <c r="Y4434" s="29"/>
      <c r="Z4434" s="29"/>
      <c r="AA4434" s="29"/>
      <c r="AB4434" s="29"/>
      <c r="AC4434" s="29"/>
      <c r="AD4434" s="29"/>
      <c r="AE4434" s="29"/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29"/>
      <c r="AQ4434" s="29"/>
      <c r="AR4434" s="29"/>
      <c r="AS4434" s="29"/>
      <c r="AT4434" s="29"/>
      <c r="AU4434" s="29"/>
      <c r="AV4434" s="29"/>
      <c r="AW4434" s="29"/>
      <c r="AX4434" s="29"/>
      <c r="AY4434" s="29"/>
      <c r="AZ4434" s="29"/>
      <c r="BA4434" s="29"/>
      <c r="BB4434" s="29"/>
      <c r="BC4434" s="29"/>
      <c r="BD4434" s="29"/>
      <c r="BE4434" s="29"/>
      <c r="BF4434" s="29"/>
      <c r="BG4434" s="29"/>
      <c r="BH4434" s="29"/>
      <c r="BI4434" s="29"/>
      <c r="BJ4434" s="29"/>
      <c r="BK4434" s="18"/>
      <c r="BL4434" s="18"/>
      <c r="BM4434" s="23"/>
      <c r="BN4434" s="24"/>
      <c r="BO4434" s="29"/>
      <c r="BP4434" s="29"/>
      <c r="BQ4434" s="26"/>
      <c r="BR4434" s="27"/>
    </row>
    <row r="4435" spans="1:70" ht="30" hidden="1" customHeight="1">
      <c r="A4435" s="18">
        <v>4431</v>
      </c>
      <c r="B4435" s="29"/>
      <c r="C4435" s="29"/>
      <c r="D4435" s="29"/>
      <c r="E4435" s="29"/>
      <c r="F4435" s="29"/>
      <c r="G4435" s="29"/>
      <c r="H4435" s="29"/>
      <c r="I4435" s="29"/>
      <c r="J4435" s="29"/>
      <c r="K4435" s="29"/>
      <c r="L4435" s="29"/>
      <c r="M4435" s="29"/>
      <c r="N4435" s="29"/>
      <c r="O4435" s="29"/>
      <c r="P4435" s="29"/>
      <c r="Q4435" s="29"/>
      <c r="R4435" s="29"/>
      <c r="S4435" s="29"/>
      <c r="T4435" s="29"/>
      <c r="U4435" s="29"/>
      <c r="V4435" s="29"/>
      <c r="W4435" s="29"/>
      <c r="X4435" s="29"/>
      <c r="Y4435" s="29"/>
      <c r="Z4435" s="29"/>
      <c r="AA4435" s="29"/>
      <c r="AB4435" s="29"/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9"/>
      <c r="BC4435" s="29"/>
      <c r="BD4435" s="29"/>
      <c r="BE4435" s="29"/>
      <c r="BF4435" s="29"/>
      <c r="BG4435" s="29"/>
      <c r="BH4435" s="29"/>
      <c r="BI4435" s="29"/>
      <c r="BJ4435" s="29"/>
      <c r="BK4435" s="18"/>
      <c r="BL4435" s="18"/>
      <c r="BM4435" s="23"/>
      <c r="BN4435" s="24"/>
      <c r="BO4435" s="29"/>
      <c r="BP4435" s="29"/>
      <c r="BQ4435" s="26"/>
      <c r="BR4435" s="27"/>
    </row>
    <row r="4436" spans="1:70" ht="30" hidden="1" customHeight="1">
      <c r="A4436" s="18">
        <v>4432</v>
      </c>
      <c r="B4436" s="29"/>
      <c r="C4436" s="29"/>
      <c r="D4436" s="29"/>
      <c r="E4436" s="29"/>
      <c r="F4436" s="29"/>
      <c r="G4436" s="29"/>
      <c r="H4436" s="29"/>
      <c r="I4436" s="29"/>
      <c r="J4436" s="29"/>
      <c r="K4436" s="29"/>
      <c r="L4436" s="29"/>
      <c r="M4436" s="29"/>
      <c r="N4436" s="29"/>
      <c r="O4436" s="29"/>
      <c r="P4436" s="29"/>
      <c r="Q4436" s="29"/>
      <c r="R4436" s="29"/>
      <c r="S4436" s="29"/>
      <c r="T4436" s="29"/>
      <c r="U4436" s="29"/>
      <c r="V4436" s="29"/>
      <c r="W4436" s="29"/>
      <c r="X4436" s="29"/>
      <c r="Y4436" s="29"/>
      <c r="Z4436" s="29"/>
      <c r="AA4436" s="29"/>
      <c r="AB4436" s="29"/>
      <c r="AC4436" s="29"/>
      <c r="AD4436" s="29"/>
      <c r="AE4436" s="29"/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29"/>
      <c r="AQ4436" s="29"/>
      <c r="AR4436" s="29"/>
      <c r="AS4436" s="29"/>
      <c r="AT4436" s="29"/>
      <c r="AU4436" s="29"/>
      <c r="AV4436" s="29"/>
      <c r="AW4436" s="29"/>
      <c r="AX4436" s="29"/>
      <c r="AY4436" s="29"/>
      <c r="AZ4436" s="29"/>
      <c r="BA4436" s="29"/>
      <c r="BB4436" s="29"/>
      <c r="BC4436" s="29"/>
      <c r="BD4436" s="29"/>
      <c r="BE4436" s="29"/>
      <c r="BF4436" s="29"/>
      <c r="BG4436" s="29"/>
      <c r="BH4436" s="29"/>
      <c r="BI4436" s="29"/>
      <c r="BJ4436" s="29"/>
      <c r="BK4436" s="18"/>
      <c r="BL4436" s="18"/>
      <c r="BM4436" s="23"/>
      <c r="BN4436" s="24"/>
      <c r="BO4436" s="29"/>
      <c r="BP4436" s="29"/>
      <c r="BQ4436" s="26"/>
      <c r="BR4436" s="27"/>
    </row>
    <row r="4437" spans="1:70" ht="30" hidden="1" customHeight="1">
      <c r="A4437" s="18">
        <v>4433</v>
      </c>
      <c r="B4437" s="29"/>
      <c r="C4437" s="29"/>
      <c r="D4437" s="29"/>
      <c r="E4437" s="29"/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29"/>
      <c r="AQ4437" s="29"/>
      <c r="AR4437" s="29"/>
      <c r="AS4437" s="29"/>
      <c r="AT4437" s="29"/>
      <c r="AU4437" s="29"/>
      <c r="AV4437" s="29"/>
      <c r="AW4437" s="29"/>
      <c r="AX4437" s="29"/>
      <c r="AY4437" s="29"/>
      <c r="AZ4437" s="29"/>
      <c r="BA4437" s="29"/>
      <c r="BB4437" s="29"/>
      <c r="BC4437" s="29"/>
      <c r="BD4437" s="29"/>
      <c r="BE4437" s="29"/>
      <c r="BF4437" s="29"/>
      <c r="BG4437" s="29"/>
      <c r="BH4437" s="29"/>
      <c r="BI4437" s="29"/>
      <c r="BJ4437" s="29"/>
      <c r="BK4437" s="18"/>
      <c r="BL4437" s="18"/>
      <c r="BM4437" s="23"/>
      <c r="BN4437" s="24"/>
      <c r="BO4437" s="29"/>
      <c r="BP4437" s="29"/>
      <c r="BQ4437" s="26"/>
      <c r="BR4437" s="27"/>
    </row>
    <row r="4438" spans="1:70" ht="30" hidden="1" customHeight="1">
      <c r="A4438" s="18">
        <v>4434</v>
      </c>
      <c r="B4438" s="29"/>
      <c r="C4438" s="29"/>
      <c r="D4438" s="29"/>
      <c r="E4438" s="29"/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29"/>
      <c r="AQ4438" s="29"/>
      <c r="AR4438" s="29"/>
      <c r="AS4438" s="29"/>
      <c r="AT4438" s="29"/>
      <c r="AU4438" s="29"/>
      <c r="AV4438" s="29"/>
      <c r="AW4438" s="29"/>
      <c r="AX4438" s="29"/>
      <c r="AY4438" s="29"/>
      <c r="AZ4438" s="29"/>
      <c r="BA4438" s="29"/>
      <c r="BB4438" s="29"/>
      <c r="BC4438" s="29"/>
      <c r="BD4438" s="29"/>
      <c r="BE4438" s="29"/>
      <c r="BF4438" s="29"/>
      <c r="BG4438" s="29"/>
      <c r="BH4438" s="29"/>
      <c r="BI4438" s="29"/>
      <c r="BJ4438" s="29"/>
      <c r="BK4438" s="18"/>
      <c r="BL4438" s="18"/>
      <c r="BM4438" s="23"/>
      <c r="BN4438" s="24"/>
      <c r="BO4438" s="29"/>
      <c r="BP4438" s="29"/>
      <c r="BQ4438" s="26"/>
      <c r="BR4438" s="27"/>
    </row>
    <row r="4439" spans="1:70" ht="30" hidden="1" customHeight="1">
      <c r="A4439" s="18">
        <v>4435</v>
      </c>
      <c r="B4439" s="29"/>
      <c r="C4439" s="29"/>
      <c r="D4439" s="29"/>
      <c r="E4439" s="29"/>
      <c r="F4439" s="29"/>
      <c r="G4439" s="29"/>
      <c r="H4439" s="29"/>
      <c r="I4439" s="29"/>
      <c r="J4439" s="29"/>
      <c r="K4439" s="29"/>
      <c r="L4439" s="29"/>
      <c r="M4439" s="29"/>
      <c r="N4439" s="29"/>
      <c r="O4439" s="29"/>
      <c r="P4439" s="29"/>
      <c r="Q4439" s="29"/>
      <c r="R4439" s="29"/>
      <c r="S4439" s="29"/>
      <c r="T4439" s="29"/>
      <c r="U4439" s="29"/>
      <c r="V4439" s="29"/>
      <c r="W4439" s="29"/>
      <c r="X4439" s="29"/>
      <c r="Y4439" s="29"/>
      <c r="Z4439" s="29"/>
      <c r="AA4439" s="29"/>
      <c r="AB4439" s="29"/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29"/>
      <c r="AQ4439" s="29"/>
      <c r="AR4439" s="29"/>
      <c r="AS4439" s="29"/>
      <c r="AT4439" s="29"/>
      <c r="AU4439" s="29"/>
      <c r="AV4439" s="29"/>
      <c r="AW4439" s="29"/>
      <c r="AX4439" s="29"/>
      <c r="AY4439" s="29"/>
      <c r="AZ4439" s="29"/>
      <c r="BA4439" s="29"/>
      <c r="BB4439" s="29"/>
      <c r="BC4439" s="29"/>
      <c r="BD4439" s="29"/>
      <c r="BE4439" s="29"/>
      <c r="BF4439" s="29"/>
      <c r="BG4439" s="29"/>
      <c r="BH4439" s="29"/>
      <c r="BI4439" s="29"/>
      <c r="BJ4439" s="29"/>
      <c r="BK4439" s="18"/>
      <c r="BL4439" s="18"/>
      <c r="BM4439" s="23"/>
      <c r="BN4439" s="24"/>
      <c r="BO4439" s="29"/>
      <c r="BP4439" s="29"/>
      <c r="BQ4439" s="26"/>
      <c r="BR4439" s="27"/>
    </row>
    <row r="4440" spans="1:70" ht="30" hidden="1" customHeight="1">
      <c r="A4440" s="18">
        <v>4436</v>
      </c>
      <c r="B4440" s="29"/>
      <c r="C4440" s="29"/>
      <c r="D4440" s="29"/>
      <c r="E4440" s="29"/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29"/>
      <c r="AQ4440" s="29"/>
      <c r="AR4440" s="29"/>
      <c r="AS4440" s="29"/>
      <c r="AT4440" s="29"/>
      <c r="AU4440" s="29"/>
      <c r="AV4440" s="29"/>
      <c r="AW4440" s="29"/>
      <c r="AX4440" s="29"/>
      <c r="AY4440" s="29"/>
      <c r="AZ4440" s="29"/>
      <c r="BA4440" s="29"/>
      <c r="BB4440" s="29"/>
      <c r="BC4440" s="29"/>
      <c r="BD4440" s="29"/>
      <c r="BE4440" s="29"/>
      <c r="BF4440" s="29"/>
      <c r="BG4440" s="29"/>
      <c r="BH4440" s="29"/>
      <c r="BI4440" s="29"/>
      <c r="BJ4440" s="29"/>
      <c r="BK4440" s="18"/>
      <c r="BL4440" s="18"/>
      <c r="BM4440" s="23"/>
      <c r="BN4440" s="24"/>
      <c r="BO4440" s="29"/>
      <c r="BP4440" s="29"/>
      <c r="BQ4440" s="26"/>
      <c r="BR4440" s="27"/>
    </row>
    <row r="4441" spans="1:70" ht="30" hidden="1" customHeight="1">
      <c r="A4441" s="18">
        <v>4437</v>
      </c>
      <c r="B4441" s="29"/>
      <c r="C4441" s="29"/>
      <c r="D4441" s="29"/>
      <c r="E4441" s="29"/>
      <c r="F4441" s="29"/>
      <c r="G4441" s="29"/>
      <c r="H4441" s="29"/>
      <c r="I4441" s="29"/>
      <c r="J4441" s="29"/>
      <c r="K4441" s="29"/>
      <c r="L4441" s="29"/>
      <c r="M4441" s="29"/>
      <c r="N4441" s="29"/>
      <c r="O4441" s="29"/>
      <c r="P4441" s="29"/>
      <c r="Q4441" s="29"/>
      <c r="R4441" s="29"/>
      <c r="S4441" s="29"/>
      <c r="T4441" s="29"/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29"/>
      <c r="AQ4441" s="29"/>
      <c r="AR4441" s="29"/>
      <c r="AS4441" s="29"/>
      <c r="AT4441" s="29"/>
      <c r="AU4441" s="29"/>
      <c r="AV4441" s="29"/>
      <c r="AW4441" s="29"/>
      <c r="AX4441" s="29"/>
      <c r="AY4441" s="29"/>
      <c r="AZ4441" s="29"/>
      <c r="BA4441" s="29"/>
      <c r="BB4441" s="29"/>
      <c r="BC4441" s="29"/>
      <c r="BD4441" s="29"/>
      <c r="BE4441" s="29"/>
      <c r="BF4441" s="29"/>
      <c r="BG4441" s="29"/>
      <c r="BH4441" s="29"/>
      <c r="BI4441" s="29"/>
      <c r="BJ4441" s="29"/>
      <c r="BK4441" s="18"/>
      <c r="BL4441" s="18"/>
      <c r="BM4441" s="23"/>
      <c r="BN4441" s="24"/>
      <c r="BO4441" s="29"/>
      <c r="BP4441" s="29"/>
      <c r="BQ4441" s="26"/>
      <c r="BR4441" s="27"/>
    </row>
    <row r="4442" spans="1:70" ht="30" hidden="1" customHeight="1">
      <c r="A4442" s="18">
        <v>4438</v>
      </c>
      <c r="B4442" s="29"/>
      <c r="C4442" s="29"/>
      <c r="D4442" s="29"/>
      <c r="E4442" s="29"/>
      <c r="F4442" s="29"/>
      <c r="G4442" s="29"/>
      <c r="H4442" s="29"/>
      <c r="I4442" s="29"/>
      <c r="J4442" s="29"/>
      <c r="K4442" s="29"/>
      <c r="L4442" s="29"/>
      <c r="M4442" s="29"/>
      <c r="N4442" s="29"/>
      <c r="O4442" s="29"/>
      <c r="P4442" s="29"/>
      <c r="Q4442" s="29"/>
      <c r="R4442" s="29"/>
      <c r="S4442" s="29"/>
      <c r="T4442" s="29"/>
      <c r="U4442" s="29"/>
      <c r="V4442" s="29"/>
      <c r="W4442" s="29"/>
      <c r="X4442" s="29"/>
      <c r="Y4442" s="29"/>
      <c r="Z4442" s="29"/>
      <c r="AA4442" s="29"/>
      <c r="AB4442" s="29"/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29"/>
      <c r="AQ4442" s="29"/>
      <c r="AR4442" s="29"/>
      <c r="AS4442" s="29"/>
      <c r="AT4442" s="29"/>
      <c r="AU4442" s="29"/>
      <c r="AV4442" s="29"/>
      <c r="AW4442" s="29"/>
      <c r="AX4442" s="29"/>
      <c r="AY4442" s="29"/>
      <c r="AZ4442" s="29"/>
      <c r="BA4442" s="29"/>
      <c r="BB4442" s="29"/>
      <c r="BC4442" s="29"/>
      <c r="BD4442" s="29"/>
      <c r="BE4442" s="29"/>
      <c r="BF4442" s="29"/>
      <c r="BG4442" s="29"/>
      <c r="BH4442" s="29"/>
      <c r="BI4442" s="29"/>
      <c r="BJ4442" s="29"/>
      <c r="BK4442" s="18"/>
      <c r="BL4442" s="18"/>
      <c r="BM4442" s="23"/>
      <c r="BN4442" s="24"/>
      <c r="BO4442" s="29"/>
      <c r="BP4442" s="29"/>
      <c r="BQ4442" s="26"/>
      <c r="BR4442" s="27"/>
    </row>
    <row r="4443" spans="1:70" ht="30" hidden="1" customHeight="1">
      <c r="A4443" s="18">
        <v>4439</v>
      </c>
      <c r="B4443" s="29"/>
      <c r="C4443" s="29"/>
      <c r="D4443" s="29"/>
      <c r="E4443" s="29"/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29"/>
      <c r="AQ4443" s="29"/>
      <c r="AR4443" s="29"/>
      <c r="AS4443" s="29"/>
      <c r="AT4443" s="29"/>
      <c r="AU4443" s="29"/>
      <c r="AV4443" s="29"/>
      <c r="AW4443" s="29"/>
      <c r="AX4443" s="29"/>
      <c r="AY4443" s="29"/>
      <c r="AZ4443" s="29"/>
      <c r="BA4443" s="29"/>
      <c r="BB4443" s="29"/>
      <c r="BC4443" s="29"/>
      <c r="BD4443" s="29"/>
      <c r="BE4443" s="29"/>
      <c r="BF4443" s="29"/>
      <c r="BG4443" s="29"/>
      <c r="BH4443" s="29"/>
      <c r="BI4443" s="29"/>
      <c r="BJ4443" s="29"/>
      <c r="BK4443" s="18"/>
      <c r="BL4443" s="18"/>
      <c r="BM4443" s="23"/>
      <c r="BN4443" s="24"/>
      <c r="BO4443" s="29"/>
      <c r="BP4443" s="29"/>
      <c r="BQ4443" s="26"/>
      <c r="BR4443" s="27"/>
    </row>
    <row r="4444" spans="1:70" ht="30" hidden="1" customHeight="1">
      <c r="A4444" s="18">
        <v>4440</v>
      </c>
      <c r="B4444" s="29"/>
      <c r="C4444" s="29"/>
      <c r="D4444" s="29"/>
      <c r="E4444" s="29"/>
      <c r="F4444" s="29"/>
      <c r="G4444" s="29"/>
      <c r="H4444" s="29"/>
      <c r="I4444" s="29"/>
      <c r="J4444" s="29"/>
      <c r="K4444" s="29"/>
      <c r="L4444" s="29"/>
      <c r="M4444" s="29"/>
      <c r="N4444" s="29"/>
      <c r="O4444" s="29"/>
      <c r="P4444" s="29"/>
      <c r="Q4444" s="29"/>
      <c r="R4444" s="29"/>
      <c r="S4444" s="29"/>
      <c r="T4444" s="29"/>
      <c r="U4444" s="29"/>
      <c r="V4444" s="29"/>
      <c r="W4444" s="29"/>
      <c r="X4444" s="29"/>
      <c r="Y4444" s="29"/>
      <c r="Z4444" s="29"/>
      <c r="AA4444" s="29"/>
      <c r="AB4444" s="29"/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29"/>
      <c r="AQ4444" s="29"/>
      <c r="AR4444" s="29"/>
      <c r="AS4444" s="29"/>
      <c r="AT4444" s="29"/>
      <c r="AU4444" s="29"/>
      <c r="AV4444" s="29"/>
      <c r="AW4444" s="29"/>
      <c r="AX4444" s="29"/>
      <c r="AY4444" s="29"/>
      <c r="AZ4444" s="29"/>
      <c r="BA4444" s="29"/>
      <c r="BB4444" s="29"/>
      <c r="BC4444" s="29"/>
      <c r="BD4444" s="29"/>
      <c r="BE4444" s="29"/>
      <c r="BF4444" s="29"/>
      <c r="BG4444" s="29"/>
      <c r="BH4444" s="29"/>
      <c r="BI4444" s="29"/>
      <c r="BJ4444" s="29"/>
      <c r="BK4444" s="18"/>
      <c r="BL4444" s="18"/>
      <c r="BM4444" s="23"/>
      <c r="BN4444" s="24"/>
      <c r="BO4444" s="29"/>
      <c r="BP4444" s="29"/>
      <c r="BQ4444" s="26"/>
      <c r="BR4444" s="27"/>
    </row>
    <row r="4445" spans="1:70" ht="30" hidden="1" customHeight="1">
      <c r="A4445" s="18">
        <v>4441</v>
      </c>
      <c r="B4445" s="29"/>
      <c r="C4445" s="29"/>
      <c r="D4445" s="29"/>
      <c r="E4445" s="29"/>
      <c r="F4445" s="29"/>
      <c r="G4445" s="29"/>
      <c r="H4445" s="29"/>
      <c r="I4445" s="29"/>
      <c r="J4445" s="29"/>
      <c r="K4445" s="29"/>
      <c r="L4445" s="29"/>
      <c r="M4445" s="29"/>
      <c r="N4445" s="29"/>
      <c r="O4445" s="29"/>
      <c r="P4445" s="29"/>
      <c r="Q4445" s="29"/>
      <c r="R4445" s="29"/>
      <c r="S4445" s="29"/>
      <c r="T4445" s="29"/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29"/>
      <c r="AQ4445" s="29"/>
      <c r="AR4445" s="29"/>
      <c r="AS4445" s="29"/>
      <c r="AT4445" s="29"/>
      <c r="AU4445" s="29"/>
      <c r="AV4445" s="29"/>
      <c r="AW4445" s="29"/>
      <c r="AX4445" s="29"/>
      <c r="AY4445" s="29"/>
      <c r="AZ4445" s="29"/>
      <c r="BA4445" s="29"/>
      <c r="BB4445" s="29"/>
      <c r="BC4445" s="29"/>
      <c r="BD4445" s="29"/>
      <c r="BE4445" s="29"/>
      <c r="BF4445" s="29"/>
      <c r="BG4445" s="29"/>
      <c r="BH4445" s="29"/>
      <c r="BI4445" s="29"/>
      <c r="BJ4445" s="29"/>
      <c r="BK4445" s="18"/>
      <c r="BL4445" s="18"/>
      <c r="BM4445" s="23"/>
      <c r="BN4445" s="24"/>
      <c r="BO4445" s="29"/>
      <c r="BP4445" s="29"/>
      <c r="BQ4445" s="26"/>
      <c r="BR4445" s="27"/>
    </row>
    <row r="4446" spans="1:70" ht="30" hidden="1" customHeight="1">
      <c r="A4446" s="18">
        <v>4442</v>
      </c>
      <c r="B4446" s="29"/>
      <c r="C4446" s="29"/>
      <c r="D4446" s="29"/>
      <c r="E4446" s="29"/>
      <c r="F4446" s="29"/>
      <c r="G4446" s="29"/>
      <c r="H4446" s="29"/>
      <c r="I4446" s="29"/>
      <c r="J4446" s="29"/>
      <c r="K4446" s="29"/>
      <c r="L4446" s="29"/>
      <c r="M4446" s="29"/>
      <c r="N4446" s="29"/>
      <c r="O4446" s="29"/>
      <c r="P4446" s="29"/>
      <c r="Q4446" s="29"/>
      <c r="R4446" s="29"/>
      <c r="S4446" s="29"/>
      <c r="T4446" s="29"/>
      <c r="U4446" s="29"/>
      <c r="V4446" s="29"/>
      <c r="W4446" s="29"/>
      <c r="X4446" s="29"/>
      <c r="Y4446" s="29"/>
      <c r="Z4446" s="29"/>
      <c r="AA4446" s="29"/>
      <c r="AB4446" s="29"/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29"/>
      <c r="AQ4446" s="29"/>
      <c r="AR4446" s="29"/>
      <c r="AS4446" s="29"/>
      <c r="AT4446" s="29"/>
      <c r="AU4446" s="29"/>
      <c r="AV4446" s="29"/>
      <c r="AW4446" s="29"/>
      <c r="AX4446" s="29"/>
      <c r="AY4446" s="29"/>
      <c r="AZ4446" s="29"/>
      <c r="BA4446" s="29"/>
      <c r="BB4446" s="29"/>
      <c r="BC4446" s="29"/>
      <c r="BD4446" s="29"/>
      <c r="BE4446" s="29"/>
      <c r="BF4446" s="29"/>
      <c r="BG4446" s="29"/>
      <c r="BH4446" s="29"/>
      <c r="BI4446" s="29"/>
      <c r="BJ4446" s="29"/>
      <c r="BK4446" s="18"/>
      <c r="BL4446" s="18"/>
      <c r="BM4446" s="23"/>
      <c r="BN4446" s="24"/>
      <c r="BO4446" s="29"/>
      <c r="BP4446" s="29"/>
      <c r="BQ4446" s="26"/>
      <c r="BR4446" s="27"/>
    </row>
    <row r="4447" spans="1:70" ht="30" hidden="1" customHeight="1">
      <c r="A4447" s="18">
        <v>4443</v>
      </c>
      <c r="B4447" s="29"/>
      <c r="C4447" s="29"/>
      <c r="D4447" s="29"/>
      <c r="E4447" s="29"/>
      <c r="F4447" s="29"/>
      <c r="G4447" s="29"/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9"/>
      <c r="BC4447" s="29"/>
      <c r="BD4447" s="29"/>
      <c r="BE4447" s="29"/>
      <c r="BF4447" s="29"/>
      <c r="BG4447" s="29"/>
      <c r="BH4447" s="29"/>
      <c r="BI4447" s="29"/>
      <c r="BJ4447" s="29"/>
      <c r="BK4447" s="18"/>
      <c r="BL4447" s="18"/>
      <c r="BM4447" s="23"/>
      <c r="BN4447" s="24"/>
      <c r="BO4447" s="29"/>
      <c r="BP4447" s="29"/>
      <c r="BQ4447" s="26"/>
      <c r="BR4447" s="27"/>
    </row>
    <row r="4448" spans="1:70" ht="30" hidden="1" customHeight="1">
      <c r="A4448" s="18">
        <v>4444</v>
      </c>
      <c r="B4448" s="29"/>
      <c r="C4448" s="29"/>
      <c r="D4448" s="29"/>
      <c r="E4448" s="29"/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  <c r="P4448" s="29"/>
      <c r="Q4448" s="29"/>
      <c r="R4448" s="29"/>
      <c r="S4448" s="29"/>
      <c r="T4448" s="29"/>
      <c r="U4448" s="29"/>
      <c r="V4448" s="29"/>
      <c r="W4448" s="29"/>
      <c r="X4448" s="29"/>
      <c r="Y4448" s="29"/>
      <c r="Z4448" s="29"/>
      <c r="AA4448" s="29"/>
      <c r="AB4448" s="29"/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29"/>
      <c r="AQ4448" s="29"/>
      <c r="AR4448" s="29"/>
      <c r="AS4448" s="29"/>
      <c r="AT4448" s="29"/>
      <c r="AU4448" s="29"/>
      <c r="AV4448" s="29"/>
      <c r="AW4448" s="29"/>
      <c r="AX4448" s="29"/>
      <c r="AY4448" s="29"/>
      <c r="AZ4448" s="29"/>
      <c r="BA4448" s="29"/>
      <c r="BB4448" s="29"/>
      <c r="BC4448" s="29"/>
      <c r="BD4448" s="29"/>
      <c r="BE4448" s="29"/>
      <c r="BF4448" s="29"/>
      <c r="BG4448" s="29"/>
      <c r="BH4448" s="29"/>
      <c r="BI4448" s="29"/>
      <c r="BJ4448" s="29"/>
      <c r="BK4448" s="18"/>
      <c r="BL4448" s="18"/>
      <c r="BM4448" s="23"/>
      <c r="BN4448" s="24"/>
      <c r="BO4448" s="29"/>
      <c r="BP4448" s="29"/>
      <c r="BQ4448" s="26"/>
      <c r="BR4448" s="27"/>
    </row>
    <row r="4449" spans="1:70" ht="30" hidden="1" customHeight="1">
      <c r="A4449" s="18">
        <v>4445</v>
      </c>
      <c r="B4449" s="29"/>
      <c r="C4449" s="29"/>
      <c r="D4449" s="29"/>
      <c r="E4449" s="29"/>
      <c r="F4449" s="29"/>
      <c r="G4449" s="29"/>
      <c r="H4449" s="29"/>
      <c r="I4449" s="29"/>
      <c r="J4449" s="29"/>
      <c r="K4449" s="29"/>
      <c r="L4449" s="29"/>
      <c r="M4449" s="29"/>
      <c r="N4449" s="29"/>
      <c r="O4449" s="29"/>
      <c r="P4449" s="29"/>
      <c r="Q4449" s="29"/>
      <c r="R4449" s="29"/>
      <c r="S4449" s="29"/>
      <c r="T4449" s="29"/>
      <c r="U4449" s="29"/>
      <c r="V4449" s="29"/>
      <c r="W4449" s="29"/>
      <c r="X4449" s="29"/>
      <c r="Y4449" s="29"/>
      <c r="Z4449" s="29"/>
      <c r="AA4449" s="29"/>
      <c r="AB4449" s="29"/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29"/>
      <c r="AQ4449" s="29"/>
      <c r="AR4449" s="29"/>
      <c r="AS4449" s="29"/>
      <c r="AT4449" s="29"/>
      <c r="AU4449" s="29"/>
      <c r="AV4449" s="29"/>
      <c r="AW4449" s="29"/>
      <c r="AX4449" s="29"/>
      <c r="AY4449" s="29"/>
      <c r="AZ4449" s="29"/>
      <c r="BA4449" s="29"/>
      <c r="BB4449" s="29"/>
      <c r="BC4449" s="29"/>
      <c r="BD4449" s="29"/>
      <c r="BE4449" s="29"/>
      <c r="BF4449" s="29"/>
      <c r="BG4449" s="29"/>
      <c r="BH4449" s="29"/>
      <c r="BI4449" s="29"/>
      <c r="BJ4449" s="29"/>
      <c r="BK4449" s="18"/>
      <c r="BL4449" s="18"/>
      <c r="BM4449" s="23"/>
      <c r="BN4449" s="24"/>
      <c r="BO4449" s="29"/>
      <c r="BP4449" s="29"/>
      <c r="BQ4449" s="26"/>
      <c r="BR4449" s="27"/>
    </row>
    <row r="4450" spans="1:70" ht="30" hidden="1" customHeight="1">
      <c r="A4450" s="18">
        <v>4446</v>
      </c>
      <c r="B4450" s="29"/>
      <c r="C4450" s="29"/>
      <c r="D4450" s="29"/>
      <c r="E4450" s="29"/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29"/>
      <c r="AQ4450" s="29"/>
      <c r="AR4450" s="29"/>
      <c r="AS4450" s="29"/>
      <c r="AT4450" s="29"/>
      <c r="AU4450" s="29"/>
      <c r="AV4450" s="29"/>
      <c r="AW4450" s="29"/>
      <c r="AX4450" s="29"/>
      <c r="AY4450" s="29"/>
      <c r="AZ4450" s="29"/>
      <c r="BA4450" s="29"/>
      <c r="BB4450" s="29"/>
      <c r="BC4450" s="29"/>
      <c r="BD4450" s="29"/>
      <c r="BE4450" s="29"/>
      <c r="BF4450" s="29"/>
      <c r="BG4450" s="29"/>
      <c r="BH4450" s="29"/>
      <c r="BI4450" s="29"/>
      <c r="BJ4450" s="29"/>
      <c r="BK4450" s="18"/>
      <c r="BL4450" s="18"/>
      <c r="BM4450" s="23"/>
      <c r="BN4450" s="24"/>
      <c r="BO4450" s="29"/>
      <c r="BP4450" s="29"/>
      <c r="BQ4450" s="26"/>
      <c r="BR4450" s="27"/>
    </row>
    <row r="4451" spans="1:70" ht="30" hidden="1" customHeight="1">
      <c r="A4451" s="18">
        <v>4447</v>
      </c>
      <c r="B4451" s="29"/>
      <c r="C4451" s="29"/>
      <c r="D4451" s="29"/>
      <c r="E4451" s="29"/>
      <c r="F4451" s="29"/>
      <c r="G4451" s="29"/>
      <c r="H4451" s="29"/>
      <c r="I4451" s="29"/>
      <c r="J4451" s="29"/>
      <c r="K4451" s="29"/>
      <c r="L4451" s="29"/>
      <c r="M4451" s="29"/>
      <c r="N4451" s="29"/>
      <c r="O4451" s="29"/>
      <c r="P4451" s="29"/>
      <c r="Q4451" s="29"/>
      <c r="R4451" s="29"/>
      <c r="S4451" s="29"/>
      <c r="T4451" s="29"/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29"/>
      <c r="AQ4451" s="29"/>
      <c r="AR4451" s="29"/>
      <c r="AS4451" s="29"/>
      <c r="AT4451" s="29"/>
      <c r="AU4451" s="29"/>
      <c r="AV4451" s="29"/>
      <c r="AW4451" s="29"/>
      <c r="AX4451" s="29"/>
      <c r="AY4451" s="29"/>
      <c r="AZ4451" s="29"/>
      <c r="BA4451" s="29"/>
      <c r="BB4451" s="29"/>
      <c r="BC4451" s="29"/>
      <c r="BD4451" s="29"/>
      <c r="BE4451" s="29"/>
      <c r="BF4451" s="29"/>
      <c r="BG4451" s="29"/>
      <c r="BH4451" s="29"/>
      <c r="BI4451" s="29"/>
      <c r="BJ4451" s="29"/>
      <c r="BK4451" s="18"/>
      <c r="BL4451" s="18"/>
      <c r="BM4451" s="23"/>
      <c r="BN4451" s="24"/>
      <c r="BO4451" s="29"/>
      <c r="BP4451" s="29"/>
      <c r="BQ4451" s="26"/>
      <c r="BR4451" s="27"/>
    </row>
    <row r="4452" spans="1:70" ht="30" hidden="1" customHeight="1">
      <c r="A4452" s="18">
        <v>4448</v>
      </c>
      <c r="B4452" s="29"/>
      <c r="C4452" s="29"/>
      <c r="D4452" s="29"/>
      <c r="E4452" s="29"/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29"/>
      <c r="BB4452" s="29"/>
      <c r="BC4452" s="29"/>
      <c r="BD4452" s="29"/>
      <c r="BE4452" s="29"/>
      <c r="BF4452" s="29"/>
      <c r="BG4452" s="29"/>
      <c r="BH4452" s="29"/>
      <c r="BI4452" s="29"/>
      <c r="BJ4452" s="29"/>
      <c r="BK4452" s="18"/>
      <c r="BL4452" s="18"/>
      <c r="BM4452" s="23"/>
      <c r="BN4452" s="24"/>
      <c r="BO4452" s="29"/>
      <c r="BP4452" s="29"/>
      <c r="BQ4452" s="26"/>
      <c r="BR4452" s="27"/>
    </row>
    <row r="4453" spans="1:70" ht="30" hidden="1" customHeight="1">
      <c r="A4453" s="18">
        <v>4449</v>
      </c>
      <c r="B4453" s="29"/>
      <c r="C4453" s="29"/>
      <c r="D4453" s="29"/>
      <c r="E4453" s="29"/>
      <c r="F4453" s="29"/>
      <c r="G4453" s="29"/>
      <c r="H4453" s="29"/>
      <c r="I4453" s="29"/>
      <c r="J4453" s="29"/>
      <c r="K4453" s="29"/>
      <c r="L4453" s="29"/>
      <c r="M4453" s="29"/>
      <c r="N4453" s="29"/>
      <c r="O4453" s="29"/>
      <c r="P4453" s="29"/>
      <c r="Q4453" s="29"/>
      <c r="R4453" s="29"/>
      <c r="S4453" s="29"/>
      <c r="T4453" s="29"/>
      <c r="U4453" s="29"/>
      <c r="V4453" s="29"/>
      <c r="W4453" s="29"/>
      <c r="X4453" s="29"/>
      <c r="Y4453" s="29"/>
      <c r="Z4453" s="29"/>
      <c r="AA4453" s="29"/>
      <c r="AB4453" s="29"/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29"/>
      <c r="AQ4453" s="29"/>
      <c r="AR4453" s="29"/>
      <c r="AS4453" s="29"/>
      <c r="AT4453" s="29"/>
      <c r="AU4453" s="29"/>
      <c r="AV4453" s="29"/>
      <c r="AW4453" s="29"/>
      <c r="AX4453" s="29"/>
      <c r="AY4453" s="29"/>
      <c r="AZ4453" s="29"/>
      <c r="BA4453" s="29"/>
      <c r="BB4453" s="29"/>
      <c r="BC4453" s="29"/>
      <c r="BD4453" s="29"/>
      <c r="BE4453" s="29"/>
      <c r="BF4453" s="29"/>
      <c r="BG4453" s="29"/>
      <c r="BH4453" s="29"/>
      <c r="BI4453" s="29"/>
      <c r="BJ4453" s="29"/>
      <c r="BK4453" s="18"/>
      <c r="BL4453" s="18"/>
      <c r="BM4453" s="23"/>
      <c r="BN4453" s="24"/>
      <c r="BO4453" s="29"/>
      <c r="BP4453" s="29"/>
      <c r="BQ4453" s="26"/>
      <c r="BR4453" s="27"/>
    </row>
    <row r="4454" spans="1:70" ht="30" hidden="1" customHeight="1">
      <c r="A4454" s="18">
        <v>4450</v>
      </c>
      <c r="B4454" s="29"/>
      <c r="C4454" s="29"/>
      <c r="D4454" s="29"/>
      <c r="E4454" s="29"/>
      <c r="F4454" s="29"/>
      <c r="G4454" s="29"/>
      <c r="H4454" s="29"/>
      <c r="I4454" s="29"/>
      <c r="J4454" s="29"/>
      <c r="K4454" s="29"/>
      <c r="L4454" s="29"/>
      <c r="M4454" s="29"/>
      <c r="N4454" s="29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29"/>
      <c r="AQ4454" s="29"/>
      <c r="AR4454" s="29"/>
      <c r="AS4454" s="29"/>
      <c r="AT4454" s="29"/>
      <c r="AU4454" s="29"/>
      <c r="AV4454" s="29"/>
      <c r="AW4454" s="29"/>
      <c r="AX4454" s="29"/>
      <c r="AY4454" s="29"/>
      <c r="AZ4454" s="29"/>
      <c r="BA4454" s="29"/>
      <c r="BB4454" s="29"/>
      <c r="BC4454" s="29"/>
      <c r="BD4454" s="29"/>
      <c r="BE4454" s="29"/>
      <c r="BF4454" s="29"/>
      <c r="BG4454" s="29"/>
      <c r="BH4454" s="29"/>
      <c r="BI4454" s="29"/>
      <c r="BJ4454" s="29"/>
      <c r="BK4454" s="18"/>
      <c r="BL4454" s="18"/>
      <c r="BM4454" s="23"/>
      <c r="BN4454" s="24"/>
      <c r="BO4454" s="29"/>
      <c r="BP4454" s="29"/>
      <c r="BQ4454" s="26"/>
      <c r="BR4454" s="27"/>
    </row>
    <row r="4455" spans="1:70" ht="30" hidden="1" customHeight="1">
      <c r="A4455" s="18">
        <v>4451</v>
      </c>
      <c r="B4455" s="29"/>
      <c r="C4455" s="29"/>
      <c r="D4455" s="29"/>
      <c r="E4455" s="29"/>
      <c r="F4455" s="29"/>
      <c r="G4455" s="29"/>
      <c r="H4455" s="29"/>
      <c r="I4455" s="29"/>
      <c r="J4455" s="29"/>
      <c r="K4455" s="29"/>
      <c r="L4455" s="29"/>
      <c r="M4455" s="29"/>
      <c r="N4455" s="29"/>
      <c r="O4455" s="29"/>
      <c r="P4455" s="29"/>
      <c r="Q4455" s="29"/>
      <c r="R4455" s="29"/>
      <c r="S4455" s="29"/>
      <c r="T4455" s="29"/>
      <c r="U4455" s="29"/>
      <c r="V4455" s="29"/>
      <c r="W4455" s="29"/>
      <c r="X4455" s="29"/>
      <c r="Y4455" s="29"/>
      <c r="Z4455" s="29"/>
      <c r="AA4455" s="29"/>
      <c r="AB4455" s="29"/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29"/>
      <c r="AQ4455" s="29"/>
      <c r="AR4455" s="29"/>
      <c r="AS4455" s="29"/>
      <c r="AT4455" s="29"/>
      <c r="AU4455" s="29"/>
      <c r="AV4455" s="29"/>
      <c r="AW4455" s="29"/>
      <c r="AX4455" s="29"/>
      <c r="AY4455" s="29"/>
      <c r="AZ4455" s="29"/>
      <c r="BA4455" s="29"/>
      <c r="BB4455" s="29"/>
      <c r="BC4455" s="29"/>
      <c r="BD4455" s="29"/>
      <c r="BE4455" s="29"/>
      <c r="BF4455" s="29"/>
      <c r="BG4455" s="29"/>
      <c r="BH4455" s="29"/>
      <c r="BI4455" s="29"/>
      <c r="BJ4455" s="29"/>
      <c r="BK4455" s="18"/>
      <c r="BL4455" s="18"/>
      <c r="BM4455" s="23"/>
      <c r="BN4455" s="24"/>
      <c r="BO4455" s="29"/>
      <c r="BP4455" s="29"/>
      <c r="BQ4455" s="26"/>
      <c r="BR4455" s="27"/>
    </row>
    <row r="4456" spans="1:70" ht="30" hidden="1" customHeight="1">
      <c r="A4456" s="18">
        <v>4452</v>
      </c>
      <c r="B4456" s="29"/>
      <c r="C4456" s="29"/>
      <c r="D4456" s="29"/>
      <c r="E4456" s="29"/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29"/>
      <c r="BA4456" s="29"/>
      <c r="BB4456" s="29"/>
      <c r="BC4456" s="29"/>
      <c r="BD4456" s="29"/>
      <c r="BE4456" s="29"/>
      <c r="BF4456" s="29"/>
      <c r="BG4456" s="29"/>
      <c r="BH4456" s="29"/>
      <c r="BI4456" s="29"/>
      <c r="BJ4456" s="29"/>
      <c r="BK4456" s="18"/>
      <c r="BL4456" s="18"/>
      <c r="BM4456" s="23"/>
      <c r="BN4456" s="24"/>
      <c r="BO4456" s="29"/>
      <c r="BP4456" s="29"/>
      <c r="BQ4456" s="26"/>
      <c r="BR4456" s="27"/>
    </row>
    <row r="4457" spans="1:70" ht="30" hidden="1" customHeight="1">
      <c r="A4457" s="18">
        <v>4453</v>
      </c>
      <c r="B4457" s="29"/>
      <c r="C4457" s="29"/>
      <c r="D4457" s="29"/>
      <c r="E4457" s="29"/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29"/>
      <c r="AQ4457" s="29"/>
      <c r="AR4457" s="29"/>
      <c r="AS4457" s="29"/>
      <c r="AT4457" s="29"/>
      <c r="AU4457" s="29"/>
      <c r="AV4457" s="29"/>
      <c r="AW4457" s="29"/>
      <c r="AX4457" s="29"/>
      <c r="AY4457" s="29"/>
      <c r="AZ4457" s="29"/>
      <c r="BA4457" s="29"/>
      <c r="BB4457" s="29"/>
      <c r="BC4457" s="29"/>
      <c r="BD4457" s="29"/>
      <c r="BE4457" s="29"/>
      <c r="BF4457" s="29"/>
      <c r="BG4457" s="29"/>
      <c r="BH4457" s="29"/>
      <c r="BI4457" s="29"/>
      <c r="BJ4457" s="29"/>
      <c r="BK4457" s="18"/>
      <c r="BL4457" s="18"/>
      <c r="BM4457" s="23"/>
      <c r="BN4457" s="24"/>
      <c r="BO4457" s="29"/>
      <c r="BP4457" s="29"/>
      <c r="BQ4457" s="26"/>
      <c r="BR4457" s="27"/>
    </row>
    <row r="4458" spans="1:70" ht="30" hidden="1" customHeight="1">
      <c r="A4458" s="18">
        <v>4454</v>
      </c>
      <c r="B4458" s="29"/>
      <c r="C4458" s="29"/>
      <c r="D4458" s="29"/>
      <c r="E4458" s="29"/>
      <c r="F4458" s="29"/>
      <c r="G4458" s="29"/>
      <c r="H4458" s="29"/>
      <c r="I4458" s="29"/>
      <c r="J4458" s="29"/>
      <c r="K4458" s="29"/>
      <c r="L4458" s="29"/>
      <c r="M4458" s="29"/>
      <c r="N4458" s="29"/>
      <c r="O4458" s="29"/>
      <c r="P4458" s="29"/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29"/>
      <c r="AQ4458" s="29"/>
      <c r="AR4458" s="29"/>
      <c r="AS4458" s="29"/>
      <c r="AT4458" s="29"/>
      <c r="AU4458" s="29"/>
      <c r="AV4458" s="29"/>
      <c r="AW4458" s="29"/>
      <c r="AX4458" s="29"/>
      <c r="AY4458" s="29"/>
      <c r="AZ4458" s="29"/>
      <c r="BA4458" s="29"/>
      <c r="BB4458" s="29"/>
      <c r="BC4458" s="29"/>
      <c r="BD4458" s="29"/>
      <c r="BE4458" s="29"/>
      <c r="BF4458" s="29"/>
      <c r="BG4458" s="29"/>
      <c r="BH4458" s="29"/>
      <c r="BI4458" s="29"/>
      <c r="BJ4458" s="29"/>
      <c r="BK4458" s="18"/>
      <c r="BL4458" s="18"/>
      <c r="BM4458" s="23"/>
      <c r="BN4458" s="24"/>
      <c r="BO4458" s="29"/>
      <c r="BP4458" s="29"/>
      <c r="BQ4458" s="26"/>
      <c r="BR4458" s="27"/>
    </row>
    <row r="4459" spans="1:70" ht="30" hidden="1" customHeight="1">
      <c r="A4459" s="18">
        <v>4455</v>
      </c>
      <c r="B4459" s="29"/>
      <c r="C4459" s="29"/>
      <c r="D4459" s="29"/>
      <c r="E4459" s="29"/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29"/>
      <c r="BA4459" s="29"/>
      <c r="BB4459" s="29"/>
      <c r="BC4459" s="29"/>
      <c r="BD4459" s="29"/>
      <c r="BE4459" s="29"/>
      <c r="BF4459" s="29"/>
      <c r="BG4459" s="29"/>
      <c r="BH4459" s="29"/>
      <c r="BI4459" s="29"/>
      <c r="BJ4459" s="29"/>
      <c r="BK4459" s="18"/>
      <c r="BL4459" s="18"/>
      <c r="BM4459" s="23"/>
      <c r="BN4459" s="24"/>
      <c r="BO4459" s="29"/>
      <c r="BP4459" s="29"/>
      <c r="BQ4459" s="26"/>
      <c r="BR4459" s="27"/>
    </row>
    <row r="4460" spans="1:70" ht="30" hidden="1" customHeight="1">
      <c r="A4460" s="18">
        <v>4456</v>
      </c>
      <c r="B4460" s="29"/>
      <c r="C4460" s="29"/>
      <c r="D4460" s="29"/>
      <c r="E4460" s="29"/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29"/>
      <c r="R4460" s="29"/>
      <c r="S4460" s="29"/>
      <c r="T4460" s="29"/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29"/>
      <c r="AP4460" s="29"/>
      <c r="AQ4460" s="29"/>
      <c r="AR4460" s="29"/>
      <c r="AS4460" s="29"/>
      <c r="AT4460" s="29"/>
      <c r="AU4460" s="29"/>
      <c r="AV4460" s="29"/>
      <c r="AW4460" s="29"/>
      <c r="AX4460" s="29"/>
      <c r="AY4460" s="29"/>
      <c r="AZ4460" s="29"/>
      <c r="BA4460" s="29"/>
      <c r="BB4460" s="29"/>
      <c r="BC4460" s="29"/>
      <c r="BD4460" s="29"/>
      <c r="BE4460" s="29"/>
      <c r="BF4460" s="29"/>
      <c r="BG4460" s="29"/>
      <c r="BH4460" s="29"/>
      <c r="BI4460" s="29"/>
      <c r="BJ4460" s="29"/>
      <c r="BK4460" s="18"/>
      <c r="BL4460" s="18"/>
      <c r="BM4460" s="23"/>
      <c r="BN4460" s="24"/>
      <c r="BO4460" s="29"/>
      <c r="BP4460" s="29"/>
      <c r="BQ4460" s="26"/>
      <c r="BR4460" s="27"/>
    </row>
    <row r="4461" spans="1:70" ht="30" hidden="1" customHeight="1">
      <c r="A4461" s="18">
        <v>4457</v>
      </c>
      <c r="B4461" s="29"/>
      <c r="C4461" s="29"/>
      <c r="D4461" s="29"/>
      <c r="E4461" s="29"/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29"/>
      <c r="AQ4461" s="29"/>
      <c r="AR4461" s="29"/>
      <c r="AS4461" s="29"/>
      <c r="AT4461" s="29"/>
      <c r="AU4461" s="29"/>
      <c r="AV4461" s="29"/>
      <c r="AW4461" s="29"/>
      <c r="AX4461" s="29"/>
      <c r="AY4461" s="29"/>
      <c r="AZ4461" s="29"/>
      <c r="BA4461" s="29"/>
      <c r="BB4461" s="29"/>
      <c r="BC4461" s="29"/>
      <c r="BD4461" s="29"/>
      <c r="BE4461" s="29"/>
      <c r="BF4461" s="29"/>
      <c r="BG4461" s="29"/>
      <c r="BH4461" s="29"/>
      <c r="BI4461" s="29"/>
      <c r="BJ4461" s="29"/>
      <c r="BK4461" s="18"/>
      <c r="BL4461" s="18"/>
      <c r="BM4461" s="23"/>
      <c r="BN4461" s="24"/>
      <c r="BO4461" s="29"/>
      <c r="BP4461" s="29"/>
      <c r="BQ4461" s="26"/>
      <c r="BR4461" s="27"/>
    </row>
    <row r="4462" spans="1:70" ht="30" hidden="1" customHeight="1">
      <c r="A4462" s="18">
        <v>4458</v>
      </c>
      <c r="B4462" s="29"/>
      <c r="C4462" s="29"/>
      <c r="D4462" s="29"/>
      <c r="E4462" s="29"/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9"/>
      <c r="BC4462" s="29"/>
      <c r="BD4462" s="29"/>
      <c r="BE4462" s="29"/>
      <c r="BF4462" s="29"/>
      <c r="BG4462" s="29"/>
      <c r="BH4462" s="29"/>
      <c r="BI4462" s="29"/>
      <c r="BJ4462" s="29"/>
      <c r="BK4462" s="18"/>
      <c r="BL4462" s="18"/>
      <c r="BM4462" s="23"/>
      <c r="BN4462" s="24"/>
      <c r="BO4462" s="29"/>
      <c r="BP4462" s="29"/>
      <c r="BQ4462" s="26"/>
      <c r="BR4462" s="27"/>
    </row>
    <row r="4463" spans="1:70" ht="30" hidden="1" customHeight="1">
      <c r="A4463" s="18">
        <v>4459</v>
      </c>
      <c r="B4463" s="29"/>
      <c r="C4463" s="29"/>
      <c r="D4463" s="29"/>
      <c r="E4463" s="29"/>
      <c r="F4463" s="29"/>
      <c r="G4463" s="29"/>
      <c r="H4463" s="29"/>
      <c r="I4463" s="29"/>
      <c r="J4463" s="29"/>
      <c r="K4463" s="29"/>
      <c r="L4463" s="29"/>
      <c r="M4463" s="29"/>
      <c r="N4463" s="29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9"/>
      <c r="BC4463" s="29"/>
      <c r="BD4463" s="29"/>
      <c r="BE4463" s="29"/>
      <c r="BF4463" s="29"/>
      <c r="BG4463" s="29"/>
      <c r="BH4463" s="29"/>
      <c r="BI4463" s="29"/>
      <c r="BJ4463" s="29"/>
      <c r="BK4463" s="18"/>
      <c r="BL4463" s="18"/>
      <c r="BM4463" s="23"/>
      <c r="BN4463" s="24"/>
      <c r="BO4463" s="29"/>
      <c r="BP4463" s="29"/>
      <c r="BQ4463" s="26"/>
      <c r="BR4463" s="27"/>
    </row>
    <row r="4464" spans="1:70" ht="30" hidden="1" customHeight="1">
      <c r="A4464" s="18">
        <v>4460</v>
      </c>
      <c r="B4464" s="29"/>
      <c r="C4464" s="29"/>
      <c r="D4464" s="29"/>
      <c r="E4464" s="29"/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29"/>
      <c r="AT4464" s="29"/>
      <c r="AU4464" s="29"/>
      <c r="AV4464" s="29"/>
      <c r="AW4464" s="29"/>
      <c r="AX4464" s="29"/>
      <c r="AY4464" s="29"/>
      <c r="AZ4464" s="29"/>
      <c r="BA4464" s="29"/>
      <c r="BB4464" s="29"/>
      <c r="BC4464" s="29"/>
      <c r="BD4464" s="29"/>
      <c r="BE4464" s="29"/>
      <c r="BF4464" s="29"/>
      <c r="BG4464" s="29"/>
      <c r="BH4464" s="29"/>
      <c r="BI4464" s="29"/>
      <c r="BJ4464" s="29"/>
      <c r="BK4464" s="18"/>
      <c r="BL4464" s="18"/>
      <c r="BM4464" s="23"/>
      <c r="BN4464" s="24"/>
      <c r="BO4464" s="29"/>
      <c r="BP4464" s="29"/>
      <c r="BQ4464" s="26"/>
      <c r="BR4464" s="27"/>
    </row>
    <row r="4465" spans="1:70" ht="30" hidden="1" customHeight="1">
      <c r="A4465" s="18">
        <v>4461</v>
      </c>
      <c r="B4465" s="29"/>
      <c r="C4465" s="29"/>
      <c r="D4465" s="29"/>
      <c r="E4465" s="29"/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29"/>
      <c r="AY4465" s="29"/>
      <c r="AZ4465" s="29"/>
      <c r="BA4465" s="29"/>
      <c r="BB4465" s="29"/>
      <c r="BC4465" s="29"/>
      <c r="BD4465" s="29"/>
      <c r="BE4465" s="29"/>
      <c r="BF4465" s="29"/>
      <c r="BG4465" s="29"/>
      <c r="BH4465" s="29"/>
      <c r="BI4465" s="29"/>
      <c r="BJ4465" s="29"/>
      <c r="BK4465" s="18"/>
      <c r="BL4465" s="18"/>
      <c r="BM4465" s="23"/>
      <c r="BN4465" s="24"/>
      <c r="BO4465" s="29"/>
      <c r="BP4465" s="29"/>
      <c r="BQ4465" s="26"/>
      <c r="BR4465" s="27"/>
    </row>
    <row r="4466" spans="1:70" ht="30" hidden="1" customHeight="1">
      <c r="A4466" s="18">
        <v>4462</v>
      </c>
      <c r="B4466" s="29"/>
      <c r="C4466" s="29"/>
      <c r="D4466" s="29"/>
      <c r="E4466" s="29"/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29"/>
      <c r="AQ4466" s="29"/>
      <c r="AR4466" s="29"/>
      <c r="AS4466" s="29"/>
      <c r="AT4466" s="29"/>
      <c r="AU4466" s="29"/>
      <c r="AV4466" s="29"/>
      <c r="AW4466" s="29"/>
      <c r="AX4466" s="29"/>
      <c r="AY4466" s="29"/>
      <c r="AZ4466" s="29"/>
      <c r="BA4466" s="29"/>
      <c r="BB4466" s="29"/>
      <c r="BC4466" s="29"/>
      <c r="BD4466" s="29"/>
      <c r="BE4466" s="29"/>
      <c r="BF4466" s="29"/>
      <c r="BG4466" s="29"/>
      <c r="BH4466" s="29"/>
      <c r="BI4466" s="29"/>
      <c r="BJ4466" s="29"/>
      <c r="BK4466" s="18"/>
      <c r="BL4466" s="18"/>
      <c r="BM4466" s="23"/>
      <c r="BN4466" s="24"/>
      <c r="BO4466" s="29"/>
      <c r="BP4466" s="29"/>
      <c r="BQ4466" s="26"/>
      <c r="BR4466" s="27"/>
    </row>
    <row r="4467" spans="1:70" ht="30" hidden="1" customHeight="1">
      <c r="A4467" s="18">
        <v>4463</v>
      </c>
      <c r="B4467" s="29"/>
      <c r="C4467" s="29"/>
      <c r="D4467" s="29"/>
      <c r="E4467" s="29"/>
      <c r="F4467" s="29"/>
      <c r="G4467" s="29"/>
      <c r="H4467" s="29"/>
      <c r="I4467" s="29"/>
      <c r="J4467" s="29"/>
      <c r="K4467" s="29"/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9"/>
      <c r="BC4467" s="29"/>
      <c r="BD4467" s="29"/>
      <c r="BE4467" s="29"/>
      <c r="BF4467" s="29"/>
      <c r="BG4467" s="29"/>
      <c r="BH4467" s="29"/>
      <c r="BI4467" s="29"/>
      <c r="BJ4467" s="29"/>
      <c r="BK4467" s="18"/>
      <c r="BL4467" s="18"/>
      <c r="BM4467" s="23"/>
      <c r="BN4467" s="24"/>
      <c r="BO4467" s="29"/>
      <c r="BP4467" s="29"/>
      <c r="BQ4467" s="26"/>
      <c r="BR4467" s="27"/>
    </row>
    <row r="4468" spans="1:70" ht="30" hidden="1" customHeight="1">
      <c r="A4468" s="18">
        <v>4464</v>
      </c>
      <c r="B4468" s="29"/>
      <c r="C4468" s="29"/>
      <c r="D4468" s="29"/>
      <c r="E4468" s="29"/>
      <c r="F4468" s="29"/>
      <c r="G4468" s="29"/>
      <c r="H4468" s="29"/>
      <c r="I4468" s="29"/>
      <c r="J4468" s="29"/>
      <c r="K4468" s="29"/>
      <c r="L4468" s="29"/>
      <c r="M4468" s="29"/>
      <c r="N4468" s="29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29"/>
      <c r="AQ4468" s="29"/>
      <c r="AR4468" s="29"/>
      <c r="AS4468" s="29"/>
      <c r="AT4468" s="29"/>
      <c r="AU4468" s="29"/>
      <c r="AV4468" s="29"/>
      <c r="AW4468" s="29"/>
      <c r="AX4468" s="29"/>
      <c r="AY4468" s="29"/>
      <c r="AZ4468" s="29"/>
      <c r="BA4468" s="29"/>
      <c r="BB4468" s="29"/>
      <c r="BC4468" s="29"/>
      <c r="BD4468" s="29"/>
      <c r="BE4468" s="29"/>
      <c r="BF4468" s="29"/>
      <c r="BG4468" s="29"/>
      <c r="BH4468" s="29"/>
      <c r="BI4468" s="29"/>
      <c r="BJ4468" s="29"/>
      <c r="BK4468" s="18"/>
      <c r="BL4468" s="18"/>
      <c r="BM4468" s="23"/>
      <c r="BN4468" s="24"/>
      <c r="BO4468" s="29"/>
      <c r="BP4468" s="29"/>
      <c r="BQ4468" s="26"/>
      <c r="BR4468" s="27"/>
    </row>
    <row r="4469" spans="1:70" ht="30" hidden="1" customHeight="1">
      <c r="A4469" s="18">
        <v>4465</v>
      </c>
      <c r="B4469" s="29"/>
      <c r="C4469" s="29"/>
      <c r="D4469" s="29"/>
      <c r="E4469" s="29"/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  <c r="BI4469" s="29"/>
      <c r="BJ4469" s="29"/>
      <c r="BK4469" s="18"/>
      <c r="BL4469" s="18"/>
      <c r="BM4469" s="23"/>
      <c r="BN4469" s="24"/>
      <c r="BO4469" s="29"/>
      <c r="BP4469" s="29"/>
      <c r="BQ4469" s="26"/>
      <c r="BR4469" s="27"/>
    </row>
    <row r="4470" spans="1:70" ht="30" hidden="1" customHeight="1">
      <c r="A4470" s="18">
        <v>4466</v>
      </c>
      <c r="B4470" s="29"/>
      <c r="C4470" s="29"/>
      <c r="D4470" s="29"/>
      <c r="E4470" s="29"/>
      <c r="F4470" s="29"/>
      <c r="G4470" s="29"/>
      <c r="H4470" s="29"/>
      <c r="I4470" s="29"/>
      <c r="J4470" s="29"/>
      <c r="K4470" s="29"/>
      <c r="L4470" s="29"/>
      <c r="M4470" s="29"/>
      <c r="N4470" s="29"/>
      <c r="O4470" s="29"/>
      <c r="P4470" s="29"/>
      <c r="Q4470" s="29"/>
      <c r="R4470" s="29"/>
      <c r="S4470" s="29"/>
      <c r="T4470" s="29"/>
      <c r="U4470" s="29"/>
      <c r="V4470" s="29"/>
      <c r="W4470" s="29"/>
      <c r="X4470" s="29"/>
      <c r="Y4470" s="29"/>
      <c r="Z4470" s="29"/>
      <c r="AA4470" s="29"/>
      <c r="AB4470" s="29"/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9"/>
      <c r="BC4470" s="29"/>
      <c r="BD4470" s="29"/>
      <c r="BE4470" s="29"/>
      <c r="BF4470" s="29"/>
      <c r="BG4470" s="29"/>
      <c r="BH4470" s="29"/>
      <c r="BI4470" s="29"/>
      <c r="BJ4470" s="29"/>
      <c r="BK4470" s="18"/>
      <c r="BL4470" s="18"/>
      <c r="BM4470" s="23"/>
      <c r="BN4470" s="24"/>
      <c r="BO4470" s="29"/>
      <c r="BP4470" s="29"/>
      <c r="BQ4470" s="26"/>
      <c r="BR4470" s="27"/>
    </row>
    <row r="4471" spans="1:70" ht="30" hidden="1" customHeight="1">
      <c r="A4471" s="18">
        <v>4467</v>
      </c>
      <c r="B4471" s="29"/>
      <c r="C4471" s="29"/>
      <c r="D4471" s="29"/>
      <c r="E4471" s="29"/>
      <c r="F4471" s="29"/>
      <c r="G4471" s="29"/>
      <c r="H4471" s="29"/>
      <c r="I4471" s="29"/>
      <c r="J4471" s="29"/>
      <c r="K4471" s="29"/>
      <c r="L4471" s="29"/>
      <c r="M4471" s="29"/>
      <c r="N4471" s="29"/>
      <c r="O4471" s="29"/>
      <c r="P4471" s="29"/>
      <c r="Q4471" s="29"/>
      <c r="R4471" s="29"/>
      <c r="S4471" s="29"/>
      <c r="T4471" s="29"/>
      <c r="U4471" s="29"/>
      <c r="V4471" s="29"/>
      <c r="W4471" s="29"/>
      <c r="X4471" s="29"/>
      <c r="Y4471" s="29"/>
      <c r="Z4471" s="29"/>
      <c r="AA4471" s="29"/>
      <c r="AB4471" s="29"/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29"/>
      <c r="AQ4471" s="29"/>
      <c r="AR4471" s="29"/>
      <c r="AS4471" s="29"/>
      <c r="AT4471" s="29"/>
      <c r="AU4471" s="29"/>
      <c r="AV4471" s="29"/>
      <c r="AW4471" s="29"/>
      <c r="AX4471" s="29"/>
      <c r="AY4471" s="29"/>
      <c r="AZ4471" s="29"/>
      <c r="BA4471" s="29"/>
      <c r="BB4471" s="29"/>
      <c r="BC4471" s="29"/>
      <c r="BD4471" s="29"/>
      <c r="BE4471" s="29"/>
      <c r="BF4471" s="29"/>
      <c r="BG4471" s="29"/>
      <c r="BH4471" s="29"/>
      <c r="BI4471" s="29"/>
      <c r="BJ4471" s="29"/>
      <c r="BK4471" s="18"/>
      <c r="BL4471" s="18"/>
      <c r="BM4471" s="23"/>
      <c r="BN4471" s="24"/>
      <c r="BO4471" s="29"/>
      <c r="BP4471" s="29"/>
      <c r="BQ4471" s="26"/>
      <c r="BR4471" s="27"/>
    </row>
    <row r="4472" spans="1:70" ht="30" hidden="1" customHeight="1">
      <c r="A4472" s="18">
        <v>4468</v>
      </c>
      <c r="B4472" s="29"/>
      <c r="C4472" s="29"/>
      <c r="D4472" s="29"/>
      <c r="E4472" s="29"/>
      <c r="F4472" s="29"/>
      <c r="G4472" s="29"/>
      <c r="H4472" s="29"/>
      <c r="I4472" s="29"/>
      <c r="J4472" s="29"/>
      <c r="K4472" s="29"/>
      <c r="L4472" s="29"/>
      <c r="M4472" s="29"/>
      <c r="N4472" s="29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9"/>
      <c r="BC4472" s="29"/>
      <c r="BD4472" s="29"/>
      <c r="BE4472" s="29"/>
      <c r="BF4472" s="29"/>
      <c r="BG4472" s="29"/>
      <c r="BH4472" s="29"/>
      <c r="BI4472" s="29"/>
      <c r="BJ4472" s="29"/>
      <c r="BK4472" s="18"/>
      <c r="BL4472" s="18"/>
      <c r="BM4472" s="23"/>
      <c r="BN4472" s="24"/>
      <c r="BO4472" s="29"/>
      <c r="BP4472" s="29"/>
      <c r="BQ4472" s="26"/>
      <c r="BR4472" s="27"/>
    </row>
    <row r="4473" spans="1:70" ht="30" hidden="1" customHeight="1">
      <c r="A4473" s="18">
        <v>4469</v>
      </c>
      <c r="B4473" s="29"/>
      <c r="C4473" s="29"/>
      <c r="D4473" s="29"/>
      <c r="E4473" s="29"/>
      <c r="F4473" s="29"/>
      <c r="G4473" s="29"/>
      <c r="H4473" s="29"/>
      <c r="I4473" s="29"/>
      <c r="J4473" s="29"/>
      <c r="K4473" s="29"/>
      <c r="L4473" s="29"/>
      <c r="M4473" s="29"/>
      <c r="N4473" s="29"/>
      <c r="O4473" s="29"/>
      <c r="P4473" s="29"/>
      <c r="Q4473" s="29"/>
      <c r="R4473" s="29"/>
      <c r="S4473" s="29"/>
      <c r="T4473" s="29"/>
      <c r="U4473" s="29"/>
      <c r="V4473" s="29"/>
      <c r="W4473" s="29"/>
      <c r="X4473" s="29"/>
      <c r="Y4473" s="29"/>
      <c r="Z4473" s="29"/>
      <c r="AA4473" s="29"/>
      <c r="AB4473" s="29"/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29"/>
      <c r="AQ4473" s="29"/>
      <c r="AR4473" s="29"/>
      <c r="AS4473" s="29"/>
      <c r="AT4473" s="29"/>
      <c r="AU4473" s="29"/>
      <c r="AV4473" s="29"/>
      <c r="AW4473" s="29"/>
      <c r="AX4473" s="29"/>
      <c r="AY4473" s="29"/>
      <c r="AZ4473" s="29"/>
      <c r="BA4473" s="29"/>
      <c r="BB4473" s="29"/>
      <c r="BC4473" s="29"/>
      <c r="BD4473" s="29"/>
      <c r="BE4473" s="29"/>
      <c r="BF4473" s="29"/>
      <c r="BG4473" s="29"/>
      <c r="BH4473" s="29"/>
      <c r="BI4473" s="29"/>
      <c r="BJ4473" s="29"/>
      <c r="BK4473" s="18"/>
      <c r="BL4473" s="18"/>
      <c r="BM4473" s="23"/>
      <c r="BN4473" s="24"/>
      <c r="BO4473" s="29"/>
      <c r="BP4473" s="29"/>
      <c r="BQ4473" s="26"/>
      <c r="BR4473" s="27"/>
    </row>
    <row r="4474" spans="1:70" ht="30" hidden="1" customHeight="1">
      <c r="A4474" s="18">
        <v>4470</v>
      </c>
      <c r="B4474" s="29"/>
      <c r="C4474" s="29"/>
      <c r="D4474" s="29"/>
      <c r="E4474" s="29"/>
      <c r="F4474" s="29"/>
      <c r="G4474" s="29"/>
      <c r="H4474" s="29"/>
      <c r="I4474" s="29"/>
      <c r="J4474" s="29"/>
      <c r="K4474" s="29"/>
      <c r="L4474" s="29"/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18"/>
      <c r="BL4474" s="18"/>
      <c r="BM4474" s="23"/>
      <c r="BN4474" s="24"/>
      <c r="BO4474" s="29"/>
      <c r="BP4474" s="29"/>
      <c r="BQ4474" s="26"/>
      <c r="BR4474" s="27"/>
    </row>
    <row r="4475" spans="1:70" ht="30" hidden="1" customHeight="1">
      <c r="A4475" s="18">
        <v>4471</v>
      </c>
      <c r="B4475" s="29"/>
      <c r="C4475" s="29"/>
      <c r="D4475" s="29"/>
      <c r="E4475" s="29"/>
      <c r="F4475" s="29"/>
      <c r="G4475" s="29"/>
      <c r="H4475" s="29"/>
      <c r="I4475" s="29"/>
      <c r="J4475" s="29"/>
      <c r="K4475" s="29"/>
      <c r="L4475" s="29"/>
      <c r="M4475" s="29"/>
      <c r="N4475" s="29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29"/>
      <c r="AQ4475" s="29"/>
      <c r="AR4475" s="29"/>
      <c r="AS4475" s="29"/>
      <c r="AT4475" s="29"/>
      <c r="AU4475" s="29"/>
      <c r="AV4475" s="29"/>
      <c r="AW4475" s="29"/>
      <c r="AX4475" s="29"/>
      <c r="AY4475" s="29"/>
      <c r="AZ4475" s="29"/>
      <c r="BA4475" s="29"/>
      <c r="BB4475" s="29"/>
      <c r="BC4475" s="29"/>
      <c r="BD4475" s="29"/>
      <c r="BE4475" s="29"/>
      <c r="BF4475" s="29"/>
      <c r="BG4475" s="29"/>
      <c r="BH4475" s="29"/>
      <c r="BI4475" s="29"/>
      <c r="BJ4475" s="29"/>
      <c r="BK4475" s="18"/>
      <c r="BL4475" s="18"/>
      <c r="BM4475" s="23"/>
      <c r="BN4475" s="24"/>
      <c r="BO4475" s="29"/>
      <c r="BP4475" s="29"/>
      <c r="BQ4475" s="26"/>
      <c r="BR4475" s="27"/>
    </row>
    <row r="4476" spans="1:70" ht="30" hidden="1" customHeight="1">
      <c r="A4476" s="18">
        <v>4472</v>
      </c>
      <c r="B4476" s="29"/>
      <c r="C4476" s="29"/>
      <c r="D4476" s="29"/>
      <c r="E4476" s="29"/>
      <c r="F4476" s="29"/>
      <c r="G4476" s="29"/>
      <c r="H4476" s="29"/>
      <c r="I4476" s="29"/>
      <c r="J4476" s="29"/>
      <c r="K4476" s="29"/>
      <c r="L4476" s="29"/>
      <c r="M4476" s="29"/>
      <c r="N4476" s="29"/>
      <c r="O4476" s="29"/>
      <c r="P4476" s="29"/>
      <c r="Q4476" s="29"/>
      <c r="R4476" s="29"/>
      <c r="S4476" s="29"/>
      <c r="T4476" s="29"/>
      <c r="U4476" s="29"/>
      <c r="V4476" s="29"/>
      <c r="W4476" s="29"/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9"/>
      <c r="BC4476" s="29"/>
      <c r="BD4476" s="29"/>
      <c r="BE4476" s="29"/>
      <c r="BF4476" s="29"/>
      <c r="BG4476" s="29"/>
      <c r="BH4476" s="29"/>
      <c r="BI4476" s="29"/>
      <c r="BJ4476" s="29"/>
      <c r="BK4476" s="18"/>
      <c r="BL4476" s="18"/>
      <c r="BM4476" s="23"/>
      <c r="BN4476" s="24"/>
      <c r="BO4476" s="29"/>
      <c r="BP4476" s="29"/>
      <c r="BQ4476" s="26"/>
      <c r="BR4476" s="27"/>
    </row>
    <row r="4477" spans="1:70" ht="30" hidden="1" customHeight="1">
      <c r="A4477" s="18">
        <v>4473</v>
      </c>
      <c r="B4477" s="29"/>
      <c r="C4477" s="29"/>
      <c r="D4477" s="29"/>
      <c r="E4477" s="29"/>
      <c r="F4477" s="29"/>
      <c r="G4477" s="29"/>
      <c r="H4477" s="29"/>
      <c r="I4477" s="29"/>
      <c r="J4477" s="29"/>
      <c r="K4477" s="29"/>
      <c r="L4477" s="29"/>
      <c r="M4477" s="29"/>
      <c r="N4477" s="29"/>
      <c r="O4477" s="29"/>
      <c r="P4477" s="29"/>
      <c r="Q4477" s="29"/>
      <c r="R4477" s="29"/>
      <c r="S4477" s="29"/>
      <c r="T4477" s="29"/>
      <c r="U4477" s="29"/>
      <c r="V4477" s="29"/>
      <c r="W4477" s="29"/>
      <c r="X4477" s="29"/>
      <c r="Y4477" s="29"/>
      <c r="Z4477" s="29"/>
      <c r="AA4477" s="29"/>
      <c r="AB4477" s="29"/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29"/>
      <c r="AQ4477" s="29"/>
      <c r="AR4477" s="29"/>
      <c r="AS4477" s="29"/>
      <c r="AT4477" s="29"/>
      <c r="AU4477" s="29"/>
      <c r="AV4477" s="29"/>
      <c r="AW4477" s="29"/>
      <c r="AX4477" s="29"/>
      <c r="AY4477" s="29"/>
      <c r="AZ4477" s="29"/>
      <c r="BA4477" s="29"/>
      <c r="BB4477" s="29"/>
      <c r="BC4477" s="29"/>
      <c r="BD4477" s="29"/>
      <c r="BE4477" s="29"/>
      <c r="BF4477" s="29"/>
      <c r="BG4477" s="29"/>
      <c r="BH4477" s="29"/>
      <c r="BI4477" s="29"/>
      <c r="BJ4477" s="29"/>
      <c r="BK4477" s="18"/>
      <c r="BL4477" s="18"/>
      <c r="BM4477" s="23"/>
      <c r="BN4477" s="24"/>
      <c r="BO4477" s="29"/>
      <c r="BP4477" s="29"/>
      <c r="BQ4477" s="26"/>
      <c r="BR4477" s="27"/>
    </row>
    <row r="4478" spans="1:70" ht="30" hidden="1" customHeight="1">
      <c r="A4478" s="18">
        <v>4474</v>
      </c>
      <c r="B4478" s="29"/>
      <c r="C4478" s="29"/>
      <c r="D4478" s="29"/>
      <c r="E4478" s="29"/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9"/>
      <c r="BC4478" s="29"/>
      <c r="BD4478" s="29"/>
      <c r="BE4478" s="29"/>
      <c r="BF4478" s="29"/>
      <c r="BG4478" s="29"/>
      <c r="BH4478" s="29"/>
      <c r="BI4478" s="29"/>
      <c r="BJ4478" s="29"/>
      <c r="BK4478" s="18"/>
      <c r="BL4478" s="18"/>
      <c r="BM4478" s="23"/>
      <c r="BN4478" s="24"/>
      <c r="BO4478" s="29"/>
      <c r="BP4478" s="29"/>
      <c r="BQ4478" s="26"/>
      <c r="BR4478" s="27"/>
    </row>
    <row r="4479" spans="1:70" ht="30" hidden="1" customHeight="1">
      <c r="A4479" s="18">
        <v>4475</v>
      </c>
      <c r="B4479" s="29"/>
      <c r="C4479" s="29"/>
      <c r="D4479" s="29"/>
      <c r="E4479" s="29"/>
      <c r="F4479" s="29"/>
      <c r="G4479" s="29"/>
      <c r="H4479" s="29"/>
      <c r="I4479" s="29"/>
      <c r="J4479" s="29"/>
      <c r="K4479" s="29"/>
      <c r="L4479" s="29"/>
      <c r="M4479" s="29"/>
      <c r="N4479" s="29"/>
      <c r="O4479" s="29"/>
      <c r="P4479" s="29"/>
      <c r="Q4479" s="29"/>
      <c r="R4479" s="29"/>
      <c r="S4479" s="29"/>
      <c r="T4479" s="29"/>
      <c r="U4479" s="29"/>
      <c r="V4479" s="29"/>
      <c r="W4479" s="29"/>
      <c r="X4479" s="29"/>
      <c r="Y4479" s="29"/>
      <c r="Z4479" s="29"/>
      <c r="AA4479" s="29"/>
      <c r="AB4479" s="29"/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9"/>
      <c r="BC4479" s="29"/>
      <c r="BD4479" s="29"/>
      <c r="BE4479" s="29"/>
      <c r="BF4479" s="29"/>
      <c r="BG4479" s="29"/>
      <c r="BH4479" s="29"/>
      <c r="BI4479" s="29"/>
      <c r="BJ4479" s="29"/>
      <c r="BK4479" s="18"/>
      <c r="BL4479" s="18"/>
      <c r="BM4479" s="23"/>
      <c r="BN4479" s="24"/>
      <c r="BO4479" s="29"/>
      <c r="BP4479" s="29"/>
      <c r="BQ4479" s="26"/>
      <c r="BR4479" s="27"/>
    </row>
    <row r="4480" spans="1:70" ht="30" hidden="1" customHeight="1">
      <c r="A4480" s="18">
        <v>4476</v>
      </c>
      <c r="B4480" s="29"/>
      <c r="C4480" s="29"/>
      <c r="D4480" s="29"/>
      <c r="E4480" s="29"/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29"/>
      <c r="AQ4480" s="29"/>
      <c r="AR4480" s="29"/>
      <c r="AS4480" s="29"/>
      <c r="AT4480" s="29"/>
      <c r="AU4480" s="29"/>
      <c r="AV4480" s="29"/>
      <c r="AW4480" s="29"/>
      <c r="AX4480" s="29"/>
      <c r="AY4480" s="29"/>
      <c r="AZ4480" s="29"/>
      <c r="BA4480" s="29"/>
      <c r="BB4480" s="29"/>
      <c r="BC4480" s="29"/>
      <c r="BD4480" s="29"/>
      <c r="BE4480" s="29"/>
      <c r="BF4480" s="29"/>
      <c r="BG4480" s="29"/>
      <c r="BH4480" s="29"/>
      <c r="BI4480" s="29"/>
      <c r="BJ4480" s="29"/>
      <c r="BK4480" s="18"/>
      <c r="BL4480" s="18"/>
      <c r="BM4480" s="23"/>
      <c r="BN4480" s="24"/>
      <c r="BO4480" s="29"/>
      <c r="BP4480" s="29"/>
      <c r="BQ4480" s="26"/>
      <c r="BR4480" s="27"/>
    </row>
    <row r="4481" spans="1:70" ht="30" hidden="1" customHeight="1">
      <c r="A4481" s="18">
        <v>4477</v>
      </c>
      <c r="B4481" s="29"/>
      <c r="C4481" s="29"/>
      <c r="D4481" s="29"/>
      <c r="E4481" s="29"/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  <c r="P4481" s="29"/>
      <c r="Q4481" s="29"/>
      <c r="R4481" s="29"/>
      <c r="S4481" s="29"/>
      <c r="T4481" s="29"/>
      <c r="U4481" s="29"/>
      <c r="V4481" s="29"/>
      <c r="W4481" s="29"/>
      <c r="X4481" s="29"/>
      <c r="Y4481" s="29"/>
      <c r="Z4481" s="29"/>
      <c r="AA4481" s="29"/>
      <c r="AB4481" s="29"/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29"/>
      <c r="AQ4481" s="29"/>
      <c r="AR4481" s="29"/>
      <c r="AS4481" s="29"/>
      <c r="AT4481" s="29"/>
      <c r="AU4481" s="29"/>
      <c r="AV4481" s="29"/>
      <c r="AW4481" s="29"/>
      <c r="AX4481" s="29"/>
      <c r="AY4481" s="29"/>
      <c r="AZ4481" s="29"/>
      <c r="BA4481" s="29"/>
      <c r="BB4481" s="29"/>
      <c r="BC4481" s="29"/>
      <c r="BD4481" s="29"/>
      <c r="BE4481" s="29"/>
      <c r="BF4481" s="29"/>
      <c r="BG4481" s="29"/>
      <c r="BH4481" s="29"/>
      <c r="BI4481" s="29"/>
      <c r="BJ4481" s="29"/>
      <c r="BK4481" s="18"/>
      <c r="BL4481" s="18"/>
      <c r="BM4481" s="23"/>
      <c r="BN4481" s="24"/>
      <c r="BO4481" s="29"/>
      <c r="BP4481" s="29"/>
      <c r="BQ4481" s="26"/>
      <c r="BR4481" s="27"/>
    </row>
    <row r="4482" spans="1:70" ht="30" hidden="1" customHeight="1">
      <c r="A4482" s="18">
        <v>4478</v>
      </c>
      <c r="B4482" s="29"/>
      <c r="C4482" s="29"/>
      <c r="D4482" s="29"/>
      <c r="E4482" s="29"/>
      <c r="F4482" s="29"/>
      <c r="G4482" s="29"/>
      <c r="H4482" s="29"/>
      <c r="I4482" s="29"/>
      <c r="J4482" s="29"/>
      <c r="K4482" s="29"/>
      <c r="L4482" s="29"/>
      <c r="M4482" s="29"/>
      <c r="N4482" s="29"/>
      <c r="O4482" s="29"/>
      <c r="P4482" s="29"/>
      <c r="Q4482" s="29"/>
      <c r="R4482" s="29"/>
      <c r="S4482" s="29"/>
      <c r="T4482" s="29"/>
      <c r="U4482" s="29"/>
      <c r="V4482" s="29"/>
      <c r="W4482" s="29"/>
      <c r="X4482" s="29"/>
      <c r="Y4482" s="29"/>
      <c r="Z4482" s="29"/>
      <c r="AA4482" s="29"/>
      <c r="AB4482" s="29"/>
      <c r="AC4482" s="29"/>
      <c r="AD4482" s="29"/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29"/>
      <c r="AQ4482" s="29"/>
      <c r="AR4482" s="29"/>
      <c r="AS4482" s="29"/>
      <c r="AT4482" s="29"/>
      <c r="AU4482" s="29"/>
      <c r="AV4482" s="29"/>
      <c r="AW4482" s="29"/>
      <c r="AX4482" s="29"/>
      <c r="AY4482" s="29"/>
      <c r="AZ4482" s="29"/>
      <c r="BA4482" s="29"/>
      <c r="BB4482" s="29"/>
      <c r="BC4482" s="29"/>
      <c r="BD4482" s="29"/>
      <c r="BE4482" s="29"/>
      <c r="BF4482" s="29"/>
      <c r="BG4482" s="29"/>
      <c r="BH4482" s="29"/>
      <c r="BI4482" s="29"/>
      <c r="BJ4482" s="29"/>
      <c r="BK4482" s="18"/>
      <c r="BL4482" s="18"/>
      <c r="BM4482" s="23"/>
      <c r="BN4482" s="24"/>
      <c r="BO4482" s="29"/>
      <c r="BP4482" s="29"/>
      <c r="BQ4482" s="26"/>
      <c r="BR4482" s="27"/>
    </row>
    <row r="4483" spans="1:70" ht="30" hidden="1" customHeight="1">
      <c r="A4483" s="18">
        <v>4479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29"/>
      <c r="AY4483" s="29"/>
      <c r="AZ4483" s="29"/>
      <c r="BA4483" s="29"/>
      <c r="BB4483" s="29"/>
      <c r="BC4483" s="29"/>
      <c r="BD4483" s="29"/>
      <c r="BE4483" s="29"/>
      <c r="BF4483" s="29"/>
      <c r="BG4483" s="29"/>
      <c r="BH4483" s="29"/>
      <c r="BI4483" s="29"/>
      <c r="BJ4483" s="29"/>
      <c r="BK4483" s="18"/>
      <c r="BL4483" s="18"/>
      <c r="BM4483" s="23"/>
      <c r="BN4483" s="24"/>
      <c r="BO4483" s="29"/>
      <c r="BP4483" s="29"/>
      <c r="BQ4483" s="26"/>
      <c r="BR4483" s="27"/>
    </row>
    <row r="4484" spans="1:70" ht="30" hidden="1" customHeight="1">
      <c r="A4484" s="18">
        <v>4480</v>
      </c>
      <c r="B4484" s="29"/>
      <c r="C4484" s="29"/>
      <c r="D4484" s="29"/>
      <c r="E4484" s="29"/>
      <c r="F4484" s="29"/>
      <c r="G4484" s="29"/>
      <c r="H4484" s="29"/>
      <c r="I4484" s="29"/>
      <c r="J4484" s="29"/>
      <c r="K4484" s="29"/>
      <c r="L4484" s="29"/>
      <c r="M4484" s="29"/>
      <c r="N4484" s="29"/>
      <c r="O4484" s="29"/>
      <c r="P4484" s="29"/>
      <c r="Q4484" s="29"/>
      <c r="R4484" s="29"/>
      <c r="S4484" s="29"/>
      <c r="T4484" s="29"/>
      <c r="U4484" s="29"/>
      <c r="V4484" s="29"/>
      <c r="W4484" s="29"/>
      <c r="X4484" s="29"/>
      <c r="Y4484" s="29"/>
      <c r="Z4484" s="29"/>
      <c r="AA4484" s="29"/>
      <c r="AB4484" s="29"/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29"/>
      <c r="AQ4484" s="29"/>
      <c r="AR4484" s="29"/>
      <c r="AS4484" s="29"/>
      <c r="AT4484" s="29"/>
      <c r="AU4484" s="29"/>
      <c r="AV4484" s="29"/>
      <c r="AW4484" s="29"/>
      <c r="AX4484" s="29"/>
      <c r="AY4484" s="29"/>
      <c r="AZ4484" s="29"/>
      <c r="BA4484" s="29"/>
      <c r="BB4484" s="29"/>
      <c r="BC4484" s="29"/>
      <c r="BD4484" s="29"/>
      <c r="BE4484" s="29"/>
      <c r="BF4484" s="29"/>
      <c r="BG4484" s="29"/>
      <c r="BH4484" s="29"/>
      <c r="BI4484" s="29"/>
      <c r="BJ4484" s="29"/>
      <c r="BK4484" s="18"/>
      <c r="BL4484" s="18"/>
      <c r="BM4484" s="23"/>
      <c r="BN4484" s="24"/>
      <c r="BO4484" s="29"/>
      <c r="BP4484" s="29"/>
      <c r="BQ4484" s="26"/>
      <c r="BR4484" s="27"/>
    </row>
    <row r="4485" spans="1:70" ht="30" hidden="1" customHeight="1">
      <c r="A4485" s="18">
        <v>4481</v>
      </c>
      <c r="B4485" s="29"/>
      <c r="C4485" s="29"/>
      <c r="D4485" s="29"/>
      <c r="E4485" s="29"/>
      <c r="F4485" s="29"/>
      <c r="G4485" s="29"/>
      <c r="H4485" s="29"/>
      <c r="I4485" s="29"/>
      <c r="J4485" s="29"/>
      <c r="K4485" s="29"/>
      <c r="L4485" s="29"/>
      <c r="M4485" s="29"/>
      <c r="N4485" s="29"/>
      <c r="O4485" s="29"/>
      <c r="P4485" s="29"/>
      <c r="Q4485" s="29"/>
      <c r="R4485" s="29"/>
      <c r="S4485" s="29"/>
      <c r="T4485" s="29"/>
      <c r="U4485" s="29"/>
      <c r="V4485" s="29"/>
      <c r="W4485" s="29"/>
      <c r="X4485" s="29"/>
      <c r="Y4485" s="29"/>
      <c r="Z4485" s="29"/>
      <c r="AA4485" s="29"/>
      <c r="AB4485" s="29"/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29"/>
      <c r="AQ4485" s="29"/>
      <c r="AR4485" s="29"/>
      <c r="AS4485" s="29"/>
      <c r="AT4485" s="29"/>
      <c r="AU4485" s="29"/>
      <c r="AV4485" s="29"/>
      <c r="AW4485" s="29"/>
      <c r="AX4485" s="29"/>
      <c r="AY4485" s="29"/>
      <c r="AZ4485" s="29"/>
      <c r="BA4485" s="29"/>
      <c r="BB4485" s="29"/>
      <c r="BC4485" s="29"/>
      <c r="BD4485" s="29"/>
      <c r="BE4485" s="29"/>
      <c r="BF4485" s="29"/>
      <c r="BG4485" s="29"/>
      <c r="BH4485" s="29"/>
      <c r="BI4485" s="29"/>
      <c r="BJ4485" s="29"/>
      <c r="BK4485" s="18"/>
      <c r="BL4485" s="18"/>
      <c r="BM4485" s="23"/>
      <c r="BN4485" s="24"/>
      <c r="BO4485" s="29"/>
      <c r="BP4485" s="29"/>
      <c r="BQ4485" s="26"/>
      <c r="BR4485" s="27"/>
    </row>
    <row r="4486" spans="1:70" ht="30" hidden="1" customHeight="1">
      <c r="A4486" s="18">
        <v>4482</v>
      </c>
      <c r="B4486" s="29"/>
      <c r="C4486" s="29"/>
      <c r="D4486" s="29"/>
      <c r="E4486" s="29"/>
      <c r="F4486" s="29"/>
      <c r="G4486" s="29"/>
      <c r="H4486" s="29"/>
      <c r="I4486" s="29"/>
      <c r="J4486" s="29"/>
      <c r="K4486" s="29"/>
      <c r="L4486" s="29"/>
      <c r="M4486" s="29"/>
      <c r="N4486" s="29"/>
      <c r="O4486" s="29"/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/>
      <c r="AA4486" s="29"/>
      <c r="AB4486" s="29"/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29"/>
      <c r="AQ4486" s="29"/>
      <c r="AR4486" s="29"/>
      <c r="AS4486" s="29"/>
      <c r="AT4486" s="29"/>
      <c r="AU4486" s="29"/>
      <c r="AV4486" s="29"/>
      <c r="AW4486" s="29"/>
      <c r="AX4486" s="29"/>
      <c r="AY4486" s="29"/>
      <c r="AZ4486" s="29"/>
      <c r="BA4486" s="29"/>
      <c r="BB4486" s="29"/>
      <c r="BC4486" s="29"/>
      <c r="BD4486" s="29"/>
      <c r="BE4486" s="29"/>
      <c r="BF4486" s="29"/>
      <c r="BG4486" s="29"/>
      <c r="BH4486" s="29"/>
      <c r="BI4486" s="29"/>
      <c r="BJ4486" s="29"/>
      <c r="BK4486" s="18"/>
      <c r="BL4486" s="18"/>
      <c r="BM4486" s="23"/>
      <c r="BN4486" s="24"/>
      <c r="BO4486" s="29"/>
      <c r="BP4486" s="29"/>
      <c r="BQ4486" s="26"/>
      <c r="BR4486" s="27"/>
    </row>
    <row r="4487" spans="1:70" ht="30" hidden="1" customHeight="1">
      <c r="A4487" s="18">
        <v>4483</v>
      </c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29"/>
      <c r="O4487" s="29"/>
      <c r="P4487" s="29"/>
      <c r="Q4487" s="29"/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/>
      <c r="AZ4487" s="29"/>
      <c r="BA4487" s="29"/>
      <c r="BB4487" s="29"/>
      <c r="BC4487" s="29"/>
      <c r="BD4487" s="29"/>
      <c r="BE4487" s="29"/>
      <c r="BF4487" s="29"/>
      <c r="BG4487" s="29"/>
      <c r="BH4487" s="29"/>
      <c r="BI4487" s="29"/>
      <c r="BJ4487" s="29"/>
      <c r="BK4487" s="18"/>
      <c r="BL4487" s="18"/>
      <c r="BM4487" s="23"/>
      <c r="BN4487" s="24"/>
      <c r="BO4487" s="29"/>
      <c r="BP4487" s="29"/>
      <c r="BQ4487" s="26"/>
      <c r="BR4487" s="27"/>
    </row>
    <row r="4488" spans="1:70" ht="30" hidden="1" customHeight="1">
      <c r="A4488" s="18">
        <v>4484</v>
      </c>
      <c r="B4488" s="29"/>
      <c r="C4488" s="29"/>
      <c r="D4488" s="29"/>
      <c r="E4488" s="29"/>
      <c r="F4488" s="29"/>
      <c r="G4488" s="29"/>
      <c r="H4488" s="29"/>
      <c r="I4488" s="29"/>
      <c r="J4488" s="29"/>
      <c r="K4488" s="29"/>
      <c r="L4488" s="29"/>
      <c r="M4488" s="29"/>
      <c r="N4488" s="29"/>
      <c r="O4488" s="29"/>
      <c r="P4488" s="29"/>
      <c r="Q4488" s="29"/>
      <c r="R4488" s="29"/>
      <c r="S4488" s="29"/>
      <c r="T4488" s="29"/>
      <c r="U4488" s="29"/>
      <c r="V4488" s="29"/>
      <c r="W4488" s="29"/>
      <c r="X4488" s="29"/>
      <c r="Y4488" s="29"/>
      <c r="Z4488" s="29"/>
      <c r="AA4488" s="29"/>
      <c r="AB4488" s="29"/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29"/>
      <c r="AQ4488" s="29"/>
      <c r="AR4488" s="29"/>
      <c r="AS4488" s="29"/>
      <c r="AT4488" s="29"/>
      <c r="AU4488" s="29"/>
      <c r="AV4488" s="29"/>
      <c r="AW4488" s="29"/>
      <c r="AX4488" s="29"/>
      <c r="AY4488" s="29"/>
      <c r="AZ4488" s="29"/>
      <c r="BA4488" s="29"/>
      <c r="BB4488" s="29"/>
      <c r="BC4488" s="29"/>
      <c r="BD4488" s="29"/>
      <c r="BE4488" s="29"/>
      <c r="BF4488" s="29"/>
      <c r="BG4488" s="29"/>
      <c r="BH4488" s="29"/>
      <c r="BI4488" s="29"/>
      <c r="BJ4488" s="29"/>
      <c r="BK4488" s="18"/>
      <c r="BL4488" s="18"/>
      <c r="BM4488" s="23"/>
      <c r="BN4488" s="24"/>
      <c r="BO4488" s="29"/>
      <c r="BP4488" s="29"/>
      <c r="BQ4488" s="26"/>
      <c r="BR4488" s="27"/>
    </row>
    <row r="4489" spans="1:70" ht="30" hidden="1" customHeight="1">
      <c r="A4489" s="18">
        <v>4485</v>
      </c>
      <c r="B4489" s="29"/>
      <c r="C4489" s="29"/>
      <c r="D4489" s="29"/>
      <c r="E4489" s="29"/>
      <c r="F4489" s="29"/>
      <c r="G4489" s="29"/>
      <c r="H4489" s="29"/>
      <c r="I4489" s="29"/>
      <c r="J4489" s="29"/>
      <c r="K4489" s="29"/>
      <c r="L4489" s="29"/>
      <c r="M4489" s="29"/>
      <c r="N4489" s="29"/>
      <c r="O4489" s="29"/>
      <c r="P4489" s="29"/>
      <c r="Q4489" s="29"/>
      <c r="R4489" s="29"/>
      <c r="S4489" s="29"/>
      <c r="T4489" s="29"/>
      <c r="U4489" s="29"/>
      <c r="V4489" s="29"/>
      <c r="W4489" s="29"/>
      <c r="X4489" s="29"/>
      <c r="Y4489" s="29"/>
      <c r="Z4489" s="29"/>
      <c r="AA4489" s="29"/>
      <c r="AB4489" s="29"/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29"/>
      <c r="AQ4489" s="29"/>
      <c r="AR4489" s="29"/>
      <c r="AS4489" s="29"/>
      <c r="AT4489" s="29"/>
      <c r="AU4489" s="29"/>
      <c r="AV4489" s="29"/>
      <c r="AW4489" s="29"/>
      <c r="AX4489" s="29"/>
      <c r="AY4489" s="29"/>
      <c r="AZ4489" s="29"/>
      <c r="BA4489" s="29"/>
      <c r="BB4489" s="29"/>
      <c r="BC4489" s="29"/>
      <c r="BD4489" s="29"/>
      <c r="BE4489" s="29"/>
      <c r="BF4489" s="29"/>
      <c r="BG4489" s="29"/>
      <c r="BH4489" s="29"/>
      <c r="BI4489" s="29"/>
      <c r="BJ4489" s="29"/>
      <c r="BK4489" s="18"/>
      <c r="BL4489" s="18"/>
      <c r="BM4489" s="23"/>
      <c r="BN4489" s="24"/>
      <c r="BO4489" s="29"/>
      <c r="BP4489" s="29"/>
      <c r="BQ4489" s="26"/>
      <c r="BR4489" s="27"/>
    </row>
    <row r="4490" spans="1:70" ht="30" hidden="1" customHeight="1">
      <c r="A4490" s="18">
        <v>4486</v>
      </c>
      <c r="B4490" s="29"/>
      <c r="C4490" s="29"/>
      <c r="D4490" s="29"/>
      <c r="E4490" s="29"/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9"/>
      <c r="BC4490" s="29"/>
      <c r="BD4490" s="29"/>
      <c r="BE4490" s="29"/>
      <c r="BF4490" s="29"/>
      <c r="BG4490" s="29"/>
      <c r="BH4490" s="29"/>
      <c r="BI4490" s="29"/>
      <c r="BJ4490" s="29"/>
      <c r="BK4490" s="18"/>
      <c r="BL4490" s="18"/>
      <c r="BM4490" s="23"/>
      <c r="BN4490" s="24"/>
      <c r="BO4490" s="29"/>
      <c r="BP4490" s="29"/>
      <c r="BQ4490" s="26"/>
      <c r="BR4490" s="27"/>
    </row>
    <row r="4491" spans="1:70" ht="30" hidden="1" customHeight="1">
      <c r="A4491" s="18">
        <v>4487</v>
      </c>
      <c r="B4491" s="29"/>
      <c r="C4491" s="29"/>
      <c r="D4491" s="29"/>
      <c r="E4491" s="29"/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29"/>
      <c r="Q4491" s="29"/>
      <c r="R4491" s="29"/>
      <c r="S4491" s="29"/>
      <c r="T4491" s="29"/>
      <c r="U4491" s="29"/>
      <c r="V4491" s="29"/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9"/>
      <c r="BC4491" s="29"/>
      <c r="BD4491" s="29"/>
      <c r="BE4491" s="29"/>
      <c r="BF4491" s="29"/>
      <c r="BG4491" s="29"/>
      <c r="BH4491" s="29"/>
      <c r="BI4491" s="29"/>
      <c r="BJ4491" s="29"/>
      <c r="BK4491" s="18"/>
      <c r="BL4491" s="18"/>
      <c r="BM4491" s="23"/>
      <c r="BN4491" s="24"/>
      <c r="BO4491" s="29"/>
      <c r="BP4491" s="29"/>
      <c r="BQ4491" s="26"/>
      <c r="BR4491" s="27"/>
    </row>
    <row r="4492" spans="1:70" ht="30" hidden="1" customHeight="1">
      <c r="A4492" s="18">
        <v>4488</v>
      </c>
      <c r="B4492" s="29"/>
      <c r="C4492" s="29"/>
      <c r="D4492" s="29"/>
      <c r="E4492" s="29"/>
      <c r="F4492" s="29"/>
      <c r="G4492" s="29"/>
      <c r="H4492" s="29"/>
      <c r="I4492" s="29"/>
      <c r="J4492" s="29"/>
      <c r="K4492" s="29"/>
      <c r="L4492" s="29"/>
      <c r="M4492" s="29"/>
      <c r="N4492" s="29"/>
      <c r="O4492" s="29"/>
      <c r="P4492" s="29"/>
      <c r="Q4492" s="29"/>
      <c r="R4492" s="29"/>
      <c r="S4492" s="29"/>
      <c r="T4492" s="29"/>
      <c r="U4492" s="29"/>
      <c r="V4492" s="29"/>
      <c r="W4492" s="29"/>
      <c r="X4492" s="29"/>
      <c r="Y4492" s="29"/>
      <c r="Z4492" s="29"/>
      <c r="AA4492" s="29"/>
      <c r="AB4492" s="29"/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29"/>
      <c r="AS4492" s="29"/>
      <c r="AT4492" s="29"/>
      <c r="AU4492" s="29"/>
      <c r="AV4492" s="29"/>
      <c r="AW4492" s="29"/>
      <c r="AX4492" s="29"/>
      <c r="AY4492" s="29"/>
      <c r="AZ4492" s="29"/>
      <c r="BA4492" s="29"/>
      <c r="BB4492" s="29"/>
      <c r="BC4492" s="29"/>
      <c r="BD4492" s="29"/>
      <c r="BE4492" s="29"/>
      <c r="BF4492" s="29"/>
      <c r="BG4492" s="29"/>
      <c r="BH4492" s="29"/>
      <c r="BI4492" s="29"/>
      <c r="BJ4492" s="29"/>
      <c r="BK4492" s="18"/>
      <c r="BL4492" s="18"/>
      <c r="BM4492" s="23"/>
      <c r="BN4492" s="24"/>
      <c r="BO4492" s="29"/>
      <c r="BP4492" s="29"/>
      <c r="BQ4492" s="26"/>
      <c r="BR4492" s="27"/>
    </row>
    <row r="4493" spans="1:70" ht="30" hidden="1" customHeight="1">
      <c r="A4493" s="18">
        <v>4489</v>
      </c>
      <c r="B4493" s="29"/>
      <c r="C4493" s="29"/>
      <c r="D4493" s="29"/>
      <c r="E4493" s="29"/>
      <c r="F4493" s="29"/>
      <c r="G4493" s="29"/>
      <c r="H4493" s="29"/>
      <c r="I4493" s="29"/>
      <c r="J4493" s="29"/>
      <c r="K4493" s="29"/>
      <c r="L4493" s="29"/>
      <c r="M4493" s="29"/>
      <c r="N4493" s="29"/>
      <c r="O4493" s="29"/>
      <c r="P4493" s="29"/>
      <c r="Q4493" s="29"/>
      <c r="R4493" s="29"/>
      <c r="S4493" s="29"/>
      <c r="T4493" s="29"/>
      <c r="U4493" s="29"/>
      <c r="V4493" s="29"/>
      <c r="W4493" s="29"/>
      <c r="X4493" s="29"/>
      <c r="Y4493" s="29"/>
      <c r="Z4493" s="29"/>
      <c r="AA4493" s="29"/>
      <c r="AB4493" s="29"/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29"/>
      <c r="AQ4493" s="29"/>
      <c r="AR4493" s="29"/>
      <c r="AS4493" s="29"/>
      <c r="AT4493" s="29"/>
      <c r="AU4493" s="29"/>
      <c r="AV4493" s="29"/>
      <c r="AW4493" s="29"/>
      <c r="AX4493" s="29"/>
      <c r="AY4493" s="29"/>
      <c r="AZ4493" s="29"/>
      <c r="BA4493" s="29"/>
      <c r="BB4493" s="29"/>
      <c r="BC4493" s="29"/>
      <c r="BD4493" s="29"/>
      <c r="BE4493" s="29"/>
      <c r="BF4493" s="29"/>
      <c r="BG4493" s="29"/>
      <c r="BH4493" s="29"/>
      <c r="BI4493" s="29"/>
      <c r="BJ4493" s="29"/>
      <c r="BK4493" s="18"/>
      <c r="BL4493" s="18"/>
      <c r="BM4493" s="23"/>
      <c r="BN4493" s="24"/>
      <c r="BO4493" s="29"/>
      <c r="BP4493" s="29"/>
      <c r="BQ4493" s="26"/>
      <c r="BR4493" s="27"/>
    </row>
    <row r="4494" spans="1:70" ht="30" hidden="1" customHeight="1">
      <c r="A4494" s="18">
        <v>4490</v>
      </c>
      <c r="B4494" s="29"/>
      <c r="C4494" s="29"/>
      <c r="D4494" s="29"/>
      <c r="E4494" s="29"/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29"/>
      <c r="AZ4494" s="29"/>
      <c r="BA4494" s="29"/>
      <c r="BB4494" s="29"/>
      <c r="BC4494" s="29"/>
      <c r="BD4494" s="29"/>
      <c r="BE4494" s="29"/>
      <c r="BF4494" s="29"/>
      <c r="BG4494" s="29"/>
      <c r="BH4494" s="29"/>
      <c r="BI4494" s="29"/>
      <c r="BJ4494" s="29"/>
      <c r="BK4494" s="18"/>
      <c r="BL4494" s="18"/>
      <c r="BM4494" s="23"/>
      <c r="BN4494" s="24"/>
      <c r="BO4494" s="29"/>
      <c r="BP4494" s="29"/>
      <c r="BQ4494" s="26"/>
      <c r="BR4494" s="27"/>
    </row>
    <row r="4495" spans="1:70" ht="30" hidden="1" customHeight="1">
      <c r="A4495" s="18">
        <v>4491</v>
      </c>
      <c r="B4495" s="29"/>
      <c r="C4495" s="29"/>
      <c r="D4495" s="29"/>
      <c r="E4495" s="29"/>
      <c r="F4495" s="29"/>
      <c r="G4495" s="29"/>
      <c r="H4495" s="29"/>
      <c r="I4495" s="29"/>
      <c r="J4495" s="29"/>
      <c r="K4495" s="29"/>
      <c r="L4495" s="29"/>
      <c r="M4495" s="29"/>
      <c r="N4495" s="29"/>
      <c r="O4495" s="29"/>
      <c r="P4495" s="29"/>
      <c r="Q4495" s="29"/>
      <c r="R4495" s="29"/>
      <c r="S4495" s="29"/>
      <c r="T4495" s="29"/>
      <c r="U4495" s="29"/>
      <c r="V4495" s="29"/>
      <c r="W4495" s="29"/>
      <c r="X4495" s="29"/>
      <c r="Y4495" s="29"/>
      <c r="Z4495" s="29"/>
      <c r="AA4495" s="29"/>
      <c r="AB4495" s="29"/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29"/>
      <c r="AQ4495" s="29"/>
      <c r="AR4495" s="29"/>
      <c r="AS4495" s="29"/>
      <c r="AT4495" s="29"/>
      <c r="AU4495" s="29"/>
      <c r="AV4495" s="29"/>
      <c r="AW4495" s="29"/>
      <c r="AX4495" s="29"/>
      <c r="AY4495" s="29"/>
      <c r="AZ4495" s="29"/>
      <c r="BA4495" s="29"/>
      <c r="BB4495" s="29"/>
      <c r="BC4495" s="29"/>
      <c r="BD4495" s="29"/>
      <c r="BE4495" s="29"/>
      <c r="BF4495" s="29"/>
      <c r="BG4495" s="29"/>
      <c r="BH4495" s="29"/>
      <c r="BI4495" s="29"/>
      <c r="BJ4495" s="29"/>
      <c r="BK4495" s="18"/>
      <c r="BL4495" s="18"/>
      <c r="BM4495" s="23"/>
      <c r="BN4495" s="24"/>
      <c r="BO4495" s="29"/>
      <c r="BP4495" s="29"/>
      <c r="BQ4495" s="26"/>
      <c r="BR4495" s="27"/>
    </row>
    <row r="4496" spans="1:70" ht="30" hidden="1" customHeight="1">
      <c r="A4496" s="18">
        <v>4492</v>
      </c>
      <c r="B4496" s="29"/>
      <c r="C4496" s="29"/>
      <c r="D4496" s="29"/>
      <c r="E4496" s="29"/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29"/>
      <c r="AQ4496" s="29"/>
      <c r="AR4496" s="29"/>
      <c r="AS4496" s="29"/>
      <c r="AT4496" s="29"/>
      <c r="AU4496" s="29"/>
      <c r="AV4496" s="29"/>
      <c r="AW4496" s="29"/>
      <c r="AX4496" s="29"/>
      <c r="AY4496" s="29"/>
      <c r="AZ4496" s="29"/>
      <c r="BA4496" s="29"/>
      <c r="BB4496" s="29"/>
      <c r="BC4496" s="29"/>
      <c r="BD4496" s="29"/>
      <c r="BE4496" s="29"/>
      <c r="BF4496" s="29"/>
      <c r="BG4496" s="29"/>
      <c r="BH4496" s="29"/>
      <c r="BI4496" s="29"/>
      <c r="BJ4496" s="29"/>
      <c r="BK4496" s="18"/>
      <c r="BL4496" s="18"/>
      <c r="BM4496" s="23"/>
      <c r="BN4496" s="24"/>
      <c r="BO4496" s="29"/>
      <c r="BP4496" s="29"/>
      <c r="BQ4496" s="26"/>
      <c r="BR4496" s="27"/>
    </row>
    <row r="4497" spans="1:70" ht="30" hidden="1" customHeight="1">
      <c r="A4497" s="18">
        <v>4493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29"/>
      <c r="AQ4497" s="29"/>
      <c r="AR4497" s="29"/>
      <c r="AS4497" s="29"/>
      <c r="AT4497" s="29"/>
      <c r="AU4497" s="29"/>
      <c r="AV4497" s="29"/>
      <c r="AW4497" s="29"/>
      <c r="AX4497" s="29"/>
      <c r="AY4497" s="29"/>
      <c r="AZ4497" s="29"/>
      <c r="BA4497" s="29"/>
      <c r="BB4497" s="29"/>
      <c r="BC4497" s="29"/>
      <c r="BD4497" s="29"/>
      <c r="BE4497" s="29"/>
      <c r="BF4497" s="29"/>
      <c r="BG4497" s="29"/>
      <c r="BH4497" s="29"/>
      <c r="BI4497" s="29"/>
      <c r="BJ4497" s="29"/>
      <c r="BK4497" s="18"/>
      <c r="BL4497" s="18"/>
      <c r="BM4497" s="23"/>
      <c r="BN4497" s="24"/>
      <c r="BO4497" s="29"/>
      <c r="BP4497" s="29"/>
      <c r="BQ4497" s="26"/>
      <c r="BR4497" s="27"/>
    </row>
    <row r="4498" spans="1:70" ht="30" hidden="1" customHeight="1">
      <c r="A4498" s="18">
        <v>4494</v>
      </c>
      <c r="B4498" s="29"/>
      <c r="C4498" s="29"/>
      <c r="D4498" s="29"/>
      <c r="E4498" s="29"/>
      <c r="F4498" s="29"/>
      <c r="G4498" s="29"/>
      <c r="H4498" s="29"/>
      <c r="I4498" s="29"/>
      <c r="J4498" s="29"/>
      <c r="K4498" s="29"/>
      <c r="L4498" s="29"/>
      <c r="M4498" s="29"/>
      <c r="N4498" s="29"/>
      <c r="O4498" s="29"/>
      <c r="P4498" s="29"/>
      <c r="Q4498" s="29"/>
      <c r="R4498" s="29"/>
      <c r="S4498" s="29"/>
      <c r="T4498" s="29"/>
      <c r="U4498" s="29"/>
      <c r="V4498" s="29"/>
      <c r="W4498" s="29"/>
      <c r="X4498" s="29"/>
      <c r="Y4498" s="29"/>
      <c r="Z4498" s="29"/>
      <c r="AA4498" s="29"/>
      <c r="AB4498" s="29"/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29"/>
      <c r="AQ4498" s="29"/>
      <c r="AR4498" s="29"/>
      <c r="AS4498" s="29"/>
      <c r="AT4498" s="29"/>
      <c r="AU4498" s="29"/>
      <c r="AV4498" s="29"/>
      <c r="AW4498" s="29"/>
      <c r="AX4498" s="29"/>
      <c r="AY4498" s="29"/>
      <c r="AZ4498" s="29"/>
      <c r="BA4498" s="29"/>
      <c r="BB4498" s="29"/>
      <c r="BC4498" s="29"/>
      <c r="BD4498" s="29"/>
      <c r="BE4498" s="29"/>
      <c r="BF4498" s="29"/>
      <c r="BG4498" s="29"/>
      <c r="BH4498" s="29"/>
      <c r="BI4498" s="29"/>
      <c r="BJ4498" s="29"/>
      <c r="BK4498" s="18"/>
      <c r="BL4498" s="18"/>
      <c r="BM4498" s="23"/>
      <c r="BN4498" s="24"/>
      <c r="BO4498" s="29"/>
      <c r="BP4498" s="29"/>
      <c r="BQ4498" s="26"/>
      <c r="BR4498" s="27"/>
    </row>
    <row r="4499" spans="1:70" ht="30" hidden="1" customHeight="1">
      <c r="A4499" s="18">
        <v>4495</v>
      </c>
      <c r="B4499" s="29"/>
      <c r="C4499" s="29"/>
      <c r="D4499" s="29"/>
      <c r="E4499" s="29"/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29"/>
      <c r="AQ4499" s="29"/>
      <c r="AR4499" s="29"/>
      <c r="AS4499" s="29"/>
      <c r="AT4499" s="29"/>
      <c r="AU4499" s="29"/>
      <c r="AV4499" s="29"/>
      <c r="AW4499" s="29"/>
      <c r="AX4499" s="29"/>
      <c r="AY4499" s="29"/>
      <c r="AZ4499" s="29"/>
      <c r="BA4499" s="29"/>
      <c r="BB4499" s="29"/>
      <c r="BC4499" s="29"/>
      <c r="BD4499" s="29"/>
      <c r="BE4499" s="29"/>
      <c r="BF4499" s="29"/>
      <c r="BG4499" s="29"/>
      <c r="BH4499" s="29"/>
      <c r="BI4499" s="29"/>
      <c r="BJ4499" s="29"/>
      <c r="BK4499" s="18"/>
      <c r="BL4499" s="18"/>
      <c r="BM4499" s="23"/>
      <c r="BN4499" s="24"/>
      <c r="BO4499" s="29"/>
      <c r="BP4499" s="29"/>
      <c r="BQ4499" s="26"/>
      <c r="BR4499" s="27"/>
    </row>
    <row r="4500" spans="1:70" ht="30" hidden="1" customHeight="1">
      <c r="A4500" s="18">
        <v>4496</v>
      </c>
      <c r="B4500" s="29"/>
      <c r="C4500" s="29"/>
      <c r="D4500" s="29"/>
      <c r="E4500" s="29"/>
      <c r="F4500" s="29"/>
      <c r="G4500" s="29"/>
      <c r="H4500" s="29"/>
      <c r="I4500" s="29"/>
      <c r="J4500" s="29"/>
      <c r="K4500" s="29"/>
      <c r="L4500" s="29"/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29"/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29"/>
      <c r="BA4500" s="29"/>
      <c r="BB4500" s="29"/>
      <c r="BC4500" s="29"/>
      <c r="BD4500" s="29"/>
      <c r="BE4500" s="29"/>
      <c r="BF4500" s="29"/>
      <c r="BG4500" s="29"/>
      <c r="BH4500" s="29"/>
      <c r="BI4500" s="29"/>
      <c r="BJ4500" s="29"/>
      <c r="BK4500" s="18"/>
      <c r="BL4500" s="18"/>
      <c r="BM4500" s="23"/>
      <c r="BN4500" s="24"/>
      <c r="BO4500" s="29"/>
      <c r="BP4500" s="29"/>
      <c r="BQ4500" s="26"/>
      <c r="BR4500" s="27"/>
    </row>
    <row r="4501" spans="1:70" ht="30" hidden="1" customHeight="1">
      <c r="A4501" s="18">
        <v>4497</v>
      </c>
      <c r="B4501" s="29"/>
      <c r="C4501" s="29"/>
      <c r="D4501" s="29"/>
      <c r="E4501" s="29"/>
      <c r="F4501" s="29"/>
      <c r="G4501" s="29"/>
      <c r="H4501" s="29"/>
      <c r="I4501" s="29"/>
      <c r="J4501" s="29"/>
      <c r="K4501" s="29"/>
      <c r="L4501" s="29"/>
      <c r="M4501" s="29"/>
      <c r="N4501" s="29"/>
      <c r="O4501" s="29"/>
      <c r="P4501" s="29"/>
      <c r="Q4501" s="29"/>
      <c r="R4501" s="29"/>
      <c r="S4501" s="29"/>
      <c r="T4501" s="29"/>
      <c r="U4501" s="29"/>
      <c r="V4501" s="29"/>
      <c r="W4501" s="29"/>
      <c r="X4501" s="29"/>
      <c r="Y4501" s="29"/>
      <c r="Z4501" s="29"/>
      <c r="AA4501" s="29"/>
      <c r="AB4501" s="29"/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29"/>
      <c r="AQ4501" s="29"/>
      <c r="AR4501" s="29"/>
      <c r="AS4501" s="29"/>
      <c r="AT4501" s="29"/>
      <c r="AU4501" s="29"/>
      <c r="AV4501" s="29"/>
      <c r="AW4501" s="29"/>
      <c r="AX4501" s="29"/>
      <c r="AY4501" s="29"/>
      <c r="AZ4501" s="29"/>
      <c r="BA4501" s="29"/>
      <c r="BB4501" s="29"/>
      <c r="BC4501" s="29"/>
      <c r="BD4501" s="29"/>
      <c r="BE4501" s="29"/>
      <c r="BF4501" s="29"/>
      <c r="BG4501" s="29"/>
      <c r="BH4501" s="29"/>
      <c r="BI4501" s="29"/>
      <c r="BJ4501" s="29"/>
      <c r="BK4501" s="18"/>
      <c r="BL4501" s="18"/>
      <c r="BM4501" s="23"/>
      <c r="BN4501" s="24"/>
      <c r="BO4501" s="29"/>
      <c r="BP4501" s="29"/>
      <c r="BQ4501" s="26"/>
      <c r="BR4501" s="27"/>
    </row>
    <row r="4502" spans="1:70" ht="30" hidden="1" customHeight="1">
      <c r="A4502" s="18">
        <v>4498</v>
      </c>
      <c r="B4502" s="29"/>
      <c r="C4502" s="29"/>
      <c r="D4502" s="29"/>
      <c r="E4502" s="29"/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29"/>
      <c r="BA4502" s="29"/>
      <c r="BB4502" s="29"/>
      <c r="BC4502" s="29"/>
      <c r="BD4502" s="29"/>
      <c r="BE4502" s="29"/>
      <c r="BF4502" s="29"/>
      <c r="BG4502" s="29"/>
      <c r="BH4502" s="29"/>
      <c r="BI4502" s="29"/>
      <c r="BJ4502" s="29"/>
      <c r="BK4502" s="18"/>
      <c r="BL4502" s="18"/>
      <c r="BM4502" s="23"/>
      <c r="BN4502" s="24"/>
      <c r="BO4502" s="29"/>
      <c r="BP4502" s="29"/>
      <c r="BQ4502" s="26"/>
      <c r="BR4502" s="27"/>
    </row>
    <row r="4503" spans="1:70" ht="30" hidden="1" customHeight="1">
      <c r="A4503" s="18">
        <v>4499</v>
      </c>
      <c r="B4503" s="29"/>
      <c r="C4503" s="29"/>
      <c r="D4503" s="29"/>
      <c r="E4503" s="29"/>
      <c r="F4503" s="29"/>
      <c r="G4503" s="29"/>
      <c r="H4503" s="29"/>
      <c r="I4503" s="29"/>
      <c r="J4503" s="29"/>
      <c r="K4503" s="29"/>
      <c r="L4503" s="29"/>
      <c r="M4503" s="29"/>
      <c r="N4503" s="29"/>
      <c r="O4503" s="29"/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29"/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29"/>
      <c r="AQ4503" s="29"/>
      <c r="AR4503" s="29"/>
      <c r="AS4503" s="29"/>
      <c r="AT4503" s="29"/>
      <c r="AU4503" s="29"/>
      <c r="AV4503" s="29"/>
      <c r="AW4503" s="29"/>
      <c r="AX4503" s="29"/>
      <c r="AY4503" s="29"/>
      <c r="AZ4503" s="29"/>
      <c r="BA4503" s="29"/>
      <c r="BB4503" s="29"/>
      <c r="BC4503" s="29"/>
      <c r="BD4503" s="29"/>
      <c r="BE4503" s="29"/>
      <c r="BF4503" s="29"/>
      <c r="BG4503" s="29"/>
      <c r="BH4503" s="29"/>
      <c r="BI4503" s="29"/>
      <c r="BJ4503" s="29"/>
      <c r="BK4503" s="18"/>
      <c r="BL4503" s="18"/>
      <c r="BM4503" s="23"/>
      <c r="BN4503" s="24"/>
      <c r="BO4503" s="29"/>
      <c r="BP4503" s="29"/>
      <c r="BQ4503" s="26"/>
      <c r="BR4503" s="27"/>
    </row>
    <row r="4504" spans="1:70" ht="30" hidden="1" customHeight="1">
      <c r="A4504" s="18">
        <v>4500</v>
      </c>
      <c r="B4504" s="29"/>
      <c r="C4504" s="29"/>
      <c r="D4504" s="29"/>
      <c r="E4504" s="29"/>
      <c r="F4504" s="29"/>
      <c r="G4504" s="29"/>
      <c r="H4504" s="29"/>
      <c r="I4504" s="29"/>
      <c r="J4504" s="29"/>
      <c r="K4504" s="29"/>
      <c r="L4504" s="29"/>
      <c r="M4504" s="29"/>
      <c r="N4504" s="29"/>
      <c r="O4504" s="29"/>
      <c r="P4504" s="29"/>
      <c r="Q4504" s="29"/>
      <c r="R4504" s="29"/>
      <c r="S4504" s="29"/>
      <c r="T4504" s="29"/>
      <c r="U4504" s="29"/>
      <c r="V4504" s="29"/>
      <c r="W4504" s="29"/>
      <c r="X4504" s="29"/>
      <c r="Y4504" s="29"/>
      <c r="Z4504" s="29"/>
      <c r="AA4504" s="29"/>
      <c r="AB4504" s="29"/>
      <c r="AC4504" s="29"/>
      <c r="AD4504" s="29"/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29"/>
      <c r="AQ4504" s="29"/>
      <c r="AR4504" s="29"/>
      <c r="AS4504" s="29"/>
      <c r="AT4504" s="29"/>
      <c r="AU4504" s="29"/>
      <c r="AV4504" s="29"/>
      <c r="AW4504" s="29"/>
      <c r="AX4504" s="29"/>
      <c r="AY4504" s="29"/>
      <c r="AZ4504" s="29"/>
      <c r="BA4504" s="29"/>
      <c r="BB4504" s="29"/>
      <c r="BC4504" s="29"/>
      <c r="BD4504" s="29"/>
      <c r="BE4504" s="29"/>
      <c r="BF4504" s="29"/>
      <c r="BG4504" s="29"/>
      <c r="BH4504" s="29"/>
      <c r="BI4504" s="29"/>
      <c r="BJ4504" s="29"/>
      <c r="BK4504" s="18"/>
      <c r="BL4504" s="18"/>
      <c r="BM4504" s="23"/>
      <c r="BN4504" s="24"/>
      <c r="BO4504" s="29"/>
      <c r="BP4504" s="29"/>
      <c r="BQ4504" s="26"/>
      <c r="BR4504" s="27"/>
    </row>
    <row r="4505" spans="1:70" ht="30" hidden="1" customHeight="1">
      <c r="A4505" s="18">
        <v>4501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29"/>
      <c r="AQ4505" s="29"/>
      <c r="AR4505" s="29"/>
      <c r="AS4505" s="29"/>
      <c r="AT4505" s="29"/>
      <c r="AU4505" s="29"/>
      <c r="AV4505" s="29"/>
      <c r="AW4505" s="29"/>
      <c r="AX4505" s="29"/>
      <c r="AY4505" s="29"/>
      <c r="AZ4505" s="29"/>
      <c r="BA4505" s="29"/>
      <c r="BB4505" s="29"/>
      <c r="BC4505" s="29"/>
      <c r="BD4505" s="29"/>
      <c r="BE4505" s="29"/>
      <c r="BF4505" s="29"/>
      <c r="BG4505" s="29"/>
      <c r="BH4505" s="29"/>
      <c r="BI4505" s="29"/>
      <c r="BJ4505" s="29"/>
      <c r="BK4505" s="18"/>
      <c r="BL4505" s="18"/>
      <c r="BM4505" s="23"/>
      <c r="BN4505" s="24"/>
      <c r="BO4505" s="29"/>
      <c r="BP4505" s="29"/>
      <c r="BQ4505" s="26"/>
      <c r="BR4505" s="27"/>
    </row>
    <row r="4506" spans="1:70" ht="30" hidden="1" customHeight="1">
      <c r="A4506" s="18">
        <v>4502</v>
      </c>
      <c r="B4506" s="29"/>
      <c r="C4506" s="29"/>
      <c r="D4506" s="29"/>
      <c r="E4506" s="29"/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29"/>
      <c r="AQ4506" s="29"/>
      <c r="AR4506" s="29"/>
      <c r="AS4506" s="29"/>
      <c r="AT4506" s="29"/>
      <c r="AU4506" s="29"/>
      <c r="AV4506" s="29"/>
      <c r="AW4506" s="29"/>
      <c r="AX4506" s="29"/>
      <c r="AY4506" s="29"/>
      <c r="AZ4506" s="29"/>
      <c r="BA4506" s="29"/>
      <c r="BB4506" s="29"/>
      <c r="BC4506" s="29"/>
      <c r="BD4506" s="29"/>
      <c r="BE4506" s="29"/>
      <c r="BF4506" s="29"/>
      <c r="BG4506" s="29"/>
      <c r="BH4506" s="29"/>
      <c r="BI4506" s="29"/>
      <c r="BJ4506" s="29"/>
      <c r="BK4506" s="18"/>
      <c r="BL4506" s="18"/>
      <c r="BM4506" s="23"/>
      <c r="BN4506" s="24"/>
      <c r="BO4506" s="29"/>
      <c r="BP4506" s="29"/>
      <c r="BQ4506" s="26"/>
      <c r="BR4506" s="27"/>
    </row>
    <row r="4507" spans="1:70" ht="30" hidden="1" customHeight="1">
      <c r="A4507" s="18">
        <v>4503</v>
      </c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29"/>
      <c r="O4507" s="29"/>
      <c r="P4507" s="29"/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29"/>
      <c r="AQ4507" s="29"/>
      <c r="AR4507" s="29"/>
      <c r="AS4507" s="29"/>
      <c r="AT4507" s="29"/>
      <c r="AU4507" s="29"/>
      <c r="AV4507" s="29"/>
      <c r="AW4507" s="29"/>
      <c r="AX4507" s="29"/>
      <c r="AY4507" s="29"/>
      <c r="AZ4507" s="29"/>
      <c r="BA4507" s="29"/>
      <c r="BB4507" s="29"/>
      <c r="BC4507" s="29"/>
      <c r="BD4507" s="29"/>
      <c r="BE4507" s="29"/>
      <c r="BF4507" s="29"/>
      <c r="BG4507" s="29"/>
      <c r="BH4507" s="29"/>
      <c r="BI4507" s="29"/>
      <c r="BJ4507" s="29"/>
      <c r="BK4507" s="18"/>
      <c r="BL4507" s="18"/>
      <c r="BM4507" s="23"/>
      <c r="BN4507" s="24"/>
      <c r="BO4507" s="29"/>
      <c r="BP4507" s="29"/>
      <c r="BQ4507" s="26"/>
      <c r="BR4507" s="27"/>
    </row>
    <row r="4508" spans="1:70" ht="30" hidden="1" customHeight="1">
      <c r="A4508" s="18">
        <v>4504</v>
      </c>
      <c r="B4508" s="2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29"/>
      <c r="O4508" s="29"/>
      <c r="P4508" s="29"/>
      <c r="Q4508" s="29"/>
      <c r="R4508" s="29"/>
      <c r="S4508" s="29"/>
      <c r="T4508" s="29"/>
      <c r="U4508" s="29"/>
      <c r="V4508" s="29"/>
      <c r="W4508" s="29"/>
      <c r="X4508" s="29"/>
      <c r="Y4508" s="29"/>
      <c r="Z4508" s="29"/>
      <c r="AA4508" s="29"/>
      <c r="AB4508" s="29"/>
      <c r="AC4508" s="29"/>
      <c r="AD4508" s="29"/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29"/>
      <c r="AQ4508" s="29"/>
      <c r="AR4508" s="29"/>
      <c r="AS4508" s="29"/>
      <c r="AT4508" s="29"/>
      <c r="AU4508" s="29"/>
      <c r="AV4508" s="29"/>
      <c r="AW4508" s="29"/>
      <c r="AX4508" s="29"/>
      <c r="AY4508" s="29"/>
      <c r="AZ4508" s="29"/>
      <c r="BA4508" s="29"/>
      <c r="BB4508" s="29"/>
      <c r="BC4508" s="29"/>
      <c r="BD4508" s="29"/>
      <c r="BE4508" s="29"/>
      <c r="BF4508" s="29"/>
      <c r="BG4508" s="29"/>
      <c r="BH4508" s="29"/>
      <c r="BI4508" s="29"/>
      <c r="BJ4508" s="29"/>
      <c r="BK4508" s="18"/>
      <c r="BL4508" s="18"/>
      <c r="BM4508" s="23"/>
      <c r="BN4508" s="24"/>
      <c r="BO4508" s="29"/>
      <c r="BP4508" s="29"/>
      <c r="BQ4508" s="26"/>
      <c r="BR4508" s="27"/>
    </row>
    <row r="4509" spans="1:70" ht="30" hidden="1" customHeight="1">
      <c r="A4509" s="18">
        <v>4505</v>
      </c>
      <c r="B4509" s="29"/>
      <c r="C4509" s="29"/>
      <c r="D4509" s="29"/>
      <c r="E4509" s="29"/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29"/>
      <c r="AQ4509" s="29"/>
      <c r="AR4509" s="29"/>
      <c r="AS4509" s="29"/>
      <c r="AT4509" s="29"/>
      <c r="AU4509" s="29"/>
      <c r="AV4509" s="29"/>
      <c r="AW4509" s="29"/>
      <c r="AX4509" s="29"/>
      <c r="AY4509" s="29"/>
      <c r="AZ4509" s="29"/>
      <c r="BA4509" s="29"/>
      <c r="BB4509" s="29"/>
      <c r="BC4509" s="29"/>
      <c r="BD4509" s="29"/>
      <c r="BE4509" s="29"/>
      <c r="BF4509" s="29"/>
      <c r="BG4509" s="29"/>
      <c r="BH4509" s="29"/>
      <c r="BI4509" s="29"/>
      <c r="BJ4509" s="29"/>
      <c r="BK4509" s="18"/>
      <c r="BL4509" s="18"/>
      <c r="BM4509" s="23"/>
      <c r="BN4509" s="24"/>
      <c r="BO4509" s="29"/>
      <c r="BP4509" s="29"/>
      <c r="BQ4509" s="26"/>
      <c r="BR4509" s="27"/>
    </row>
    <row r="4510" spans="1:70" ht="30" hidden="1" customHeight="1">
      <c r="A4510" s="18">
        <v>4506</v>
      </c>
      <c r="B4510" s="29"/>
      <c r="C4510" s="29"/>
      <c r="D4510" s="29"/>
      <c r="E4510" s="29"/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/>
      <c r="BI4510" s="29"/>
      <c r="BJ4510" s="29"/>
      <c r="BK4510" s="18"/>
      <c r="BL4510" s="18"/>
      <c r="BM4510" s="23"/>
      <c r="BN4510" s="24"/>
      <c r="BO4510" s="29"/>
      <c r="BP4510" s="29"/>
      <c r="BQ4510" s="26"/>
      <c r="BR4510" s="27"/>
    </row>
    <row r="4511" spans="1:70" ht="30" hidden="1" customHeight="1">
      <c r="A4511" s="18">
        <v>4507</v>
      </c>
      <c r="B4511" s="29"/>
      <c r="C4511" s="29"/>
      <c r="D4511" s="29"/>
      <c r="E4511" s="29"/>
      <c r="F4511" s="29"/>
      <c r="G4511" s="29"/>
      <c r="H4511" s="29"/>
      <c r="I4511" s="29"/>
      <c r="J4511" s="29"/>
      <c r="K4511" s="29"/>
      <c r="L4511" s="29"/>
      <c r="M4511" s="29"/>
      <c r="N4511" s="29"/>
      <c r="O4511" s="29"/>
      <c r="P4511" s="29"/>
      <c r="Q4511" s="29"/>
      <c r="R4511" s="29"/>
      <c r="S4511" s="29"/>
      <c r="T4511" s="29"/>
      <c r="U4511" s="29"/>
      <c r="V4511" s="29"/>
      <c r="W4511" s="29"/>
      <c r="X4511" s="29"/>
      <c r="Y4511" s="29"/>
      <c r="Z4511" s="29"/>
      <c r="AA4511" s="29"/>
      <c r="AB4511" s="29"/>
      <c r="AC4511" s="29"/>
      <c r="AD4511" s="29"/>
      <c r="AE4511" s="29"/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29"/>
      <c r="AS4511" s="29"/>
      <c r="AT4511" s="29"/>
      <c r="AU4511" s="29"/>
      <c r="AV4511" s="29"/>
      <c r="AW4511" s="29"/>
      <c r="AX4511" s="29"/>
      <c r="AY4511" s="29"/>
      <c r="AZ4511" s="29"/>
      <c r="BA4511" s="29"/>
      <c r="BB4511" s="29"/>
      <c r="BC4511" s="29"/>
      <c r="BD4511" s="29"/>
      <c r="BE4511" s="29"/>
      <c r="BF4511" s="29"/>
      <c r="BG4511" s="29"/>
      <c r="BH4511" s="29"/>
      <c r="BI4511" s="29"/>
      <c r="BJ4511" s="29"/>
      <c r="BK4511" s="18"/>
      <c r="BL4511" s="18"/>
      <c r="BM4511" s="23"/>
      <c r="BN4511" s="24"/>
      <c r="BO4511" s="29"/>
      <c r="BP4511" s="29"/>
      <c r="BQ4511" s="26"/>
      <c r="BR4511" s="27"/>
    </row>
    <row r="4512" spans="1:70" ht="30" hidden="1" customHeight="1">
      <c r="A4512" s="18">
        <v>4508</v>
      </c>
      <c r="B4512" s="29"/>
      <c r="C4512" s="29"/>
      <c r="D4512" s="29"/>
      <c r="E4512" s="29"/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29"/>
      <c r="BA4512" s="29"/>
      <c r="BB4512" s="29"/>
      <c r="BC4512" s="29"/>
      <c r="BD4512" s="29"/>
      <c r="BE4512" s="29"/>
      <c r="BF4512" s="29"/>
      <c r="BG4512" s="29"/>
      <c r="BH4512" s="29"/>
      <c r="BI4512" s="29"/>
      <c r="BJ4512" s="29"/>
      <c r="BK4512" s="18"/>
      <c r="BL4512" s="18"/>
      <c r="BM4512" s="23"/>
      <c r="BN4512" s="24"/>
      <c r="BO4512" s="29"/>
      <c r="BP4512" s="29"/>
      <c r="BQ4512" s="26"/>
      <c r="BR4512" s="27"/>
    </row>
    <row r="4513" spans="1:70" ht="30" hidden="1" customHeight="1">
      <c r="A4513" s="18">
        <v>4509</v>
      </c>
      <c r="B4513" s="29"/>
      <c r="C4513" s="29"/>
      <c r="D4513" s="29"/>
      <c r="E4513" s="29"/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29"/>
      <c r="BA4513" s="29"/>
      <c r="BB4513" s="29"/>
      <c r="BC4513" s="29"/>
      <c r="BD4513" s="29"/>
      <c r="BE4513" s="29"/>
      <c r="BF4513" s="29"/>
      <c r="BG4513" s="29"/>
      <c r="BH4513" s="29"/>
      <c r="BI4513" s="29"/>
      <c r="BJ4513" s="29"/>
      <c r="BK4513" s="18"/>
      <c r="BL4513" s="18"/>
      <c r="BM4513" s="23"/>
      <c r="BN4513" s="24"/>
      <c r="BO4513" s="29"/>
      <c r="BP4513" s="29"/>
      <c r="BQ4513" s="26"/>
      <c r="BR4513" s="27"/>
    </row>
    <row r="4514" spans="1:70" ht="30" hidden="1" customHeight="1">
      <c r="A4514" s="18">
        <v>4510</v>
      </c>
      <c r="B4514" s="29"/>
      <c r="C4514" s="29"/>
      <c r="D4514" s="29"/>
      <c r="E4514" s="29"/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29"/>
      <c r="BA4514" s="29"/>
      <c r="BB4514" s="29"/>
      <c r="BC4514" s="29"/>
      <c r="BD4514" s="29"/>
      <c r="BE4514" s="29"/>
      <c r="BF4514" s="29"/>
      <c r="BG4514" s="29"/>
      <c r="BH4514" s="29"/>
      <c r="BI4514" s="29"/>
      <c r="BJ4514" s="29"/>
      <c r="BK4514" s="18"/>
      <c r="BL4514" s="18"/>
      <c r="BM4514" s="23"/>
      <c r="BN4514" s="24"/>
      <c r="BO4514" s="29"/>
      <c r="BP4514" s="29"/>
      <c r="BQ4514" s="26"/>
      <c r="BR4514" s="27"/>
    </row>
    <row r="4515" spans="1:70" ht="30" hidden="1" customHeight="1">
      <c r="A4515" s="18">
        <v>4511</v>
      </c>
      <c r="B4515" s="29"/>
      <c r="C4515" s="29"/>
      <c r="D4515" s="29"/>
      <c r="E4515" s="29"/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29"/>
      <c r="AS4515" s="29"/>
      <c r="AT4515" s="29"/>
      <c r="AU4515" s="29"/>
      <c r="AV4515" s="29"/>
      <c r="AW4515" s="29"/>
      <c r="AX4515" s="29"/>
      <c r="AY4515" s="29"/>
      <c r="AZ4515" s="29"/>
      <c r="BA4515" s="29"/>
      <c r="BB4515" s="29"/>
      <c r="BC4515" s="29"/>
      <c r="BD4515" s="29"/>
      <c r="BE4515" s="29"/>
      <c r="BF4515" s="29"/>
      <c r="BG4515" s="29"/>
      <c r="BH4515" s="29"/>
      <c r="BI4515" s="29"/>
      <c r="BJ4515" s="29"/>
      <c r="BK4515" s="18"/>
      <c r="BL4515" s="18"/>
      <c r="BM4515" s="23"/>
      <c r="BN4515" s="24"/>
      <c r="BO4515" s="29"/>
      <c r="BP4515" s="29"/>
      <c r="BQ4515" s="26"/>
      <c r="BR4515" s="27"/>
    </row>
    <row r="4516" spans="1:70" ht="30" hidden="1" customHeight="1">
      <c r="A4516" s="18">
        <v>4512</v>
      </c>
      <c r="B4516" s="29"/>
      <c r="C4516" s="29"/>
      <c r="D4516" s="29"/>
      <c r="E4516" s="29"/>
      <c r="F4516" s="29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  <c r="R4516" s="29"/>
      <c r="S4516" s="29"/>
      <c r="T4516" s="29"/>
      <c r="U4516" s="29"/>
      <c r="V4516" s="29"/>
      <c r="W4516" s="29"/>
      <c r="X4516" s="29"/>
      <c r="Y4516" s="29"/>
      <c r="Z4516" s="29"/>
      <c r="AA4516" s="29"/>
      <c r="AB4516" s="29"/>
      <c r="AC4516" s="29"/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29"/>
      <c r="AS4516" s="29"/>
      <c r="AT4516" s="29"/>
      <c r="AU4516" s="29"/>
      <c r="AV4516" s="29"/>
      <c r="AW4516" s="29"/>
      <c r="AX4516" s="29"/>
      <c r="AY4516" s="29"/>
      <c r="AZ4516" s="29"/>
      <c r="BA4516" s="29"/>
      <c r="BB4516" s="29"/>
      <c r="BC4516" s="29"/>
      <c r="BD4516" s="29"/>
      <c r="BE4516" s="29"/>
      <c r="BF4516" s="29"/>
      <c r="BG4516" s="29"/>
      <c r="BH4516" s="29"/>
      <c r="BI4516" s="29"/>
      <c r="BJ4516" s="29"/>
      <c r="BK4516" s="18"/>
      <c r="BL4516" s="18"/>
      <c r="BM4516" s="23"/>
      <c r="BN4516" s="24"/>
      <c r="BO4516" s="29"/>
      <c r="BP4516" s="29"/>
      <c r="BQ4516" s="26"/>
      <c r="BR4516" s="27"/>
    </row>
    <row r="4517" spans="1:70" ht="30" hidden="1" customHeight="1">
      <c r="A4517" s="18">
        <v>4513</v>
      </c>
      <c r="B4517" s="29"/>
      <c r="C4517" s="29"/>
      <c r="D4517" s="29"/>
      <c r="E4517" s="29"/>
      <c r="F4517" s="29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/>
      <c r="AA4517" s="29"/>
      <c r="AB4517" s="29"/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29"/>
      <c r="AQ4517" s="29"/>
      <c r="AR4517" s="29"/>
      <c r="AS4517" s="29"/>
      <c r="AT4517" s="29"/>
      <c r="AU4517" s="29"/>
      <c r="AV4517" s="29"/>
      <c r="AW4517" s="29"/>
      <c r="AX4517" s="29"/>
      <c r="AY4517" s="29"/>
      <c r="AZ4517" s="29"/>
      <c r="BA4517" s="29"/>
      <c r="BB4517" s="29"/>
      <c r="BC4517" s="29"/>
      <c r="BD4517" s="29"/>
      <c r="BE4517" s="29"/>
      <c r="BF4517" s="29"/>
      <c r="BG4517" s="29"/>
      <c r="BH4517" s="29"/>
      <c r="BI4517" s="29"/>
      <c r="BJ4517" s="29"/>
      <c r="BK4517" s="18"/>
      <c r="BL4517" s="18"/>
      <c r="BM4517" s="23"/>
      <c r="BN4517" s="24"/>
      <c r="BO4517" s="29"/>
      <c r="BP4517" s="29"/>
      <c r="BQ4517" s="26"/>
      <c r="BR4517" s="27"/>
    </row>
    <row r="4518" spans="1:70" ht="30" hidden="1" customHeight="1">
      <c r="A4518" s="18">
        <v>4514</v>
      </c>
      <c r="B4518" s="29"/>
      <c r="C4518" s="29"/>
      <c r="D4518" s="29"/>
      <c r="E4518" s="29"/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29"/>
      <c r="AQ4518" s="29"/>
      <c r="AR4518" s="29"/>
      <c r="AS4518" s="29"/>
      <c r="AT4518" s="29"/>
      <c r="AU4518" s="29"/>
      <c r="AV4518" s="29"/>
      <c r="AW4518" s="29"/>
      <c r="AX4518" s="29"/>
      <c r="AY4518" s="29"/>
      <c r="AZ4518" s="29"/>
      <c r="BA4518" s="29"/>
      <c r="BB4518" s="29"/>
      <c r="BC4518" s="29"/>
      <c r="BD4518" s="29"/>
      <c r="BE4518" s="29"/>
      <c r="BF4518" s="29"/>
      <c r="BG4518" s="29"/>
      <c r="BH4518" s="29"/>
      <c r="BI4518" s="29"/>
      <c r="BJ4518" s="29"/>
      <c r="BK4518" s="18"/>
      <c r="BL4518" s="18"/>
      <c r="BM4518" s="23"/>
      <c r="BN4518" s="24"/>
      <c r="BO4518" s="29"/>
      <c r="BP4518" s="29"/>
      <c r="BQ4518" s="26"/>
      <c r="BR4518" s="27"/>
    </row>
    <row r="4519" spans="1:70" ht="30" hidden="1" customHeight="1">
      <c r="A4519" s="18">
        <v>4515</v>
      </c>
      <c r="B4519" s="29"/>
      <c r="C4519" s="29"/>
      <c r="D4519" s="29"/>
      <c r="E4519" s="29"/>
      <c r="F4519" s="29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29"/>
      <c r="AQ4519" s="29"/>
      <c r="AR4519" s="29"/>
      <c r="AS4519" s="29"/>
      <c r="AT4519" s="29"/>
      <c r="AU4519" s="29"/>
      <c r="AV4519" s="29"/>
      <c r="AW4519" s="29"/>
      <c r="AX4519" s="29"/>
      <c r="AY4519" s="29"/>
      <c r="AZ4519" s="29"/>
      <c r="BA4519" s="29"/>
      <c r="BB4519" s="29"/>
      <c r="BC4519" s="29"/>
      <c r="BD4519" s="29"/>
      <c r="BE4519" s="29"/>
      <c r="BF4519" s="29"/>
      <c r="BG4519" s="29"/>
      <c r="BH4519" s="29"/>
      <c r="BI4519" s="29"/>
      <c r="BJ4519" s="29"/>
      <c r="BK4519" s="18"/>
      <c r="BL4519" s="18"/>
      <c r="BM4519" s="23"/>
      <c r="BN4519" s="24"/>
      <c r="BO4519" s="29"/>
      <c r="BP4519" s="29"/>
      <c r="BQ4519" s="26"/>
      <c r="BR4519" s="27"/>
    </row>
    <row r="4520" spans="1:70" ht="30" hidden="1" customHeight="1">
      <c r="A4520" s="18">
        <v>4516</v>
      </c>
      <c r="B4520" s="29"/>
      <c r="C4520" s="29"/>
      <c r="D4520" s="29"/>
      <c r="E4520" s="29"/>
      <c r="F4520" s="29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  <c r="AX4520" s="29"/>
      <c r="AY4520" s="29"/>
      <c r="AZ4520" s="29"/>
      <c r="BA4520" s="29"/>
      <c r="BB4520" s="29"/>
      <c r="BC4520" s="29"/>
      <c r="BD4520" s="29"/>
      <c r="BE4520" s="29"/>
      <c r="BF4520" s="29"/>
      <c r="BG4520" s="29"/>
      <c r="BH4520" s="29"/>
      <c r="BI4520" s="29"/>
      <c r="BJ4520" s="29"/>
      <c r="BK4520" s="18"/>
      <c r="BL4520" s="18"/>
      <c r="BM4520" s="23"/>
      <c r="BN4520" s="24"/>
      <c r="BO4520" s="29"/>
      <c r="BP4520" s="29"/>
      <c r="BQ4520" s="26"/>
      <c r="BR4520" s="27"/>
    </row>
    <row r="4521" spans="1:70" ht="30" hidden="1" customHeight="1">
      <c r="A4521" s="18">
        <v>4517</v>
      </c>
      <c r="B4521" s="29"/>
      <c r="C4521" s="29"/>
      <c r="D4521" s="29"/>
      <c r="E4521" s="29"/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  <c r="P4521" s="29"/>
      <c r="Q4521" s="29"/>
      <c r="R4521" s="29"/>
      <c r="S4521" s="29"/>
      <c r="T4521" s="29"/>
      <c r="U4521" s="29"/>
      <c r="V4521" s="29"/>
      <c r="W4521" s="29"/>
      <c r="X4521" s="29"/>
      <c r="Y4521" s="29"/>
      <c r="Z4521" s="29"/>
      <c r="AA4521" s="29"/>
      <c r="AB4521" s="29"/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29"/>
      <c r="AQ4521" s="29"/>
      <c r="AR4521" s="29"/>
      <c r="AS4521" s="29"/>
      <c r="AT4521" s="29"/>
      <c r="AU4521" s="29"/>
      <c r="AV4521" s="29"/>
      <c r="AW4521" s="29"/>
      <c r="AX4521" s="29"/>
      <c r="AY4521" s="29"/>
      <c r="AZ4521" s="29"/>
      <c r="BA4521" s="29"/>
      <c r="BB4521" s="29"/>
      <c r="BC4521" s="29"/>
      <c r="BD4521" s="29"/>
      <c r="BE4521" s="29"/>
      <c r="BF4521" s="29"/>
      <c r="BG4521" s="29"/>
      <c r="BH4521" s="29"/>
      <c r="BI4521" s="29"/>
      <c r="BJ4521" s="29"/>
      <c r="BK4521" s="18"/>
      <c r="BL4521" s="18"/>
      <c r="BM4521" s="23"/>
      <c r="BN4521" s="24"/>
      <c r="BO4521" s="29"/>
      <c r="BP4521" s="29"/>
      <c r="BQ4521" s="26"/>
      <c r="BR4521" s="27"/>
    </row>
    <row r="4522" spans="1:70" ht="30" hidden="1" customHeight="1">
      <c r="A4522" s="18">
        <v>4518</v>
      </c>
      <c r="B4522" s="29"/>
      <c r="C4522" s="29"/>
      <c r="D4522" s="29"/>
      <c r="E4522" s="29"/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29"/>
      <c r="AZ4522" s="29"/>
      <c r="BA4522" s="29"/>
      <c r="BB4522" s="29"/>
      <c r="BC4522" s="29"/>
      <c r="BD4522" s="29"/>
      <c r="BE4522" s="29"/>
      <c r="BF4522" s="29"/>
      <c r="BG4522" s="29"/>
      <c r="BH4522" s="29"/>
      <c r="BI4522" s="29"/>
      <c r="BJ4522" s="29"/>
      <c r="BK4522" s="18"/>
      <c r="BL4522" s="18"/>
      <c r="BM4522" s="23"/>
      <c r="BN4522" s="24"/>
      <c r="BO4522" s="29"/>
      <c r="BP4522" s="29"/>
      <c r="BQ4522" s="26"/>
      <c r="BR4522" s="27"/>
    </row>
    <row r="4523" spans="1:70" ht="30" hidden="1" customHeight="1">
      <c r="A4523" s="18">
        <v>4519</v>
      </c>
      <c r="B4523" s="29"/>
      <c r="C4523" s="29"/>
      <c r="D4523" s="29"/>
      <c r="E4523" s="29"/>
      <c r="F4523" s="29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  <c r="R4523" s="29"/>
      <c r="S4523" s="29"/>
      <c r="T4523" s="29"/>
      <c r="U4523" s="29"/>
      <c r="V4523" s="29"/>
      <c r="W4523" s="29"/>
      <c r="X4523" s="29"/>
      <c r="Y4523" s="29"/>
      <c r="Z4523" s="29"/>
      <c r="AA4523" s="29"/>
      <c r="AB4523" s="29"/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29"/>
      <c r="AQ4523" s="29"/>
      <c r="AR4523" s="29"/>
      <c r="AS4523" s="29"/>
      <c r="AT4523" s="29"/>
      <c r="AU4523" s="29"/>
      <c r="AV4523" s="29"/>
      <c r="AW4523" s="29"/>
      <c r="AX4523" s="29"/>
      <c r="AY4523" s="29"/>
      <c r="AZ4523" s="29"/>
      <c r="BA4523" s="29"/>
      <c r="BB4523" s="29"/>
      <c r="BC4523" s="29"/>
      <c r="BD4523" s="29"/>
      <c r="BE4523" s="29"/>
      <c r="BF4523" s="29"/>
      <c r="BG4523" s="29"/>
      <c r="BH4523" s="29"/>
      <c r="BI4523" s="29"/>
      <c r="BJ4523" s="29"/>
      <c r="BK4523" s="18"/>
      <c r="BL4523" s="18"/>
      <c r="BM4523" s="23"/>
      <c r="BN4523" s="24"/>
      <c r="BO4523" s="29"/>
      <c r="BP4523" s="29"/>
      <c r="BQ4523" s="26"/>
      <c r="BR4523" s="27"/>
    </row>
    <row r="4524" spans="1:70" ht="30" hidden="1" customHeight="1">
      <c r="A4524" s="18">
        <v>4520</v>
      </c>
      <c r="B4524" s="29"/>
      <c r="C4524" s="29"/>
      <c r="D4524" s="29"/>
      <c r="E4524" s="29"/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29"/>
      <c r="BB4524" s="29"/>
      <c r="BC4524" s="29"/>
      <c r="BD4524" s="29"/>
      <c r="BE4524" s="29"/>
      <c r="BF4524" s="29"/>
      <c r="BG4524" s="29"/>
      <c r="BH4524" s="29"/>
      <c r="BI4524" s="29"/>
      <c r="BJ4524" s="29"/>
      <c r="BK4524" s="18"/>
      <c r="BL4524" s="18"/>
      <c r="BM4524" s="23"/>
      <c r="BN4524" s="24"/>
      <c r="BO4524" s="29"/>
      <c r="BP4524" s="29"/>
      <c r="BQ4524" s="26"/>
      <c r="BR4524" s="27"/>
    </row>
    <row r="4525" spans="1:70" ht="30" hidden="1" customHeight="1">
      <c r="A4525" s="18">
        <v>4521</v>
      </c>
      <c r="B4525" s="29"/>
      <c r="C4525" s="29"/>
      <c r="D4525" s="29"/>
      <c r="E4525" s="29"/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29"/>
      <c r="BA4525" s="29"/>
      <c r="BB4525" s="29"/>
      <c r="BC4525" s="29"/>
      <c r="BD4525" s="29"/>
      <c r="BE4525" s="29"/>
      <c r="BF4525" s="29"/>
      <c r="BG4525" s="29"/>
      <c r="BH4525" s="29"/>
      <c r="BI4525" s="29"/>
      <c r="BJ4525" s="29"/>
      <c r="BK4525" s="18"/>
      <c r="BL4525" s="18"/>
      <c r="BM4525" s="23"/>
      <c r="BN4525" s="24"/>
      <c r="BO4525" s="29"/>
      <c r="BP4525" s="29"/>
      <c r="BQ4525" s="26"/>
      <c r="BR4525" s="27"/>
    </row>
    <row r="4526" spans="1:70" ht="30" hidden="1" customHeight="1">
      <c r="A4526" s="18">
        <v>4522</v>
      </c>
      <c r="B4526" s="29"/>
      <c r="C4526" s="29"/>
      <c r="D4526" s="29"/>
      <c r="E4526" s="29"/>
      <c r="F4526" s="29"/>
      <c r="G4526" s="29"/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  <c r="R4526" s="29"/>
      <c r="S4526" s="29"/>
      <c r="T4526" s="29"/>
      <c r="U4526" s="29"/>
      <c r="V4526" s="29"/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9"/>
      <c r="BC4526" s="29"/>
      <c r="BD4526" s="29"/>
      <c r="BE4526" s="29"/>
      <c r="BF4526" s="29"/>
      <c r="BG4526" s="29"/>
      <c r="BH4526" s="29"/>
      <c r="BI4526" s="29"/>
      <c r="BJ4526" s="29"/>
      <c r="BK4526" s="18"/>
      <c r="BL4526" s="18"/>
      <c r="BM4526" s="23"/>
      <c r="BN4526" s="24"/>
      <c r="BO4526" s="29"/>
      <c r="BP4526" s="29"/>
      <c r="BQ4526" s="26"/>
      <c r="BR4526" s="27"/>
    </row>
    <row r="4527" spans="1:70" ht="30" hidden="1" customHeight="1">
      <c r="A4527" s="18">
        <v>4523</v>
      </c>
      <c r="B4527" s="29"/>
      <c r="C4527" s="29"/>
      <c r="D4527" s="29"/>
      <c r="E4527" s="29"/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29"/>
      <c r="AQ4527" s="29"/>
      <c r="AR4527" s="29"/>
      <c r="AS4527" s="29"/>
      <c r="AT4527" s="29"/>
      <c r="AU4527" s="29"/>
      <c r="AV4527" s="29"/>
      <c r="AW4527" s="29"/>
      <c r="AX4527" s="29"/>
      <c r="AY4527" s="29"/>
      <c r="AZ4527" s="29"/>
      <c r="BA4527" s="29"/>
      <c r="BB4527" s="29"/>
      <c r="BC4527" s="29"/>
      <c r="BD4527" s="29"/>
      <c r="BE4527" s="29"/>
      <c r="BF4527" s="29"/>
      <c r="BG4527" s="29"/>
      <c r="BH4527" s="29"/>
      <c r="BI4527" s="29"/>
      <c r="BJ4527" s="29"/>
      <c r="BK4527" s="18"/>
      <c r="BL4527" s="18"/>
      <c r="BM4527" s="23"/>
      <c r="BN4527" s="24"/>
      <c r="BO4527" s="29"/>
      <c r="BP4527" s="29"/>
      <c r="BQ4527" s="26"/>
      <c r="BR4527" s="27"/>
    </row>
    <row r="4528" spans="1:70" ht="30" hidden="1" customHeight="1">
      <c r="A4528" s="18">
        <v>4524</v>
      </c>
      <c r="B4528" s="29"/>
      <c r="C4528" s="29"/>
      <c r="D4528" s="29"/>
      <c r="E4528" s="29"/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29"/>
      <c r="BB4528" s="29"/>
      <c r="BC4528" s="29"/>
      <c r="BD4528" s="29"/>
      <c r="BE4528" s="29"/>
      <c r="BF4528" s="29"/>
      <c r="BG4528" s="29"/>
      <c r="BH4528" s="29"/>
      <c r="BI4528" s="29"/>
      <c r="BJ4528" s="29"/>
      <c r="BK4528" s="18"/>
      <c r="BL4528" s="18"/>
      <c r="BM4528" s="23"/>
      <c r="BN4528" s="24"/>
      <c r="BO4528" s="29"/>
      <c r="BP4528" s="29"/>
      <c r="BQ4528" s="26"/>
      <c r="BR4528" s="27"/>
    </row>
    <row r="4529" spans="1:70" ht="30" hidden="1" customHeight="1">
      <c r="A4529" s="18">
        <v>4525</v>
      </c>
      <c r="B4529" s="29"/>
      <c r="C4529" s="29"/>
      <c r="D4529" s="29"/>
      <c r="E4529" s="29"/>
      <c r="F4529" s="29"/>
      <c r="G4529" s="29"/>
      <c r="H4529" s="29"/>
      <c r="I4529" s="29"/>
      <c r="J4529" s="29"/>
      <c r="K4529" s="29"/>
      <c r="L4529" s="29"/>
      <c r="M4529" s="29"/>
      <c r="N4529" s="29"/>
      <c r="O4529" s="29"/>
      <c r="P4529" s="29"/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29"/>
      <c r="AQ4529" s="29"/>
      <c r="AR4529" s="29"/>
      <c r="AS4529" s="29"/>
      <c r="AT4529" s="29"/>
      <c r="AU4529" s="29"/>
      <c r="AV4529" s="29"/>
      <c r="AW4529" s="29"/>
      <c r="AX4529" s="29"/>
      <c r="AY4529" s="29"/>
      <c r="AZ4529" s="29"/>
      <c r="BA4529" s="29"/>
      <c r="BB4529" s="29"/>
      <c r="BC4529" s="29"/>
      <c r="BD4529" s="29"/>
      <c r="BE4529" s="29"/>
      <c r="BF4529" s="29"/>
      <c r="BG4529" s="29"/>
      <c r="BH4529" s="29"/>
      <c r="BI4529" s="29"/>
      <c r="BJ4529" s="29"/>
      <c r="BK4529" s="18"/>
      <c r="BL4529" s="18"/>
      <c r="BM4529" s="23"/>
      <c r="BN4529" s="24"/>
      <c r="BO4529" s="29"/>
      <c r="BP4529" s="29"/>
      <c r="BQ4529" s="26"/>
      <c r="BR4529" s="27"/>
    </row>
    <row r="4530" spans="1:70" ht="30" hidden="1" customHeight="1">
      <c r="A4530" s="18">
        <v>4526</v>
      </c>
      <c r="B4530" s="29"/>
      <c r="C4530" s="29"/>
      <c r="D4530" s="29"/>
      <c r="E4530" s="29"/>
      <c r="F4530" s="29"/>
      <c r="G4530" s="29"/>
      <c r="H4530" s="29"/>
      <c r="I4530" s="29"/>
      <c r="J4530" s="29"/>
      <c r="K4530" s="29"/>
      <c r="L4530" s="29"/>
      <c r="M4530" s="29"/>
      <c r="N4530" s="29"/>
      <c r="O4530" s="29"/>
      <c r="P4530" s="29"/>
      <c r="Q4530" s="29"/>
      <c r="R4530" s="29"/>
      <c r="S4530" s="29"/>
      <c r="T4530" s="29"/>
      <c r="U4530" s="29"/>
      <c r="V4530" s="29"/>
      <c r="W4530" s="29"/>
      <c r="X4530" s="29"/>
      <c r="Y4530" s="29"/>
      <c r="Z4530" s="29"/>
      <c r="AA4530" s="29"/>
      <c r="AB4530" s="29"/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29"/>
      <c r="AQ4530" s="29"/>
      <c r="AR4530" s="29"/>
      <c r="AS4530" s="29"/>
      <c r="AT4530" s="29"/>
      <c r="AU4530" s="29"/>
      <c r="AV4530" s="29"/>
      <c r="AW4530" s="29"/>
      <c r="AX4530" s="29"/>
      <c r="AY4530" s="29"/>
      <c r="AZ4530" s="29"/>
      <c r="BA4530" s="29"/>
      <c r="BB4530" s="29"/>
      <c r="BC4530" s="29"/>
      <c r="BD4530" s="29"/>
      <c r="BE4530" s="29"/>
      <c r="BF4530" s="29"/>
      <c r="BG4530" s="29"/>
      <c r="BH4530" s="29"/>
      <c r="BI4530" s="29"/>
      <c r="BJ4530" s="29"/>
      <c r="BK4530" s="18"/>
      <c r="BL4530" s="18"/>
      <c r="BM4530" s="23"/>
      <c r="BN4530" s="24"/>
      <c r="BO4530" s="29"/>
      <c r="BP4530" s="29"/>
      <c r="BQ4530" s="26"/>
      <c r="BR4530" s="27"/>
    </row>
    <row r="4531" spans="1:70" ht="30" hidden="1" customHeight="1">
      <c r="A4531" s="18">
        <v>4527</v>
      </c>
      <c r="B4531" s="29"/>
      <c r="C4531" s="29"/>
      <c r="D4531" s="29"/>
      <c r="E4531" s="29"/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29"/>
      <c r="AU4531" s="29"/>
      <c r="AV4531" s="29"/>
      <c r="AW4531" s="29"/>
      <c r="AX4531" s="29"/>
      <c r="AY4531" s="29"/>
      <c r="AZ4531" s="29"/>
      <c r="BA4531" s="29"/>
      <c r="BB4531" s="29"/>
      <c r="BC4531" s="29"/>
      <c r="BD4531" s="29"/>
      <c r="BE4531" s="29"/>
      <c r="BF4531" s="29"/>
      <c r="BG4531" s="29"/>
      <c r="BH4531" s="29"/>
      <c r="BI4531" s="29"/>
      <c r="BJ4531" s="29"/>
      <c r="BK4531" s="18"/>
      <c r="BL4531" s="18"/>
      <c r="BM4531" s="23"/>
      <c r="BN4531" s="24"/>
      <c r="BO4531" s="29"/>
      <c r="BP4531" s="29"/>
      <c r="BQ4531" s="26"/>
      <c r="BR4531" s="27"/>
    </row>
    <row r="4532" spans="1:70" ht="30" hidden="1" customHeight="1">
      <c r="A4532" s="18">
        <v>4528</v>
      </c>
      <c r="B4532" s="29"/>
      <c r="C4532" s="29"/>
      <c r="D4532" s="29"/>
      <c r="E4532" s="29"/>
      <c r="F4532" s="29"/>
      <c r="G4532" s="29"/>
      <c r="H4532" s="29"/>
      <c r="I4532" s="29"/>
      <c r="J4532" s="29"/>
      <c r="K4532" s="29"/>
      <c r="L4532" s="29"/>
      <c r="M4532" s="29"/>
      <c r="N4532" s="29"/>
      <c r="O4532" s="29"/>
      <c r="P4532" s="29"/>
      <c r="Q4532" s="29"/>
      <c r="R4532" s="29"/>
      <c r="S4532" s="29"/>
      <c r="T4532" s="29"/>
      <c r="U4532" s="29"/>
      <c r="V4532" s="29"/>
      <c r="W4532" s="29"/>
      <c r="X4532" s="29"/>
      <c r="Y4532" s="29"/>
      <c r="Z4532" s="29"/>
      <c r="AA4532" s="29"/>
      <c r="AB4532" s="29"/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29"/>
      <c r="AQ4532" s="29"/>
      <c r="AR4532" s="29"/>
      <c r="AS4532" s="29"/>
      <c r="AT4532" s="29"/>
      <c r="AU4532" s="29"/>
      <c r="AV4532" s="29"/>
      <c r="AW4532" s="29"/>
      <c r="AX4532" s="29"/>
      <c r="AY4532" s="29"/>
      <c r="AZ4532" s="29"/>
      <c r="BA4532" s="29"/>
      <c r="BB4532" s="29"/>
      <c r="BC4532" s="29"/>
      <c r="BD4532" s="29"/>
      <c r="BE4532" s="29"/>
      <c r="BF4532" s="29"/>
      <c r="BG4532" s="29"/>
      <c r="BH4532" s="29"/>
      <c r="BI4532" s="29"/>
      <c r="BJ4532" s="29"/>
      <c r="BK4532" s="18"/>
      <c r="BL4532" s="18"/>
      <c r="BM4532" s="23"/>
      <c r="BN4532" s="24"/>
      <c r="BO4532" s="29"/>
      <c r="BP4532" s="29"/>
      <c r="BQ4532" s="26"/>
      <c r="BR4532" s="27"/>
    </row>
    <row r="4533" spans="1:70" ht="30" hidden="1" customHeight="1">
      <c r="A4533" s="18">
        <v>4529</v>
      </c>
      <c r="B4533" s="29"/>
      <c r="C4533" s="29"/>
      <c r="D4533" s="29"/>
      <c r="E4533" s="29"/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  <c r="P4533" s="29"/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29"/>
      <c r="AS4533" s="29"/>
      <c r="AT4533" s="29"/>
      <c r="AU4533" s="29"/>
      <c r="AV4533" s="29"/>
      <c r="AW4533" s="29"/>
      <c r="AX4533" s="29"/>
      <c r="AY4533" s="29"/>
      <c r="AZ4533" s="29"/>
      <c r="BA4533" s="29"/>
      <c r="BB4533" s="29"/>
      <c r="BC4533" s="29"/>
      <c r="BD4533" s="29"/>
      <c r="BE4533" s="29"/>
      <c r="BF4533" s="29"/>
      <c r="BG4533" s="29"/>
      <c r="BH4533" s="29"/>
      <c r="BI4533" s="29"/>
      <c r="BJ4533" s="29"/>
      <c r="BK4533" s="18"/>
      <c r="BL4533" s="18"/>
      <c r="BM4533" s="23"/>
      <c r="BN4533" s="24"/>
      <c r="BO4533" s="29"/>
      <c r="BP4533" s="29"/>
      <c r="BQ4533" s="26"/>
      <c r="BR4533" s="27"/>
    </row>
    <row r="4534" spans="1:70" ht="30" hidden="1" customHeight="1">
      <c r="A4534" s="18">
        <v>4530</v>
      </c>
      <c r="B4534" s="29"/>
      <c r="C4534" s="29"/>
      <c r="D4534" s="29"/>
      <c r="E4534" s="29"/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9"/>
      <c r="BC4534" s="29"/>
      <c r="BD4534" s="29"/>
      <c r="BE4534" s="29"/>
      <c r="BF4534" s="29"/>
      <c r="BG4534" s="29"/>
      <c r="BH4534" s="29"/>
      <c r="BI4534" s="29"/>
      <c r="BJ4534" s="29"/>
      <c r="BK4534" s="18"/>
      <c r="BL4534" s="18"/>
      <c r="BM4534" s="23"/>
      <c r="BN4534" s="24"/>
      <c r="BO4534" s="29"/>
      <c r="BP4534" s="29"/>
      <c r="BQ4534" s="26"/>
      <c r="BR4534" s="27"/>
    </row>
    <row r="4535" spans="1:70" ht="30" hidden="1" customHeight="1">
      <c r="A4535" s="18">
        <v>4531</v>
      </c>
      <c r="B4535" s="29"/>
      <c r="C4535" s="29"/>
      <c r="D4535" s="29"/>
      <c r="E4535" s="29"/>
      <c r="F4535" s="29"/>
      <c r="G4535" s="29"/>
      <c r="H4535" s="29"/>
      <c r="I4535" s="29"/>
      <c r="J4535" s="29"/>
      <c r="K4535" s="29"/>
      <c r="L4535" s="29"/>
      <c r="M4535" s="29"/>
      <c r="N4535" s="29"/>
      <c r="O4535" s="29"/>
      <c r="P4535" s="29"/>
      <c r="Q4535" s="29"/>
      <c r="R4535" s="29"/>
      <c r="S4535" s="29"/>
      <c r="T4535" s="29"/>
      <c r="U4535" s="29"/>
      <c r="V4535" s="29"/>
      <c r="W4535" s="29"/>
      <c r="X4535" s="29"/>
      <c r="Y4535" s="29"/>
      <c r="Z4535" s="29"/>
      <c r="AA4535" s="29"/>
      <c r="AB4535" s="29"/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29"/>
      <c r="AS4535" s="29"/>
      <c r="AT4535" s="29"/>
      <c r="AU4535" s="29"/>
      <c r="AV4535" s="29"/>
      <c r="AW4535" s="29"/>
      <c r="AX4535" s="29"/>
      <c r="AY4535" s="29"/>
      <c r="AZ4535" s="29"/>
      <c r="BA4535" s="29"/>
      <c r="BB4535" s="29"/>
      <c r="BC4535" s="29"/>
      <c r="BD4535" s="29"/>
      <c r="BE4535" s="29"/>
      <c r="BF4535" s="29"/>
      <c r="BG4535" s="29"/>
      <c r="BH4535" s="29"/>
      <c r="BI4535" s="29"/>
      <c r="BJ4535" s="29"/>
      <c r="BK4535" s="18"/>
      <c r="BL4535" s="18"/>
      <c r="BM4535" s="23"/>
      <c r="BN4535" s="24"/>
      <c r="BO4535" s="29"/>
      <c r="BP4535" s="29"/>
      <c r="BQ4535" s="26"/>
      <c r="BR4535" s="27"/>
    </row>
    <row r="4536" spans="1:70" ht="30" hidden="1" customHeight="1">
      <c r="A4536" s="18">
        <v>4532</v>
      </c>
      <c r="B4536" s="29"/>
      <c r="C4536" s="29"/>
      <c r="D4536" s="29"/>
      <c r="E4536" s="29"/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29"/>
      <c r="AS4536" s="29"/>
      <c r="AT4536" s="29"/>
      <c r="AU4536" s="29"/>
      <c r="AV4536" s="29"/>
      <c r="AW4536" s="29"/>
      <c r="AX4536" s="29"/>
      <c r="AY4536" s="29"/>
      <c r="AZ4536" s="29"/>
      <c r="BA4536" s="29"/>
      <c r="BB4536" s="29"/>
      <c r="BC4536" s="29"/>
      <c r="BD4536" s="29"/>
      <c r="BE4536" s="29"/>
      <c r="BF4536" s="29"/>
      <c r="BG4536" s="29"/>
      <c r="BH4536" s="29"/>
      <c r="BI4536" s="29"/>
      <c r="BJ4536" s="29"/>
      <c r="BK4536" s="18"/>
      <c r="BL4536" s="18"/>
      <c r="BM4536" s="23"/>
      <c r="BN4536" s="24"/>
      <c r="BO4536" s="29"/>
      <c r="BP4536" s="29"/>
      <c r="BQ4536" s="26"/>
      <c r="BR4536" s="27"/>
    </row>
    <row r="4537" spans="1:70" ht="30" hidden="1" customHeight="1">
      <c r="A4537" s="18">
        <v>4533</v>
      </c>
      <c r="B4537" s="29"/>
      <c r="C4537" s="29"/>
      <c r="D4537" s="29"/>
      <c r="E4537" s="29"/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/>
      <c r="AZ4537" s="29"/>
      <c r="BA4537" s="29"/>
      <c r="BB4537" s="29"/>
      <c r="BC4537" s="29"/>
      <c r="BD4537" s="29"/>
      <c r="BE4537" s="29"/>
      <c r="BF4537" s="29"/>
      <c r="BG4537" s="29"/>
      <c r="BH4537" s="29"/>
      <c r="BI4537" s="29"/>
      <c r="BJ4537" s="29"/>
      <c r="BK4537" s="18"/>
      <c r="BL4537" s="18"/>
      <c r="BM4537" s="23"/>
      <c r="BN4537" s="24"/>
      <c r="BO4537" s="29"/>
      <c r="BP4537" s="29"/>
      <c r="BQ4537" s="26"/>
      <c r="BR4537" s="27"/>
    </row>
    <row r="4538" spans="1:70" ht="30" hidden="1" customHeight="1">
      <c r="A4538" s="18">
        <v>4534</v>
      </c>
      <c r="B4538" s="29"/>
      <c r="C4538" s="29"/>
      <c r="D4538" s="29"/>
      <c r="E4538" s="29"/>
      <c r="F4538" s="29"/>
      <c r="G4538" s="29"/>
      <c r="H4538" s="29"/>
      <c r="I4538" s="29"/>
      <c r="J4538" s="29"/>
      <c r="K4538" s="29"/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29"/>
      <c r="AS4538" s="29"/>
      <c r="AT4538" s="29"/>
      <c r="AU4538" s="29"/>
      <c r="AV4538" s="29"/>
      <c r="AW4538" s="29"/>
      <c r="AX4538" s="29"/>
      <c r="AY4538" s="29"/>
      <c r="AZ4538" s="29"/>
      <c r="BA4538" s="29"/>
      <c r="BB4538" s="29"/>
      <c r="BC4538" s="29"/>
      <c r="BD4538" s="29"/>
      <c r="BE4538" s="29"/>
      <c r="BF4538" s="29"/>
      <c r="BG4538" s="29"/>
      <c r="BH4538" s="29"/>
      <c r="BI4538" s="29"/>
      <c r="BJ4538" s="29"/>
      <c r="BK4538" s="18"/>
      <c r="BL4538" s="18"/>
      <c r="BM4538" s="23"/>
      <c r="BN4538" s="24"/>
      <c r="BO4538" s="29"/>
      <c r="BP4538" s="29"/>
      <c r="BQ4538" s="26"/>
      <c r="BR4538" s="27"/>
    </row>
    <row r="4539" spans="1:70" ht="30" hidden="1" customHeight="1">
      <c r="A4539" s="18">
        <v>4535</v>
      </c>
      <c r="B4539" s="29"/>
      <c r="C4539" s="29"/>
      <c r="D4539" s="29"/>
      <c r="E4539" s="29"/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9"/>
      <c r="BC4539" s="29"/>
      <c r="BD4539" s="29"/>
      <c r="BE4539" s="29"/>
      <c r="BF4539" s="29"/>
      <c r="BG4539" s="29"/>
      <c r="BH4539" s="29"/>
      <c r="BI4539" s="29"/>
      <c r="BJ4539" s="29"/>
      <c r="BK4539" s="18"/>
      <c r="BL4539" s="18"/>
      <c r="BM4539" s="23"/>
      <c r="BN4539" s="24"/>
      <c r="BO4539" s="29"/>
      <c r="BP4539" s="29"/>
      <c r="BQ4539" s="26"/>
      <c r="BR4539" s="27"/>
    </row>
    <row r="4540" spans="1:70" ht="30" hidden="1" customHeight="1">
      <c r="A4540" s="18">
        <v>4536</v>
      </c>
      <c r="B4540" s="29"/>
      <c r="C4540" s="29"/>
      <c r="D4540" s="29"/>
      <c r="E4540" s="29"/>
      <c r="F4540" s="29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29"/>
      <c r="AS4540" s="29"/>
      <c r="AT4540" s="29"/>
      <c r="AU4540" s="29"/>
      <c r="AV4540" s="29"/>
      <c r="AW4540" s="29"/>
      <c r="AX4540" s="29"/>
      <c r="AY4540" s="29"/>
      <c r="AZ4540" s="29"/>
      <c r="BA4540" s="29"/>
      <c r="BB4540" s="29"/>
      <c r="BC4540" s="29"/>
      <c r="BD4540" s="29"/>
      <c r="BE4540" s="29"/>
      <c r="BF4540" s="29"/>
      <c r="BG4540" s="29"/>
      <c r="BH4540" s="29"/>
      <c r="BI4540" s="29"/>
      <c r="BJ4540" s="29"/>
      <c r="BK4540" s="18"/>
      <c r="BL4540" s="18"/>
      <c r="BM4540" s="23"/>
      <c r="BN4540" s="24"/>
      <c r="BO4540" s="29"/>
      <c r="BP4540" s="29"/>
      <c r="BQ4540" s="26"/>
      <c r="BR4540" s="27"/>
    </row>
    <row r="4541" spans="1:70" ht="30" hidden="1" customHeight="1">
      <c r="A4541" s="18">
        <v>4537</v>
      </c>
      <c r="B4541" s="29"/>
      <c r="C4541" s="29"/>
      <c r="D4541" s="29"/>
      <c r="E4541" s="29"/>
      <c r="F4541" s="29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  <c r="R4541" s="29"/>
      <c r="S4541" s="29"/>
      <c r="T4541" s="29"/>
      <c r="U4541" s="29"/>
      <c r="V4541" s="29"/>
      <c r="W4541" s="29"/>
      <c r="X4541" s="29"/>
      <c r="Y4541" s="29"/>
      <c r="Z4541" s="29"/>
      <c r="AA4541" s="29"/>
      <c r="AB4541" s="29"/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29"/>
      <c r="AS4541" s="29"/>
      <c r="AT4541" s="29"/>
      <c r="AU4541" s="29"/>
      <c r="AV4541" s="29"/>
      <c r="AW4541" s="29"/>
      <c r="AX4541" s="29"/>
      <c r="AY4541" s="29"/>
      <c r="AZ4541" s="29"/>
      <c r="BA4541" s="29"/>
      <c r="BB4541" s="29"/>
      <c r="BC4541" s="29"/>
      <c r="BD4541" s="29"/>
      <c r="BE4541" s="29"/>
      <c r="BF4541" s="29"/>
      <c r="BG4541" s="29"/>
      <c r="BH4541" s="29"/>
      <c r="BI4541" s="29"/>
      <c r="BJ4541" s="29"/>
      <c r="BK4541" s="18"/>
      <c r="BL4541" s="18"/>
      <c r="BM4541" s="23"/>
      <c r="BN4541" s="24"/>
      <c r="BO4541" s="29"/>
      <c r="BP4541" s="29"/>
      <c r="BQ4541" s="26"/>
      <c r="BR4541" s="27"/>
    </row>
    <row r="4542" spans="1:70" ht="30" hidden="1" customHeight="1">
      <c r="A4542" s="18">
        <v>4538</v>
      </c>
      <c r="B4542" s="29"/>
      <c r="C4542" s="29"/>
      <c r="D4542" s="29"/>
      <c r="E4542" s="29"/>
      <c r="F4542" s="29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9"/>
      <c r="BC4542" s="29"/>
      <c r="BD4542" s="29"/>
      <c r="BE4542" s="29"/>
      <c r="BF4542" s="29"/>
      <c r="BG4542" s="29"/>
      <c r="BH4542" s="29"/>
      <c r="BI4542" s="29"/>
      <c r="BJ4542" s="29"/>
      <c r="BK4542" s="18"/>
      <c r="BL4542" s="18"/>
      <c r="BM4542" s="23"/>
      <c r="BN4542" s="24"/>
      <c r="BO4542" s="29"/>
      <c r="BP4542" s="29"/>
      <c r="BQ4542" s="26"/>
      <c r="BR4542" s="27"/>
    </row>
    <row r="4543" spans="1:70" ht="30" hidden="1" customHeight="1">
      <c r="A4543" s="18">
        <v>4539</v>
      </c>
      <c r="B4543" s="29"/>
      <c r="C4543" s="29"/>
      <c r="D4543" s="29"/>
      <c r="E4543" s="29"/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29"/>
      <c r="AA4543" s="29"/>
      <c r="AB4543" s="29"/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29"/>
      <c r="AS4543" s="29"/>
      <c r="AT4543" s="29"/>
      <c r="AU4543" s="29"/>
      <c r="AV4543" s="29"/>
      <c r="AW4543" s="29"/>
      <c r="AX4543" s="29"/>
      <c r="AY4543" s="29"/>
      <c r="AZ4543" s="29"/>
      <c r="BA4543" s="29"/>
      <c r="BB4543" s="29"/>
      <c r="BC4543" s="29"/>
      <c r="BD4543" s="29"/>
      <c r="BE4543" s="29"/>
      <c r="BF4543" s="29"/>
      <c r="BG4543" s="29"/>
      <c r="BH4543" s="29"/>
      <c r="BI4543" s="29"/>
      <c r="BJ4543" s="29"/>
      <c r="BK4543" s="18"/>
      <c r="BL4543" s="18"/>
      <c r="BM4543" s="23"/>
      <c r="BN4543" s="24"/>
      <c r="BO4543" s="29"/>
      <c r="BP4543" s="29"/>
      <c r="BQ4543" s="26"/>
      <c r="BR4543" s="27"/>
    </row>
    <row r="4544" spans="1:70" ht="30" hidden="1" customHeight="1">
      <c r="A4544" s="18">
        <v>4540</v>
      </c>
      <c r="B4544" s="29"/>
      <c r="C4544" s="29"/>
      <c r="D4544" s="29"/>
      <c r="E4544" s="29"/>
      <c r="F4544" s="29"/>
      <c r="G4544" s="29"/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  <c r="R4544" s="29"/>
      <c r="S4544" s="29"/>
      <c r="T4544" s="29"/>
      <c r="U4544" s="29"/>
      <c r="V4544" s="29"/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9"/>
      <c r="BC4544" s="29"/>
      <c r="BD4544" s="29"/>
      <c r="BE4544" s="29"/>
      <c r="BF4544" s="29"/>
      <c r="BG4544" s="29"/>
      <c r="BH4544" s="29"/>
      <c r="BI4544" s="29"/>
      <c r="BJ4544" s="29"/>
      <c r="BK4544" s="18"/>
      <c r="BL4544" s="18"/>
      <c r="BM4544" s="23"/>
      <c r="BN4544" s="24"/>
      <c r="BO4544" s="29"/>
      <c r="BP4544" s="29"/>
      <c r="BQ4544" s="26"/>
      <c r="BR4544" s="27"/>
    </row>
    <row r="4545" spans="1:70" ht="30" hidden="1" customHeight="1">
      <c r="A4545" s="18">
        <v>4541</v>
      </c>
      <c r="B4545" s="29"/>
      <c r="C4545" s="29"/>
      <c r="D4545" s="29"/>
      <c r="E4545" s="29"/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  <c r="R4545" s="29"/>
      <c r="S4545" s="29"/>
      <c r="T4545" s="29"/>
      <c r="U4545" s="29"/>
      <c r="V4545" s="29"/>
      <c r="W4545" s="29"/>
      <c r="X4545" s="29"/>
      <c r="Y4545" s="29"/>
      <c r="Z4545" s="29"/>
      <c r="AA4545" s="29"/>
      <c r="AB4545" s="29"/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29"/>
      <c r="AS4545" s="29"/>
      <c r="AT4545" s="29"/>
      <c r="AU4545" s="29"/>
      <c r="AV4545" s="29"/>
      <c r="AW4545" s="29"/>
      <c r="AX4545" s="29"/>
      <c r="AY4545" s="29"/>
      <c r="AZ4545" s="29"/>
      <c r="BA4545" s="29"/>
      <c r="BB4545" s="29"/>
      <c r="BC4545" s="29"/>
      <c r="BD4545" s="29"/>
      <c r="BE4545" s="29"/>
      <c r="BF4545" s="29"/>
      <c r="BG4545" s="29"/>
      <c r="BH4545" s="29"/>
      <c r="BI4545" s="29"/>
      <c r="BJ4545" s="29"/>
      <c r="BK4545" s="18"/>
      <c r="BL4545" s="18"/>
      <c r="BM4545" s="23"/>
      <c r="BN4545" s="24"/>
      <c r="BO4545" s="29"/>
      <c r="BP4545" s="29"/>
      <c r="BQ4545" s="26"/>
      <c r="BR4545" s="27"/>
    </row>
    <row r="4546" spans="1:70" ht="30" hidden="1" customHeight="1">
      <c r="A4546" s="18">
        <v>4542</v>
      </c>
      <c r="B4546" s="29"/>
      <c r="C4546" s="29"/>
      <c r="D4546" s="29"/>
      <c r="E4546" s="29"/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9"/>
      <c r="BC4546" s="29"/>
      <c r="BD4546" s="29"/>
      <c r="BE4546" s="29"/>
      <c r="BF4546" s="29"/>
      <c r="BG4546" s="29"/>
      <c r="BH4546" s="29"/>
      <c r="BI4546" s="29"/>
      <c r="BJ4546" s="29"/>
      <c r="BK4546" s="18"/>
      <c r="BL4546" s="18"/>
      <c r="BM4546" s="23"/>
      <c r="BN4546" s="24"/>
      <c r="BO4546" s="29"/>
      <c r="BP4546" s="29"/>
      <c r="BQ4546" s="26"/>
      <c r="BR4546" s="27"/>
    </row>
    <row r="4547" spans="1:70" ht="30" hidden="1" customHeight="1">
      <c r="A4547" s="18">
        <v>4543</v>
      </c>
      <c r="B4547" s="29"/>
      <c r="C4547" s="29"/>
      <c r="D4547" s="29"/>
      <c r="E4547" s="29"/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29"/>
      <c r="AZ4547" s="29"/>
      <c r="BA4547" s="29"/>
      <c r="BB4547" s="29"/>
      <c r="BC4547" s="29"/>
      <c r="BD4547" s="29"/>
      <c r="BE4547" s="29"/>
      <c r="BF4547" s="29"/>
      <c r="BG4547" s="29"/>
      <c r="BH4547" s="29"/>
      <c r="BI4547" s="29"/>
      <c r="BJ4547" s="29"/>
      <c r="BK4547" s="18"/>
      <c r="BL4547" s="18"/>
      <c r="BM4547" s="23"/>
      <c r="BN4547" s="24"/>
      <c r="BO4547" s="29"/>
      <c r="BP4547" s="29"/>
      <c r="BQ4547" s="26"/>
      <c r="BR4547" s="27"/>
    </row>
    <row r="4548" spans="1:70" ht="30" hidden="1" customHeight="1">
      <c r="A4548" s="18">
        <v>4544</v>
      </c>
      <c r="B4548" s="29"/>
      <c r="C4548" s="29"/>
      <c r="D4548" s="29"/>
      <c r="E4548" s="29"/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29"/>
      <c r="BA4548" s="29"/>
      <c r="BB4548" s="29"/>
      <c r="BC4548" s="29"/>
      <c r="BD4548" s="29"/>
      <c r="BE4548" s="29"/>
      <c r="BF4548" s="29"/>
      <c r="BG4548" s="29"/>
      <c r="BH4548" s="29"/>
      <c r="BI4548" s="29"/>
      <c r="BJ4548" s="29"/>
      <c r="BK4548" s="18"/>
      <c r="BL4548" s="18"/>
      <c r="BM4548" s="23"/>
      <c r="BN4548" s="24"/>
      <c r="BO4548" s="29"/>
      <c r="BP4548" s="29"/>
      <c r="BQ4548" s="26"/>
      <c r="BR4548" s="27"/>
    </row>
    <row r="4549" spans="1:70" ht="30" hidden="1" customHeight="1">
      <c r="A4549" s="18">
        <v>4545</v>
      </c>
      <c r="B4549" s="29"/>
      <c r="C4549" s="29"/>
      <c r="D4549" s="29"/>
      <c r="E4549" s="29"/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29"/>
      <c r="AZ4549" s="29"/>
      <c r="BA4549" s="29"/>
      <c r="BB4549" s="29"/>
      <c r="BC4549" s="29"/>
      <c r="BD4549" s="29"/>
      <c r="BE4549" s="29"/>
      <c r="BF4549" s="29"/>
      <c r="BG4549" s="29"/>
      <c r="BH4549" s="29"/>
      <c r="BI4549" s="29"/>
      <c r="BJ4549" s="29"/>
      <c r="BK4549" s="18"/>
      <c r="BL4549" s="18"/>
      <c r="BM4549" s="23"/>
      <c r="BN4549" s="24"/>
      <c r="BO4549" s="29"/>
      <c r="BP4549" s="29"/>
      <c r="BQ4549" s="26"/>
      <c r="BR4549" s="27"/>
    </row>
    <row r="4550" spans="1:70" ht="30" hidden="1" customHeight="1">
      <c r="A4550" s="18">
        <v>4546</v>
      </c>
      <c r="B4550" s="29"/>
      <c r="C4550" s="29"/>
      <c r="D4550" s="29"/>
      <c r="E4550" s="29"/>
      <c r="F4550" s="29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  <c r="R4550" s="29"/>
      <c r="S4550" s="29"/>
      <c r="T4550" s="29"/>
      <c r="U4550" s="29"/>
      <c r="V4550" s="29"/>
      <c r="W4550" s="29"/>
      <c r="X4550" s="29"/>
      <c r="Y4550" s="29"/>
      <c r="Z4550" s="29"/>
      <c r="AA4550" s="29"/>
      <c r="AB4550" s="29"/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29"/>
      <c r="AQ4550" s="29"/>
      <c r="AR4550" s="29"/>
      <c r="AS4550" s="29"/>
      <c r="AT4550" s="29"/>
      <c r="AU4550" s="29"/>
      <c r="AV4550" s="29"/>
      <c r="AW4550" s="29"/>
      <c r="AX4550" s="29"/>
      <c r="AY4550" s="29"/>
      <c r="AZ4550" s="29"/>
      <c r="BA4550" s="29"/>
      <c r="BB4550" s="29"/>
      <c r="BC4550" s="29"/>
      <c r="BD4550" s="29"/>
      <c r="BE4550" s="29"/>
      <c r="BF4550" s="29"/>
      <c r="BG4550" s="29"/>
      <c r="BH4550" s="29"/>
      <c r="BI4550" s="29"/>
      <c r="BJ4550" s="29"/>
      <c r="BK4550" s="18"/>
      <c r="BL4550" s="18"/>
      <c r="BM4550" s="23"/>
      <c r="BN4550" s="24"/>
      <c r="BO4550" s="29"/>
      <c r="BP4550" s="29"/>
      <c r="BQ4550" s="26"/>
      <c r="BR4550" s="27"/>
    </row>
    <row r="4551" spans="1:70" ht="30" hidden="1" customHeight="1">
      <c r="A4551" s="18">
        <v>4547</v>
      </c>
      <c r="B4551" s="29"/>
      <c r="C4551" s="29"/>
      <c r="D4551" s="29"/>
      <c r="E4551" s="29"/>
      <c r="F4551" s="29"/>
      <c r="G4551" s="29"/>
      <c r="H4551" s="29"/>
      <c r="I4551" s="29"/>
      <c r="J4551" s="29"/>
      <c r="K4551" s="29"/>
      <c r="L4551" s="29"/>
      <c r="M4551" s="29"/>
      <c r="N4551" s="29"/>
      <c r="O4551" s="29"/>
      <c r="P4551" s="29"/>
      <c r="Q4551" s="29"/>
      <c r="R4551" s="29"/>
      <c r="S4551" s="29"/>
      <c r="T4551" s="29"/>
      <c r="U4551" s="29"/>
      <c r="V4551" s="29"/>
      <c r="W4551" s="29"/>
      <c r="X4551" s="29"/>
      <c r="Y4551" s="29"/>
      <c r="Z4551" s="29"/>
      <c r="AA4551" s="29"/>
      <c r="AB4551" s="29"/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29"/>
      <c r="AQ4551" s="29"/>
      <c r="AR4551" s="29"/>
      <c r="AS4551" s="29"/>
      <c r="AT4551" s="29"/>
      <c r="AU4551" s="29"/>
      <c r="AV4551" s="29"/>
      <c r="AW4551" s="29"/>
      <c r="AX4551" s="29"/>
      <c r="AY4551" s="29"/>
      <c r="AZ4551" s="29"/>
      <c r="BA4551" s="29"/>
      <c r="BB4551" s="29"/>
      <c r="BC4551" s="29"/>
      <c r="BD4551" s="29"/>
      <c r="BE4551" s="29"/>
      <c r="BF4551" s="29"/>
      <c r="BG4551" s="29"/>
      <c r="BH4551" s="29"/>
      <c r="BI4551" s="29"/>
      <c r="BJ4551" s="29"/>
      <c r="BK4551" s="18"/>
      <c r="BL4551" s="18"/>
      <c r="BM4551" s="23"/>
      <c r="BN4551" s="24"/>
      <c r="BO4551" s="29"/>
      <c r="BP4551" s="29"/>
      <c r="BQ4551" s="26"/>
      <c r="BR4551" s="27"/>
    </row>
    <row r="4552" spans="1:70" ht="30" hidden="1" customHeight="1">
      <c r="A4552" s="18">
        <v>4548</v>
      </c>
      <c r="B4552" s="29"/>
      <c r="C4552" s="29"/>
      <c r="D4552" s="29"/>
      <c r="E4552" s="29"/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29"/>
      <c r="BB4552" s="29"/>
      <c r="BC4552" s="29"/>
      <c r="BD4552" s="29"/>
      <c r="BE4552" s="29"/>
      <c r="BF4552" s="29"/>
      <c r="BG4552" s="29"/>
      <c r="BH4552" s="29"/>
      <c r="BI4552" s="29"/>
      <c r="BJ4552" s="29"/>
      <c r="BK4552" s="18"/>
      <c r="BL4552" s="18"/>
      <c r="BM4552" s="23"/>
      <c r="BN4552" s="24"/>
      <c r="BO4552" s="29"/>
      <c r="BP4552" s="29"/>
      <c r="BQ4552" s="26"/>
      <c r="BR4552" s="27"/>
    </row>
    <row r="4553" spans="1:70" ht="30" hidden="1" customHeight="1">
      <c r="A4553" s="18">
        <v>4549</v>
      </c>
      <c r="B4553" s="29"/>
      <c r="C4553" s="29"/>
      <c r="D4553" s="29"/>
      <c r="E4553" s="29"/>
      <c r="F4553" s="29"/>
      <c r="G4553" s="29"/>
      <c r="H4553" s="29"/>
      <c r="I4553" s="29"/>
      <c r="J4553" s="29"/>
      <c r="K4553" s="29"/>
      <c r="L4553" s="29"/>
      <c r="M4553" s="29"/>
      <c r="N4553" s="29"/>
      <c r="O4553" s="29"/>
      <c r="P4553" s="29"/>
      <c r="Q4553" s="29"/>
      <c r="R4553" s="29"/>
      <c r="S4553" s="29"/>
      <c r="T4553" s="29"/>
      <c r="U4553" s="29"/>
      <c r="V4553" s="29"/>
      <c r="W4553" s="29"/>
      <c r="X4553" s="29"/>
      <c r="Y4553" s="29"/>
      <c r="Z4553" s="29"/>
      <c r="AA4553" s="29"/>
      <c r="AB4553" s="29"/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29"/>
      <c r="AQ4553" s="29"/>
      <c r="AR4553" s="29"/>
      <c r="AS4553" s="29"/>
      <c r="AT4553" s="29"/>
      <c r="AU4553" s="29"/>
      <c r="AV4553" s="29"/>
      <c r="AW4553" s="29"/>
      <c r="AX4553" s="29"/>
      <c r="AY4553" s="29"/>
      <c r="AZ4553" s="29"/>
      <c r="BA4553" s="29"/>
      <c r="BB4553" s="29"/>
      <c r="BC4553" s="29"/>
      <c r="BD4553" s="29"/>
      <c r="BE4553" s="29"/>
      <c r="BF4553" s="29"/>
      <c r="BG4553" s="29"/>
      <c r="BH4553" s="29"/>
      <c r="BI4553" s="29"/>
      <c r="BJ4553" s="29"/>
      <c r="BK4553" s="18"/>
      <c r="BL4553" s="18"/>
      <c r="BM4553" s="23"/>
      <c r="BN4553" s="24"/>
      <c r="BO4553" s="29"/>
      <c r="BP4553" s="29"/>
      <c r="BQ4553" s="26"/>
      <c r="BR4553" s="27"/>
    </row>
    <row r="4554" spans="1:70" ht="30" hidden="1" customHeight="1">
      <c r="A4554" s="18">
        <v>4550</v>
      </c>
      <c r="B4554" s="29"/>
      <c r="C4554" s="29"/>
      <c r="D4554" s="29"/>
      <c r="E4554" s="29"/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29"/>
      <c r="AQ4554" s="29"/>
      <c r="AR4554" s="29"/>
      <c r="AS4554" s="29"/>
      <c r="AT4554" s="29"/>
      <c r="AU4554" s="29"/>
      <c r="AV4554" s="29"/>
      <c r="AW4554" s="29"/>
      <c r="AX4554" s="29"/>
      <c r="AY4554" s="29"/>
      <c r="AZ4554" s="29"/>
      <c r="BA4554" s="29"/>
      <c r="BB4554" s="29"/>
      <c r="BC4554" s="29"/>
      <c r="BD4554" s="29"/>
      <c r="BE4554" s="29"/>
      <c r="BF4554" s="29"/>
      <c r="BG4554" s="29"/>
      <c r="BH4554" s="29"/>
      <c r="BI4554" s="29"/>
      <c r="BJ4554" s="29"/>
      <c r="BK4554" s="18"/>
      <c r="BL4554" s="18"/>
      <c r="BM4554" s="23"/>
      <c r="BN4554" s="24"/>
      <c r="BO4554" s="29"/>
      <c r="BP4554" s="29"/>
      <c r="BQ4554" s="26"/>
      <c r="BR4554" s="27"/>
    </row>
    <row r="4555" spans="1:70" ht="30" hidden="1" customHeight="1">
      <c r="A4555" s="18">
        <v>4551</v>
      </c>
      <c r="B4555" s="29"/>
      <c r="C4555" s="29"/>
      <c r="D4555" s="29"/>
      <c r="E4555" s="29"/>
      <c r="F4555" s="29"/>
      <c r="G4555" s="29"/>
      <c r="H4555" s="29"/>
      <c r="I4555" s="29"/>
      <c r="J4555" s="29"/>
      <c r="K4555" s="29"/>
      <c r="L4555" s="29"/>
      <c r="M4555" s="29"/>
      <c r="N4555" s="29"/>
      <c r="O4555" s="29"/>
      <c r="P4555" s="29"/>
      <c r="Q4555" s="29"/>
      <c r="R4555" s="29"/>
      <c r="S4555" s="29"/>
      <c r="T4555" s="29"/>
      <c r="U4555" s="29"/>
      <c r="V4555" s="29"/>
      <c r="W4555" s="29"/>
      <c r="X4555" s="29"/>
      <c r="Y4555" s="29"/>
      <c r="Z4555" s="29"/>
      <c r="AA4555" s="29"/>
      <c r="AB4555" s="29"/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29"/>
      <c r="AQ4555" s="29"/>
      <c r="AR4555" s="29"/>
      <c r="AS4555" s="29"/>
      <c r="AT4555" s="29"/>
      <c r="AU4555" s="29"/>
      <c r="AV4555" s="29"/>
      <c r="AW4555" s="29"/>
      <c r="AX4555" s="29"/>
      <c r="AY4555" s="29"/>
      <c r="AZ4555" s="29"/>
      <c r="BA4555" s="29"/>
      <c r="BB4555" s="29"/>
      <c r="BC4555" s="29"/>
      <c r="BD4555" s="29"/>
      <c r="BE4555" s="29"/>
      <c r="BF4555" s="29"/>
      <c r="BG4555" s="29"/>
      <c r="BH4555" s="29"/>
      <c r="BI4555" s="29"/>
      <c r="BJ4555" s="29"/>
      <c r="BK4555" s="18"/>
      <c r="BL4555" s="18"/>
      <c r="BM4555" s="23"/>
      <c r="BN4555" s="24"/>
      <c r="BO4555" s="29"/>
      <c r="BP4555" s="29"/>
      <c r="BQ4555" s="26"/>
      <c r="BR4555" s="27"/>
    </row>
    <row r="4556" spans="1:70" ht="30" hidden="1" customHeight="1">
      <c r="A4556" s="18">
        <v>4552</v>
      </c>
      <c r="B4556" s="29"/>
      <c r="C4556" s="29"/>
      <c r="D4556" s="29"/>
      <c r="E4556" s="29"/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29"/>
      <c r="AT4556" s="29"/>
      <c r="AU4556" s="29"/>
      <c r="AV4556" s="29"/>
      <c r="AW4556" s="29"/>
      <c r="AX4556" s="29"/>
      <c r="AY4556" s="29"/>
      <c r="AZ4556" s="29"/>
      <c r="BA4556" s="29"/>
      <c r="BB4556" s="29"/>
      <c r="BC4556" s="29"/>
      <c r="BD4556" s="29"/>
      <c r="BE4556" s="29"/>
      <c r="BF4556" s="29"/>
      <c r="BG4556" s="29"/>
      <c r="BH4556" s="29"/>
      <c r="BI4556" s="29"/>
      <c r="BJ4556" s="29"/>
      <c r="BK4556" s="18"/>
      <c r="BL4556" s="18"/>
      <c r="BM4556" s="23"/>
      <c r="BN4556" s="24"/>
      <c r="BO4556" s="29"/>
      <c r="BP4556" s="29"/>
      <c r="BQ4556" s="26"/>
      <c r="BR4556" s="27"/>
    </row>
    <row r="4557" spans="1:70" ht="30" hidden="1" customHeight="1">
      <c r="A4557" s="18">
        <v>4553</v>
      </c>
      <c r="B4557" s="29"/>
      <c r="C4557" s="29"/>
      <c r="D4557" s="29"/>
      <c r="E4557" s="29"/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  <c r="P4557" s="29"/>
      <c r="Q4557" s="29"/>
      <c r="R4557" s="29"/>
      <c r="S4557" s="29"/>
      <c r="T4557" s="29"/>
      <c r="U4557" s="29"/>
      <c r="V4557" s="29"/>
      <c r="W4557" s="29"/>
      <c r="X4557" s="29"/>
      <c r="Y4557" s="29"/>
      <c r="Z4557" s="29"/>
      <c r="AA4557" s="29"/>
      <c r="AB4557" s="29"/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29"/>
      <c r="AQ4557" s="29"/>
      <c r="AR4557" s="29"/>
      <c r="AS4557" s="29"/>
      <c r="AT4557" s="29"/>
      <c r="AU4557" s="29"/>
      <c r="AV4557" s="29"/>
      <c r="AW4557" s="29"/>
      <c r="AX4557" s="29"/>
      <c r="AY4557" s="29"/>
      <c r="AZ4557" s="29"/>
      <c r="BA4557" s="29"/>
      <c r="BB4557" s="29"/>
      <c r="BC4557" s="29"/>
      <c r="BD4557" s="29"/>
      <c r="BE4557" s="29"/>
      <c r="BF4557" s="29"/>
      <c r="BG4557" s="29"/>
      <c r="BH4557" s="29"/>
      <c r="BI4557" s="29"/>
      <c r="BJ4557" s="29"/>
      <c r="BK4557" s="18"/>
      <c r="BL4557" s="18"/>
      <c r="BM4557" s="23"/>
      <c r="BN4557" s="24"/>
      <c r="BO4557" s="29"/>
      <c r="BP4557" s="29"/>
      <c r="BQ4557" s="26"/>
      <c r="BR4557" s="27"/>
    </row>
    <row r="4558" spans="1:70" ht="30" hidden="1" customHeight="1">
      <c r="A4558" s="18">
        <v>4554</v>
      </c>
      <c r="B4558" s="29"/>
      <c r="C4558" s="29"/>
      <c r="D4558" s="29"/>
      <c r="E4558" s="29"/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9"/>
      <c r="BC4558" s="29"/>
      <c r="BD4558" s="29"/>
      <c r="BE4558" s="29"/>
      <c r="BF4558" s="29"/>
      <c r="BG4558" s="29"/>
      <c r="BH4558" s="29"/>
      <c r="BI4558" s="29"/>
      <c r="BJ4558" s="29"/>
      <c r="BK4558" s="18"/>
      <c r="BL4558" s="18"/>
      <c r="BM4558" s="23"/>
      <c r="BN4558" s="24"/>
      <c r="BO4558" s="29"/>
      <c r="BP4558" s="29"/>
      <c r="BQ4558" s="26"/>
      <c r="BR4558" s="27"/>
    </row>
    <row r="4559" spans="1:70" ht="30" hidden="1" customHeight="1">
      <c r="A4559" s="18">
        <v>4555</v>
      </c>
      <c r="B4559" s="29"/>
      <c r="C4559" s="29"/>
      <c r="D4559" s="29"/>
      <c r="E4559" s="29"/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29"/>
      <c r="AT4559" s="29"/>
      <c r="AU4559" s="29"/>
      <c r="AV4559" s="29"/>
      <c r="AW4559" s="29"/>
      <c r="AX4559" s="29"/>
      <c r="AY4559" s="29"/>
      <c r="AZ4559" s="29"/>
      <c r="BA4559" s="29"/>
      <c r="BB4559" s="29"/>
      <c r="BC4559" s="29"/>
      <c r="BD4559" s="29"/>
      <c r="BE4559" s="29"/>
      <c r="BF4559" s="29"/>
      <c r="BG4559" s="29"/>
      <c r="BH4559" s="29"/>
      <c r="BI4559" s="29"/>
      <c r="BJ4559" s="29"/>
      <c r="BK4559" s="18"/>
      <c r="BL4559" s="18"/>
      <c r="BM4559" s="23"/>
      <c r="BN4559" s="24"/>
      <c r="BO4559" s="29"/>
      <c r="BP4559" s="29"/>
      <c r="BQ4559" s="26"/>
      <c r="BR4559" s="27"/>
    </row>
    <row r="4560" spans="1:70" ht="30" hidden="1" customHeight="1">
      <c r="A4560" s="18">
        <v>4556</v>
      </c>
      <c r="B4560" s="29"/>
      <c r="C4560" s="29"/>
      <c r="D4560" s="29"/>
      <c r="E4560" s="29"/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  <c r="AX4560" s="29"/>
      <c r="AY4560" s="29"/>
      <c r="AZ4560" s="29"/>
      <c r="BA4560" s="29"/>
      <c r="BB4560" s="29"/>
      <c r="BC4560" s="29"/>
      <c r="BD4560" s="29"/>
      <c r="BE4560" s="29"/>
      <c r="BF4560" s="29"/>
      <c r="BG4560" s="29"/>
      <c r="BH4560" s="29"/>
      <c r="BI4560" s="29"/>
      <c r="BJ4560" s="29"/>
      <c r="BK4560" s="18"/>
      <c r="BL4560" s="18"/>
      <c r="BM4560" s="23"/>
      <c r="BN4560" s="24"/>
      <c r="BO4560" s="29"/>
      <c r="BP4560" s="29"/>
      <c r="BQ4560" s="26"/>
      <c r="BR4560" s="27"/>
    </row>
    <row r="4561" spans="1:70" ht="30" hidden="1" customHeight="1">
      <c r="A4561" s="18">
        <v>4557</v>
      </c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29"/>
      <c r="O4561" s="29"/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29"/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29"/>
      <c r="AQ4561" s="29"/>
      <c r="AR4561" s="29"/>
      <c r="AS4561" s="29"/>
      <c r="AT4561" s="29"/>
      <c r="AU4561" s="29"/>
      <c r="AV4561" s="29"/>
      <c r="AW4561" s="29"/>
      <c r="AX4561" s="29"/>
      <c r="AY4561" s="29"/>
      <c r="AZ4561" s="29"/>
      <c r="BA4561" s="29"/>
      <c r="BB4561" s="29"/>
      <c r="BC4561" s="29"/>
      <c r="BD4561" s="29"/>
      <c r="BE4561" s="29"/>
      <c r="BF4561" s="29"/>
      <c r="BG4561" s="29"/>
      <c r="BH4561" s="29"/>
      <c r="BI4561" s="29"/>
      <c r="BJ4561" s="29"/>
      <c r="BK4561" s="18"/>
      <c r="BL4561" s="18"/>
      <c r="BM4561" s="23"/>
      <c r="BN4561" s="24"/>
      <c r="BO4561" s="29"/>
      <c r="BP4561" s="29"/>
      <c r="BQ4561" s="26"/>
      <c r="BR4561" s="27"/>
    </row>
    <row r="4562" spans="1:70" ht="30" hidden="1" customHeight="1">
      <c r="A4562" s="18">
        <v>4558</v>
      </c>
      <c r="B4562" s="29"/>
      <c r="C4562" s="29"/>
      <c r="D4562" s="29"/>
      <c r="E4562" s="29"/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9"/>
      <c r="BC4562" s="29"/>
      <c r="BD4562" s="29"/>
      <c r="BE4562" s="29"/>
      <c r="BF4562" s="29"/>
      <c r="BG4562" s="29"/>
      <c r="BH4562" s="29"/>
      <c r="BI4562" s="29"/>
      <c r="BJ4562" s="29"/>
      <c r="BK4562" s="18"/>
      <c r="BL4562" s="18"/>
      <c r="BM4562" s="23"/>
      <c r="BN4562" s="24"/>
      <c r="BO4562" s="29"/>
      <c r="BP4562" s="29"/>
      <c r="BQ4562" s="26"/>
      <c r="BR4562" s="27"/>
    </row>
    <row r="4563" spans="1:70" ht="30" hidden="1" customHeight="1">
      <c r="A4563" s="18">
        <v>4559</v>
      </c>
      <c r="B4563" s="29"/>
      <c r="C4563" s="29"/>
      <c r="D4563" s="29"/>
      <c r="E4563" s="29"/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9"/>
      <c r="BC4563" s="29"/>
      <c r="BD4563" s="29"/>
      <c r="BE4563" s="29"/>
      <c r="BF4563" s="29"/>
      <c r="BG4563" s="29"/>
      <c r="BH4563" s="29"/>
      <c r="BI4563" s="29"/>
      <c r="BJ4563" s="29"/>
      <c r="BK4563" s="18"/>
      <c r="BL4563" s="18"/>
      <c r="BM4563" s="23"/>
      <c r="BN4563" s="24"/>
      <c r="BO4563" s="29"/>
      <c r="BP4563" s="29"/>
      <c r="BQ4563" s="26"/>
      <c r="BR4563" s="27"/>
    </row>
    <row r="4564" spans="1:70" ht="30" hidden="1" customHeight="1">
      <c r="A4564" s="18">
        <v>4560</v>
      </c>
      <c r="B4564" s="29"/>
      <c r="C4564" s="29"/>
      <c r="D4564" s="29"/>
      <c r="E4564" s="29"/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29"/>
      <c r="BA4564" s="29"/>
      <c r="BB4564" s="29"/>
      <c r="BC4564" s="29"/>
      <c r="BD4564" s="29"/>
      <c r="BE4564" s="29"/>
      <c r="BF4564" s="29"/>
      <c r="BG4564" s="29"/>
      <c r="BH4564" s="29"/>
      <c r="BI4564" s="29"/>
      <c r="BJ4564" s="29"/>
      <c r="BK4564" s="18"/>
      <c r="BL4564" s="18"/>
      <c r="BM4564" s="23"/>
      <c r="BN4564" s="24"/>
      <c r="BO4564" s="29"/>
      <c r="BP4564" s="29"/>
      <c r="BQ4564" s="26"/>
      <c r="BR4564" s="27"/>
    </row>
    <row r="4565" spans="1:70" ht="30" hidden="1" customHeight="1">
      <c r="A4565" s="18">
        <v>4561</v>
      </c>
      <c r="B4565" s="29"/>
      <c r="C4565" s="29"/>
      <c r="D4565" s="29"/>
      <c r="E4565" s="29"/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29"/>
      <c r="AQ4565" s="29"/>
      <c r="AR4565" s="29"/>
      <c r="AS4565" s="29"/>
      <c r="AT4565" s="29"/>
      <c r="AU4565" s="29"/>
      <c r="AV4565" s="29"/>
      <c r="AW4565" s="29"/>
      <c r="AX4565" s="29"/>
      <c r="AY4565" s="29"/>
      <c r="AZ4565" s="29"/>
      <c r="BA4565" s="29"/>
      <c r="BB4565" s="29"/>
      <c r="BC4565" s="29"/>
      <c r="BD4565" s="29"/>
      <c r="BE4565" s="29"/>
      <c r="BF4565" s="29"/>
      <c r="BG4565" s="29"/>
      <c r="BH4565" s="29"/>
      <c r="BI4565" s="29"/>
      <c r="BJ4565" s="29"/>
      <c r="BK4565" s="18"/>
      <c r="BL4565" s="18"/>
      <c r="BM4565" s="23"/>
      <c r="BN4565" s="24"/>
      <c r="BO4565" s="29"/>
      <c r="BP4565" s="29"/>
      <c r="BQ4565" s="26"/>
      <c r="BR4565" s="27"/>
    </row>
    <row r="4566" spans="1:70" ht="30" hidden="1" customHeight="1">
      <c r="A4566" s="18">
        <v>4562</v>
      </c>
      <c r="B4566" s="29"/>
      <c r="C4566" s="29"/>
      <c r="D4566" s="29"/>
      <c r="E4566" s="29"/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29"/>
      <c r="AZ4566" s="29"/>
      <c r="BA4566" s="29"/>
      <c r="BB4566" s="29"/>
      <c r="BC4566" s="29"/>
      <c r="BD4566" s="29"/>
      <c r="BE4566" s="29"/>
      <c r="BF4566" s="29"/>
      <c r="BG4566" s="29"/>
      <c r="BH4566" s="29"/>
      <c r="BI4566" s="29"/>
      <c r="BJ4566" s="29"/>
      <c r="BK4566" s="18"/>
      <c r="BL4566" s="18"/>
      <c r="BM4566" s="23"/>
      <c r="BN4566" s="24"/>
      <c r="BO4566" s="29"/>
      <c r="BP4566" s="29"/>
      <c r="BQ4566" s="26"/>
      <c r="BR4566" s="27"/>
    </row>
    <row r="4567" spans="1:70" ht="30" hidden="1" customHeight="1">
      <c r="A4567" s="18">
        <v>4563</v>
      </c>
      <c r="B4567" s="29"/>
      <c r="C4567" s="29"/>
      <c r="D4567" s="29"/>
      <c r="E4567" s="29"/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29"/>
      <c r="AR4567" s="29"/>
      <c r="AS4567" s="29"/>
      <c r="AT4567" s="29"/>
      <c r="AU4567" s="29"/>
      <c r="AV4567" s="29"/>
      <c r="AW4567" s="29"/>
      <c r="AX4567" s="29"/>
      <c r="AY4567" s="29"/>
      <c r="AZ4567" s="29"/>
      <c r="BA4567" s="29"/>
      <c r="BB4567" s="29"/>
      <c r="BC4567" s="29"/>
      <c r="BD4567" s="29"/>
      <c r="BE4567" s="29"/>
      <c r="BF4567" s="29"/>
      <c r="BG4567" s="29"/>
      <c r="BH4567" s="29"/>
      <c r="BI4567" s="29"/>
      <c r="BJ4567" s="29"/>
      <c r="BK4567" s="18"/>
      <c r="BL4567" s="18"/>
      <c r="BM4567" s="23"/>
      <c r="BN4567" s="24"/>
      <c r="BO4567" s="29"/>
      <c r="BP4567" s="29"/>
      <c r="BQ4567" s="26"/>
      <c r="BR4567" s="27"/>
    </row>
    <row r="4568" spans="1:70" ht="30" hidden="1" customHeight="1">
      <c r="A4568" s="18">
        <v>4564</v>
      </c>
      <c r="B4568" s="29"/>
      <c r="C4568" s="29"/>
      <c r="D4568" s="29"/>
      <c r="E4568" s="29"/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29"/>
      <c r="BB4568" s="29"/>
      <c r="BC4568" s="29"/>
      <c r="BD4568" s="29"/>
      <c r="BE4568" s="29"/>
      <c r="BF4568" s="29"/>
      <c r="BG4568" s="29"/>
      <c r="BH4568" s="29"/>
      <c r="BI4568" s="29"/>
      <c r="BJ4568" s="29"/>
      <c r="BK4568" s="18"/>
      <c r="BL4568" s="18"/>
      <c r="BM4568" s="23"/>
      <c r="BN4568" s="24"/>
      <c r="BO4568" s="29"/>
      <c r="BP4568" s="29"/>
      <c r="BQ4568" s="26"/>
      <c r="BR4568" s="27"/>
    </row>
    <row r="4569" spans="1:70" ht="30" hidden="1" customHeight="1">
      <c r="A4569" s="18">
        <v>4565</v>
      </c>
      <c r="B4569" s="29"/>
      <c r="C4569" s="29"/>
      <c r="D4569" s="29"/>
      <c r="E4569" s="29"/>
      <c r="F4569" s="29"/>
      <c r="G4569" s="29"/>
      <c r="H4569" s="29"/>
      <c r="I4569" s="29"/>
      <c r="J4569" s="29"/>
      <c r="K4569" s="29"/>
      <c r="L4569" s="29"/>
      <c r="M4569" s="29"/>
      <c r="N4569" s="29"/>
      <c r="O4569" s="29"/>
      <c r="P4569" s="29"/>
      <c r="Q4569" s="29"/>
      <c r="R4569" s="29"/>
      <c r="S4569" s="29"/>
      <c r="T4569" s="29"/>
      <c r="U4569" s="29"/>
      <c r="V4569" s="29"/>
      <c r="W4569" s="29"/>
      <c r="X4569" s="29"/>
      <c r="Y4569" s="29"/>
      <c r="Z4569" s="29"/>
      <c r="AA4569" s="29"/>
      <c r="AB4569" s="29"/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29"/>
      <c r="AQ4569" s="29"/>
      <c r="AR4569" s="29"/>
      <c r="AS4569" s="29"/>
      <c r="AT4569" s="29"/>
      <c r="AU4569" s="29"/>
      <c r="AV4569" s="29"/>
      <c r="AW4569" s="29"/>
      <c r="AX4569" s="29"/>
      <c r="AY4569" s="29"/>
      <c r="AZ4569" s="29"/>
      <c r="BA4569" s="29"/>
      <c r="BB4569" s="29"/>
      <c r="BC4569" s="29"/>
      <c r="BD4569" s="29"/>
      <c r="BE4569" s="29"/>
      <c r="BF4569" s="29"/>
      <c r="BG4569" s="29"/>
      <c r="BH4569" s="29"/>
      <c r="BI4569" s="29"/>
      <c r="BJ4569" s="29"/>
      <c r="BK4569" s="18"/>
      <c r="BL4569" s="18"/>
      <c r="BM4569" s="23"/>
      <c r="BN4569" s="24"/>
      <c r="BO4569" s="29"/>
      <c r="BP4569" s="29"/>
      <c r="BQ4569" s="26"/>
      <c r="BR4569" s="27"/>
    </row>
    <row r="4570" spans="1:70" ht="30" hidden="1" customHeight="1">
      <c r="A4570" s="18">
        <v>4566</v>
      </c>
      <c r="B4570" s="29"/>
      <c r="C4570" s="29"/>
      <c r="D4570" s="29"/>
      <c r="E4570" s="29"/>
      <c r="F4570" s="29"/>
      <c r="G4570" s="29"/>
      <c r="H4570" s="29"/>
      <c r="I4570" s="29"/>
      <c r="J4570" s="29"/>
      <c r="K4570" s="29"/>
      <c r="L4570" s="29"/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18"/>
      <c r="BL4570" s="18"/>
      <c r="BM4570" s="23"/>
      <c r="BN4570" s="24"/>
      <c r="BO4570" s="29"/>
      <c r="BP4570" s="29"/>
      <c r="BQ4570" s="26"/>
      <c r="BR4570" s="27"/>
    </row>
    <row r="4571" spans="1:70" ht="30" hidden="1" customHeight="1">
      <c r="A4571" s="18">
        <v>4567</v>
      </c>
      <c r="B4571" s="29"/>
      <c r="C4571" s="29"/>
      <c r="D4571" s="29"/>
      <c r="E4571" s="29"/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29"/>
      <c r="AQ4571" s="29"/>
      <c r="AR4571" s="29"/>
      <c r="AS4571" s="29"/>
      <c r="AT4571" s="29"/>
      <c r="AU4571" s="29"/>
      <c r="AV4571" s="29"/>
      <c r="AW4571" s="29"/>
      <c r="AX4571" s="29"/>
      <c r="AY4571" s="29"/>
      <c r="AZ4571" s="29"/>
      <c r="BA4571" s="29"/>
      <c r="BB4571" s="29"/>
      <c r="BC4571" s="29"/>
      <c r="BD4571" s="29"/>
      <c r="BE4571" s="29"/>
      <c r="BF4571" s="29"/>
      <c r="BG4571" s="29"/>
      <c r="BH4571" s="29"/>
      <c r="BI4571" s="29"/>
      <c r="BJ4571" s="29"/>
      <c r="BK4571" s="18"/>
      <c r="BL4571" s="18"/>
      <c r="BM4571" s="23"/>
      <c r="BN4571" s="24"/>
      <c r="BO4571" s="29"/>
      <c r="BP4571" s="29"/>
      <c r="BQ4571" s="26"/>
      <c r="BR4571" s="27"/>
    </row>
    <row r="4572" spans="1:70" ht="30" hidden="1" customHeight="1">
      <c r="A4572" s="18">
        <v>4568</v>
      </c>
      <c r="B4572" s="29"/>
      <c r="C4572" s="29"/>
      <c r="D4572" s="29"/>
      <c r="E4572" s="29"/>
      <c r="F4572" s="29"/>
      <c r="G4572" s="29"/>
      <c r="H4572" s="29"/>
      <c r="I4572" s="29"/>
      <c r="J4572" s="29"/>
      <c r="K4572" s="29"/>
      <c r="L4572" s="29"/>
      <c r="M4572" s="29"/>
      <c r="N4572" s="29"/>
      <c r="O4572" s="29"/>
      <c r="P4572" s="29"/>
      <c r="Q4572" s="29"/>
      <c r="R4572" s="29"/>
      <c r="S4572" s="29"/>
      <c r="T4572" s="29"/>
      <c r="U4572" s="29"/>
      <c r="V4572" s="29"/>
      <c r="W4572" s="29"/>
      <c r="X4572" s="29"/>
      <c r="Y4572" s="29"/>
      <c r="Z4572" s="29"/>
      <c r="AA4572" s="29"/>
      <c r="AB4572" s="29"/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29"/>
      <c r="AQ4572" s="29"/>
      <c r="AR4572" s="29"/>
      <c r="AS4572" s="29"/>
      <c r="AT4572" s="29"/>
      <c r="AU4572" s="29"/>
      <c r="AV4572" s="29"/>
      <c r="AW4572" s="29"/>
      <c r="AX4572" s="29"/>
      <c r="AY4572" s="29"/>
      <c r="AZ4572" s="29"/>
      <c r="BA4572" s="29"/>
      <c r="BB4572" s="29"/>
      <c r="BC4572" s="29"/>
      <c r="BD4572" s="29"/>
      <c r="BE4572" s="29"/>
      <c r="BF4572" s="29"/>
      <c r="BG4572" s="29"/>
      <c r="BH4572" s="29"/>
      <c r="BI4572" s="29"/>
      <c r="BJ4572" s="29"/>
      <c r="BK4572" s="18"/>
      <c r="BL4572" s="18"/>
      <c r="BM4572" s="23"/>
      <c r="BN4572" s="24"/>
      <c r="BO4572" s="29"/>
      <c r="BP4572" s="29"/>
      <c r="BQ4572" s="26"/>
      <c r="BR4572" s="27"/>
    </row>
    <row r="4573" spans="1:70" ht="30" hidden="1" customHeight="1">
      <c r="A4573" s="18">
        <v>4569</v>
      </c>
      <c r="B4573" s="29"/>
      <c r="C4573" s="29"/>
      <c r="D4573" s="29"/>
      <c r="E4573" s="29"/>
      <c r="F4573" s="29"/>
      <c r="G4573" s="29"/>
      <c r="H4573" s="29"/>
      <c r="I4573" s="29"/>
      <c r="J4573" s="29"/>
      <c r="K4573" s="29"/>
      <c r="L4573" s="29"/>
      <c r="M4573" s="29"/>
      <c r="N4573" s="29"/>
      <c r="O4573" s="29"/>
      <c r="P4573" s="29"/>
      <c r="Q4573" s="29"/>
      <c r="R4573" s="29"/>
      <c r="S4573" s="29"/>
      <c r="T4573" s="29"/>
      <c r="U4573" s="29"/>
      <c r="V4573" s="29"/>
      <c r="W4573" s="29"/>
      <c r="X4573" s="29"/>
      <c r="Y4573" s="29"/>
      <c r="Z4573" s="29"/>
      <c r="AA4573" s="29"/>
      <c r="AB4573" s="29"/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29"/>
      <c r="AQ4573" s="29"/>
      <c r="AR4573" s="29"/>
      <c r="AS4573" s="29"/>
      <c r="AT4573" s="29"/>
      <c r="AU4573" s="29"/>
      <c r="AV4573" s="29"/>
      <c r="AW4573" s="29"/>
      <c r="AX4573" s="29"/>
      <c r="AY4573" s="29"/>
      <c r="AZ4573" s="29"/>
      <c r="BA4573" s="29"/>
      <c r="BB4573" s="29"/>
      <c r="BC4573" s="29"/>
      <c r="BD4573" s="29"/>
      <c r="BE4573" s="29"/>
      <c r="BF4573" s="29"/>
      <c r="BG4573" s="29"/>
      <c r="BH4573" s="29"/>
      <c r="BI4573" s="29"/>
      <c r="BJ4573" s="29"/>
      <c r="BK4573" s="18"/>
      <c r="BL4573" s="18"/>
      <c r="BM4573" s="23"/>
      <c r="BN4573" s="24"/>
      <c r="BO4573" s="29"/>
      <c r="BP4573" s="29"/>
      <c r="BQ4573" s="26"/>
      <c r="BR4573" s="27"/>
    </row>
    <row r="4574" spans="1:70" ht="30" hidden="1" customHeight="1">
      <c r="A4574" s="18">
        <v>4570</v>
      </c>
      <c r="B4574" s="29"/>
      <c r="C4574" s="29"/>
      <c r="D4574" s="29"/>
      <c r="E4574" s="29"/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/>
      <c r="BI4574" s="29"/>
      <c r="BJ4574" s="29"/>
      <c r="BK4574" s="18"/>
      <c r="BL4574" s="18"/>
      <c r="BM4574" s="23"/>
      <c r="BN4574" s="24"/>
      <c r="BO4574" s="29"/>
      <c r="BP4574" s="29"/>
      <c r="BQ4574" s="26"/>
      <c r="BR4574" s="27"/>
    </row>
    <row r="4575" spans="1:70" ht="30" hidden="1" customHeight="1">
      <c r="A4575" s="18">
        <v>4571</v>
      </c>
      <c r="B4575" s="29"/>
      <c r="C4575" s="29"/>
      <c r="D4575" s="29"/>
      <c r="E4575" s="29"/>
      <c r="F4575" s="29"/>
      <c r="G4575" s="29"/>
      <c r="H4575" s="29"/>
      <c r="I4575" s="29"/>
      <c r="J4575" s="29"/>
      <c r="K4575" s="29"/>
      <c r="L4575" s="29"/>
      <c r="M4575" s="29"/>
      <c r="N4575" s="29"/>
      <c r="O4575" s="29"/>
      <c r="P4575" s="29"/>
      <c r="Q4575" s="29"/>
      <c r="R4575" s="29"/>
      <c r="S4575" s="29"/>
      <c r="T4575" s="29"/>
      <c r="U4575" s="29"/>
      <c r="V4575" s="29"/>
      <c r="W4575" s="29"/>
      <c r="X4575" s="29"/>
      <c r="Y4575" s="29"/>
      <c r="Z4575" s="29"/>
      <c r="AA4575" s="29"/>
      <c r="AB4575" s="29"/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29"/>
      <c r="AQ4575" s="29"/>
      <c r="AR4575" s="29"/>
      <c r="AS4575" s="29"/>
      <c r="AT4575" s="29"/>
      <c r="AU4575" s="29"/>
      <c r="AV4575" s="29"/>
      <c r="AW4575" s="29"/>
      <c r="AX4575" s="29"/>
      <c r="AY4575" s="29"/>
      <c r="AZ4575" s="29"/>
      <c r="BA4575" s="29"/>
      <c r="BB4575" s="29"/>
      <c r="BC4575" s="29"/>
      <c r="BD4575" s="29"/>
      <c r="BE4575" s="29"/>
      <c r="BF4575" s="29"/>
      <c r="BG4575" s="29"/>
      <c r="BH4575" s="29"/>
      <c r="BI4575" s="29"/>
      <c r="BJ4575" s="29"/>
      <c r="BK4575" s="18"/>
      <c r="BL4575" s="18"/>
      <c r="BM4575" s="23"/>
      <c r="BN4575" s="24"/>
      <c r="BO4575" s="29"/>
      <c r="BP4575" s="29"/>
      <c r="BQ4575" s="26"/>
      <c r="BR4575" s="27"/>
    </row>
    <row r="4576" spans="1:70" ht="30" hidden="1" customHeight="1">
      <c r="A4576" s="18">
        <v>4572</v>
      </c>
      <c r="B4576" s="29"/>
      <c r="C4576" s="29"/>
      <c r="D4576" s="29"/>
      <c r="E4576" s="29"/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29"/>
      <c r="BA4576" s="29"/>
      <c r="BB4576" s="29"/>
      <c r="BC4576" s="29"/>
      <c r="BD4576" s="29"/>
      <c r="BE4576" s="29"/>
      <c r="BF4576" s="29"/>
      <c r="BG4576" s="29"/>
      <c r="BH4576" s="29"/>
      <c r="BI4576" s="29"/>
      <c r="BJ4576" s="29"/>
      <c r="BK4576" s="18"/>
      <c r="BL4576" s="18"/>
      <c r="BM4576" s="23"/>
      <c r="BN4576" s="24"/>
      <c r="BO4576" s="29"/>
      <c r="BP4576" s="29"/>
      <c r="BQ4576" s="26"/>
      <c r="BR4576" s="27"/>
    </row>
    <row r="4577" spans="1:70" ht="30" hidden="1" customHeight="1">
      <c r="A4577" s="18">
        <v>4573</v>
      </c>
      <c r="B4577" s="29"/>
      <c r="C4577" s="29"/>
      <c r="D4577" s="29"/>
      <c r="E4577" s="29"/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29"/>
      <c r="BA4577" s="29"/>
      <c r="BB4577" s="29"/>
      <c r="BC4577" s="29"/>
      <c r="BD4577" s="29"/>
      <c r="BE4577" s="29"/>
      <c r="BF4577" s="29"/>
      <c r="BG4577" s="29"/>
      <c r="BH4577" s="29"/>
      <c r="BI4577" s="29"/>
      <c r="BJ4577" s="29"/>
      <c r="BK4577" s="18"/>
      <c r="BL4577" s="18"/>
      <c r="BM4577" s="23"/>
      <c r="BN4577" s="24"/>
      <c r="BO4577" s="29"/>
      <c r="BP4577" s="29"/>
      <c r="BQ4577" s="26"/>
      <c r="BR4577" s="27"/>
    </row>
    <row r="4578" spans="1:70" ht="30" hidden="1" customHeight="1">
      <c r="A4578" s="18">
        <v>4574</v>
      </c>
      <c r="B4578" s="29"/>
      <c r="C4578" s="29"/>
      <c r="D4578" s="29"/>
      <c r="E4578" s="29"/>
      <c r="F4578" s="29"/>
      <c r="G4578" s="29"/>
      <c r="H4578" s="29"/>
      <c r="I4578" s="29"/>
      <c r="J4578" s="29"/>
      <c r="K4578" s="29"/>
      <c r="L4578" s="29"/>
      <c r="M4578" s="29"/>
      <c r="N4578" s="29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29"/>
      <c r="AA4578" s="29"/>
      <c r="AB4578" s="29"/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29"/>
      <c r="AQ4578" s="29"/>
      <c r="AR4578" s="29"/>
      <c r="AS4578" s="29"/>
      <c r="AT4578" s="29"/>
      <c r="AU4578" s="29"/>
      <c r="AV4578" s="29"/>
      <c r="AW4578" s="29"/>
      <c r="AX4578" s="29"/>
      <c r="AY4578" s="29"/>
      <c r="AZ4578" s="29"/>
      <c r="BA4578" s="29"/>
      <c r="BB4578" s="29"/>
      <c r="BC4578" s="29"/>
      <c r="BD4578" s="29"/>
      <c r="BE4578" s="29"/>
      <c r="BF4578" s="29"/>
      <c r="BG4578" s="29"/>
      <c r="BH4578" s="29"/>
      <c r="BI4578" s="29"/>
      <c r="BJ4578" s="29"/>
      <c r="BK4578" s="18"/>
      <c r="BL4578" s="18"/>
      <c r="BM4578" s="23"/>
      <c r="BN4578" s="24"/>
      <c r="BO4578" s="29"/>
      <c r="BP4578" s="29"/>
      <c r="BQ4578" s="26"/>
      <c r="BR4578" s="27"/>
    </row>
    <row r="4579" spans="1:70" ht="30" hidden="1" customHeight="1">
      <c r="A4579" s="18">
        <v>4575</v>
      </c>
      <c r="B4579" s="29"/>
      <c r="C4579" s="29"/>
      <c r="D4579" s="29"/>
      <c r="E4579" s="29"/>
      <c r="F4579" s="29"/>
      <c r="G4579" s="29"/>
      <c r="H4579" s="29"/>
      <c r="I4579" s="29"/>
      <c r="J4579" s="29"/>
      <c r="K4579" s="29"/>
      <c r="L4579" s="29"/>
      <c r="M4579" s="29"/>
      <c r="N4579" s="29"/>
      <c r="O4579" s="29"/>
      <c r="P4579" s="29"/>
      <c r="Q4579" s="29"/>
      <c r="R4579" s="29"/>
      <c r="S4579" s="29"/>
      <c r="T4579" s="29"/>
      <c r="U4579" s="29"/>
      <c r="V4579" s="29"/>
      <c r="W4579" s="29"/>
      <c r="X4579" s="29"/>
      <c r="Y4579" s="29"/>
      <c r="Z4579" s="29"/>
      <c r="AA4579" s="29"/>
      <c r="AB4579" s="29"/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29"/>
      <c r="AQ4579" s="29"/>
      <c r="AR4579" s="29"/>
      <c r="AS4579" s="29"/>
      <c r="AT4579" s="29"/>
      <c r="AU4579" s="29"/>
      <c r="AV4579" s="29"/>
      <c r="AW4579" s="29"/>
      <c r="AX4579" s="29"/>
      <c r="AY4579" s="29"/>
      <c r="AZ4579" s="29"/>
      <c r="BA4579" s="29"/>
      <c r="BB4579" s="29"/>
      <c r="BC4579" s="29"/>
      <c r="BD4579" s="29"/>
      <c r="BE4579" s="29"/>
      <c r="BF4579" s="29"/>
      <c r="BG4579" s="29"/>
      <c r="BH4579" s="29"/>
      <c r="BI4579" s="29"/>
      <c r="BJ4579" s="29"/>
      <c r="BK4579" s="18"/>
      <c r="BL4579" s="18"/>
      <c r="BM4579" s="23"/>
      <c r="BN4579" s="24"/>
      <c r="BO4579" s="29"/>
      <c r="BP4579" s="29"/>
      <c r="BQ4579" s="26"/>
      <c r="BR4579" s="27"/>
    </row>
    <row r="4580" spans="1:70" ht="30" hidden="1" customHeight="1">
      <c r="A4580" s="18">
        <v>4576</v>
      </c>
      <c r="B4580" s="29"/>
      <c r="C4580" s="29"/>
      <c r="D4580" s="29"/>
      <c r="E4580" s="29"/>
      <c r="F4580" s="29"/>
      <c r="G4580" s="29"/>
      <c r="H4580" s="29"/>
      <c r="I4580" s="29"/>
      <c r="J4580" s="29"/>
      <c r="K4580" s="29"/>
      <c r="L4580" s="29"/>
      <c r="M4580" s="29"/>
      <c r="N4580" s="29"/>
      <c r="O4580" s="29"/>
      <c r="P4580" s="29"/>
      <c r="Q4580" s="29"/>
      <c r="R4580" s="29"/>
      <c r="S4580" s="29"/>
      <c r="T4580" s="29"/>
      <c r="U4580" s="29"/>
      <c r="V4580" s="29"/>
      <c r="W4580" s="29"/>
      <c r="X4580" s="29"/>
      <c r="Y4580" s="29"/>
      <c r="Z4580" s="29"/>
      <c r="AA4580" s="29"/>
      <c r="AB4580" s="29"/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29"/>
      <c r="AQ4580" s="29"/>
      <c r="AR4580" s="29"/>
      <c r="AS4580" s="29"/>
      <c r="AT4580" s="29"/>
      <c r="AU4580" s="29"/>
      <c r="AV4580" s="29"/>
      <c r="AW4580" s="29"/>
      <c r="AX4580" s="29"/>
      <c r="AY4580" s="29"/>
      <c r="AZ4580" s="29"/>
      <c r="BA4580" s="29"/>
      <c r="BB4580" s="29"/>
      <c r="BC4580" s="29"/>
      <c r="BD4580" s="29"/>
      <c r="BE4580" s="29"/>
      <c r="BF4580" s="29"/>
      <c r="BG4580" s="29"/>
      <c r="BH4580" s="29"/>
      <c r="BI4580" s="29"/>
      <c r="BJ4580" s="29"/>
      <c r="BK4580" s="18"/>
      <c r="BL4580" s="18"/>
      <c r="BM4580" s="23"/>
      <c r="BN4580" s="24"/>
      <c r="BO4580" s="29"/>
      <c r="BP4580" s="29"/>
      <c r="BQ4580" s="26"/>
      <c r="BR4580" s="27"/>
    </row>
    <row r="4581" spans="1:70" ht="30" hidden="1" customHeight="1">
      <c r="A4581" s="18">
        <v>4577</v>
      </c>
      <c r="B4581" s="29"/>
      <c r="C4581" s="29"/>
      <c r="D4581" s="29"/>
      <c r="E4581" s="29"/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18"/>
      <c r="BL4581" s="18"/>
      <c r="BM4581" s="23"/>
      <c r="BN4581" s="24"/>
      <c r="BO4581" s="29"/>
      <c r="BP4581" s="29"/>
      <c r="BQ4581" s="26"/>
      <c r="BR4581" s="27"/>
    </row>
    <row r="4582" spans="1:70" ht="30" hidden="1" customHeight="1">
      <c r="A4582" s="18">
        <v>4578</v>
      </c>
      <c r="B4582" s="29"/>
      <c r="C4582" s="29"/>
      <c r="D4582" s="29"/>
      <c r="E4582" s="29"/>
      <c r="F4582" s="29"/>
      <c r="G4582" s="29"/>
      <c r="H4582" s="29"/>
      <c r="I4582" s="29"/>
      <c r="J4582" s="29"/>
      <c r="K4582" s="29"/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9"/>
      <c r="BC4582" s="29"/>
      <c r="BD4582" s="29"/>
      <c r="BE4582" s="29"/>
      <c r="BF4582" s="29"/>
      <c r="BG4582" s="29"/>
      <c r="BH4582" s="29"/>
      <c r="BI4582" s="29"/>
      <c r="BJ4582" s="29"/>
      <c r="BK4582" s="18"/>
      <c r="BL4582" s="18"/>
      <c r="BM4582" s="23"/>
      <c r="BN4582" s="24"/>
      <c r="BO4582" s="29"/>
      <c r="BP4582" s="29"/>
      <c r="BQ4582" s="26"/>
      <c r="BR4582" s="27"/>
    </row>
    <row r="4583" spans="1:70" ht="30" hidden="1" customHeight="1">
      <c r="A4583" s="18">
        <v>4579</v>
      </c>
      <c r="B4583" s="29"/>
      <c r="C4583" s="29"/>
      <c r="D4583" s="29"/>
      <c r="E4583" s="29"/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29"/>
      <c r="AQ4583" s="29"/>
      <c r="AR4583" s="29"/>
      <c r="AS4583" s="29"/>
      <c r="AT4583" s="29"/>
      <c r="AU4583" s="29"/>
      <c r="AV4583" s="29"/>
      <c r="AW4583" s="29"/>
      <c r="AX4583" s="29"/>
      <c r="AY4583" s="29"/>
      <c r="AZ4583" s="29"/>
      <c r="BA4583" s="29"/>
      <c r="BB4583" s="29"/>
      <c r="BC4583" s="29"/>
      <c r="BD4583" s="29"/>
      <c r="BE4583" s="29"/>
      <c r="BF4583" s="29"/>
      <c r="BG4583" s="29"/>
      <c r="BH4583" s="29"/>
      <c r="BI4583" s="29"/>
      <c r="BJ4583" s="29"/>
      <c r="BK4583" s="18"/>
      <c r="BL4583" s="18"/>
      <c r="BM4583" s="23"/>
      <c r="BN4583" s="24"/>
      <c r="BO4583" s="29"/>
      <c r="BP4583" s="29"/>
      <c r="BQ4583" s="26"/>
      <c r="BR4583" s="27"/>
    </row>
    <row r="4584" spans="1:70" ht="30" hidden="1" customHeight="1">
      <c r="A4584" s="18">
        <v>4580</v>
      </c>
      <c r="B4584" s="29"/>
      <c r="C4584" s="29"/>
      <c r="D4584" s="29"/>
      <c r="E4584" s="29"/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9"/>
      <c r="BC4584" s="29"/>
      <c r="BD4584" s="29"/>
      <c r="BE4584" s="29"/>
      <c r="BF4584" s="29"/>
      <c r="BG4584" s="29"/>
      <c r="BH4584" s="29"/>
      <c r="BI4584" s="29"/>
      <c r="BJ4584" s="29"/>
      <c r="BK4584" s="18"/>
      <c r="BL4584" s="18"/>
      <c r="BM4584" s="23"/>
      <c r="BN4584" s="24"/>
      <c r="BO4584" s="29"/>
      <c r="BP4584" s="29"/>
      <c r="BQ4584" s="26"/>
      <c r="BR4584" s="27"/>
    </row>
    <row r="4585" spans="1:70" ht="30" hidden="1" customHeight="1">
      <c r="A4585" s="18">
        <v>4581</v>
      </c>
      <c r="B4585" s="29"/>
      <c r="C4585" s="29"/>
      <c r="D4585" s="29"/>
      <c r="E4585" s="29"/>
      <c r="F4585" s="29"/>
      <c r="G4585" s="29"/>
      <c r="H4585" s="29"/>
      <c r="I4585" s="29"/>
      <c r="J4585" s="29"/>
      <c r="K4585" s="29"/>
      <c r="L4585" s="29"/>
      <c r="M4585" s="29"/>
      <c r="N4585" s="29"/>
      <c r="O4585" s="29"/>
      <c r="P4585" s="29"/>
      <c r="Q4585" s="29"/>
      <c r="R4585" s="29"/>
      <c r="S4585" s="29"/>
      <c r="T4585" s="29"/>
      <c r="U4585" s="29"/>
      <c r="V4585" s="29"/>
      <c r="W4585" s="29"/>
      <c r="X4585" s="29"/>
      <c r="Y4585" s="29"/>
      <c r="Z4585" s="29"/>
      <c r="AA4585" s="29"/>
      <c r="AB4585" s="29"/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29"/>
      <c r="AQ4585" s="29"/>
      <c r="AR4585" s="29"/>
      <c r="AS4585" s="29"/>
      <c r="AT4585" s="29"/>
      <c r="AU4585" s="29"/>
      <c r="AV4585" s="29"/>
      <c r="AW4585" s="29"/>
      <c r="AX4585" s="29"/>
      <c r="AY4585" s="29"/>
      <c r="AZ4585" s="29"/>
      <c r="BA4585" s="29"/>
      <c r="BB4585" s="29"/>
      <c r="BC4585" s="29"/>
      <c r="BD4585" s="29"/>
      <c r="BE4585" s="29"/>
      <c r="BF4585" s="29"/>
      <c r="BG4585" s="29"/>
      <c r="BH4585" s="29"/>
      <c r="BI4585" s="29"/>
      <c r="BJ4585" s="29"/>
      <c r="BK4585" s="18"/>
      <c r="BL4585" s="18"/>
      <c r="BM4585" s="23"/>
      <c r="BN4585" s="24"/>
      <c r="BO4585" s="29"/>
      <c r="BP4585" s="29"/>
      <c r="BQ4585" s="26"/>
      <c r="BR4585" s="27"/>
    </row>
    <row r="4586" spans="1:70" ht="30" hidden="1" customHeight="1">
      <c r="A4586" s="18">
        <v>4582</v>
      </c>
      <c r="B4586" s="29"/>
      <c r="C4586" s="29"/>
      <c r="D4586" s="29"/>
      <c r="E4586" s="29"/>
      <c r="F4586" s="29"/>
      <c r="G4586" s="29"/>
      <c r="H4586" s="29"/>
      <c r="I4586" s="29"/>
      <c r="J4586" s="29"/>
      <c r="K4586" s="29"/>
      <c r="L4586" s="29"/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9"/>
      <c r="BC4586" s="29"/>
      <c r="BD4586" s="29"/>
      <c r="BE4586" s="29"/>
      <c r="BF4586" s="29"/>
      <c r="BG4586" s="29"/>
      <c r="BH4586" s="29"/>
      <c r="BI4586" s="29"/>
      <c r="BJ4586" s="29"/>
      <c r="BK4586" s="18"/>
      <c r="BL4586" s="18"/>
      <c r="BM4586" s="23"/>
      <c r="BN4586" s="24"/>
      <c r="BO4586" s="29"/>
      <c r="BP4586" s="29"/>
      <c r="BQ4586" s="26"/>
      <c r="BR4586" s="27"/>
    </row>
    <row r="4587" spans="1:70" ht="30" hidden="1" customHeight="1">
      <c r="A4587" s="18">
        <v>4583</v>
      </c>
      <c r="B4587" s="29"/>
      <c r="C4587" s="29"/>
      <c r="D4587" s="29"/>
      <c r="E4587" s="29"/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9"/>
      <c r="BC4587" s="29"/>
      <c r="BD4587" s="29"/>
      <c r="BE4587" s="29"/>
      <c r="BF4587" s="29"/>
      <c r="BG4587" s="29"/>
      <c r="BH4587" s="29"/>
      <c r="BI4587" s="29"/>
      <c r="BJ4587" s="29"/>
      <c r="BK4587" s="18"/>
      <c r="BL4587" s="18"/>
      <c r="BM4587" s="23"/>
      <c r="BN4587" s="24"/>
      <c r="BO4587" s="29"/>
      <c r="BP4587" s="29"/>
      <c r="BQ4587" s="26"/>
      <c r="BR4587" s="27"/>
    </row>
    <row r="4588" spans="1:70" ht="30" hidden="1" customHeight="1">
      <c r="A4588" s="18">
        <v>4584</v>
      </c>
      <c r="B4588" s="29"/>
      <c r="C4588" s="29"/>
      <c r="D4588" s="29"/>
      <c r="E4588" s="29"/>
      <c r="F4588" s="29"/>
      <c r="G4588" s="29"/>
      <c r="H4588" s="29"/>
      <c r="I4588" s="29"/>
      <c r="J4588" s="29"/>
      <c r="K4588" s="29"/>
      <c r="L4588" s="29"/>
      <c r="M4588" s="29"/>
      <c r="N4588" s="29"/>
      <c r="O4588" s="29"/>
      <c r="P4588" s="29"/>
      <c r="Q4588" s="29"/>
      <c r="R4588" s="29"/>
      <c r="S4588" s="29"/>
      <c r="T4588" s="29"/>
      <c r="U4588" s="29"/>
      <c r="V4588" s="29"/>
      <c r="W4588" s="29"/>
      <c r="X4588" s="29"/>
      <c r="Y4588" s="29"/>
      <c r="Z4588" s="29"/>
      <c r="AA4588" s="29"/>
      <c r="AB4588" s="29"/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29"/>
      <c r="AQ4588" s="29"/>
      <c r="AR4588" s="29"/>
      <c r="AS4588" s="29"/>
      <c r="AT4588" s="29"/>
      <c r="AU4588" s="29"/>
      <c r="AV4588" s="29"/>
      <c r="AW4588" s="29"/>
      <c r="AX4588" s="29"/>
      <c r="AY4588" s="29"/>
      <c r="AZ4588" s="29"/>
      <c r="BA4588" s="29"/>
      <c r="BB4588" s="29"/>
      <c r="BC4588" s="29"/>
      <c r="BD4588" s="29"/>
      <c r="BE4588" s="29"/>
      <c r="BF4588" s="29"/>
      <c r="BG4588" s="29"/>
      <c r="BH4588" s="29"/>
      <c r="BI4588" s="29"/>
      <c r="BJ4588" s="29"/>
      <c r="BK4588" s="18"/>
      <c r="BL4588" s="18"/>
      <c r="BM4588" s="23"/>
      <c r="BN4588" s="24"/>
      <c r="BO4588" s="29"/>
      <c r="BP4588" s="29"/>
      <c r="BQ4588" s="26"/>
      <c r="BR4588" s="27"/>
    </row>
    <row r="4589" spans="1:70" ht="30" hidden="1" customHeight="1">
      <c r="A4589" s="18">
        <v>4585</v>
      </c>
      <c r="B4589" s="29"/>
      <c r="C4589" s="29"/>
      <c r="D4589" s="29"/>
      <c r="E4589" s="29"/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29"/>
      <c r="BA4589" s="29"/>
      <c r="BB4589" s="29"/>
      <c r="BC4589" s="29"/>
      <c r="BD4589" s="29"/>
      <c r="BE4589" s="29"/>
      <c r="BF4589" s="29"/>
      <c r="BG4589" s="29"/>
      <c r="BH4589" s="29"/>
      <c r="BI4589" s="29"/>
      <c r="BJ4589" s="29"/>
      <c r="BK4589" s="18"/>
      <c r="BL4589" s="18"/>
      <c r="BM4589" s="23"/>
      <c r="BN4589" s="24"/>
      <c r="BO4589" s="29"/>
      <c r="BP4589" s="29"/>
      <c r="BQ4589" s="26"/>
      <c r="BR4589" s="27"/>
    </row>
    <row r="4590" spans="1:70" ht="30" hidden="1" customHeight="1">
      <c r="A4590" s="18">
        <v>4586</v>
      </c>
      <c r="B4590" s="29"/>
      <c r="C4590" s="29"/>
      <c r="D4590" s="29"/>
      <c r="E4590" s="29"/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29"/>
      <c r="AZ4590" s="29"/>
      <c r="BA4590" s="29"/>
      <c r="BB4590" s="29"/>
      <c r="BC4590" s="29"/>
      <c r="BD4590" s="29"/>
      <c r="BE4590" s="29"/>
      <c r="BF4590" s="29"/>
      <c r="BG4590" s="29"/>
      <c r="BH4590" s="29"/>
      <c r="BI4590" s="29"/>
      <c r="BJ4590" s="29"/>
      <c r="BK4590" s="18"/>
      <c r="BL4590" s="18"/>
      <c r="BM4590" s="23"/>
      <c r="BN4590" s="24"/>
      <c r="BO4590" s="29"/>
      <c r="BP4590" s="29"/>
      <c r="BQ4590" s="26"/>
      <c r="BR4590" s="27"/>
    </row>
    <row r="4591" spans="1:70" ht="30" hidden="1" customHeight="1">
      <c r="A4591" s="18">
        <v>4587</v>
      </c>
      <c r="B4591" s="29"/>
      <c r="C4591" s="29"/>
      <c r="D4591" s="29"/>
      <c r="E4591" s="29"/>
      <c r="F4591" s="29"/>
      <c r="G4591" s="29"/>
      <c r="H4591" s="29"/>
      <c r="I4591" s="29"/>
      <c r="J4591" s="29"/>
      <c r="K4591" s="29"/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29"/>
      <c r="AQ4591" s="29"/>
      <c r="AR4591" s="29"/>
      <c r="AS4591" s="29"/>
      <c r="AT4591" s="29"/>
      <c r="AU4591" s="29"/>
      <c r="AV4591" s="29"/>
      <c r="AW4591" s="29"/>
      <c r="AX4591" s="29"/>
      <c r="AY4591" s="29"/>
      <c r="AZ4591" s="29"/>
      <c r="BA4591" s="29"/>
      <c r="BB4591" s="29"/>
      <c r="BC4591" s="29"/>
      <c r="BD4591" s="29"/>
      <c r="BE4591" s="29"/>
      <c r="BF4591" s="29"/>
      <c r="BG4591" s="29"/>
      <c r="BH4591" s="29"/>
      <c r="BI4591" s="29"/>
      <c r="BJ4591" s="29"/>
      <c r="BK4591" s="18"/>
      <c r="BL4591" s="18"/>
      <c r="BM4591" s="23"/>
      <c r="BN4591" s="24"/>
      <c r="BO4591" s="29"/>
      <c r="BP4591" s="29"/>
      <c r="BQ4591" s="26"/>
      <c r="BR4591" s="27"/>
    </row>
    <row r="4592" spans="1:70" ht="30" hidden="1" customHeight="1">
      <c r="A4592" s="18">
        <v>4588</v>
      </c>
      <c r="B4592" s="29"/>
      <c r="C4592" s="29"/>
      <c r="D4592" s="29"/>
      <c r="E4592" s="29"/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/>
      <c r="BC4592" s="29"/>
      <c r="BD4592" s="29"/>
      <c r="BE4592" s="29"/>
      <c r="BF4592" s="29"/>
      <c r="BG4592" s="29"/>
      <c r="BH4592" s="29"/>
      <c r="BI4592" s="29"/>
      <c r="BJ4592" s="29"/>
      <c r="BK4592" s="18"/>
      <c r="BL4592" s="18"/>
      <c r="BM4592" s="23"/>
      <c r="BN4592" s="24"/>
      <c r="BO4592" s="29"/>
      <c r="BP4592" s="29"/>
      <c r="BQ4592" s="26"/>
      <c r="BR4592" s="27"/>
    </row>
    <row r="4593" spans="1:70" ht="30" hidden="1" customHeight="1">
      <c r="A4593" s="18">
        <v>4589</v>
      </c>
      <c r="B4593" s="29"/>
      <c r="C4593" s="29"/>
      <c r="D4593" s="29"/>
      <c r="E4593" s="29"/>
      <c r="F4593" s="29"/>
      <c r="G4593" s="29"/>
      <c r="H4593" s="29"/>
      <c r="I4593" s="29"/>
      <c r="J4593" s="29"/>
      <c r="K4593" s="29"/>
      <c r="L4593" s="29"/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9"/>
      <c r="BC4593" s="29"/>
      <c r="BD4593" s="29"/>
      <c r="BE4593" s="29"/>
      <c r="BF4593" s="29"/>
      <c r="BG4593" s="29"/>
      <c r="BH4593" s="29"/>
      <c r="BI4593" s="29"/>
      <c r="BJ4593" s="29"/>
      <c r="BK4593" s="18"/>
      <c r="BL4593" s="18"/>
      <c r="BM4593" s="23"/>
      <c r="BN4593" s="24"/>
      <c r="BO4593" s="29"/>
      <c r="BP4593" s="29"/>
      <c r="BQ4593" s="26"/>
      <c r="BR4593" s="27"/>
    </row>
    <row r="4594" spans="1:70" ht="30" hidden="1" customHeight="1">
      <c r="A4594" s="18">
        <v>4590</v>
      </c>
      <c r="B4594" s="29"/>
      <c r="C4594" s="29"/>
      <c r="D4594" s="29"/>
      <c r="E4594" s="29"/>
      <c r="F4594" s="29"/>
      <c r="G4594" s="29"/>
      <c r="H4594" s="29"/>
      <c r="I4594" s="29"/>
      <c r="J4594" s="29"/>
      <c r="K4594" s="29"/>
      <c r="L4594" s="29"/>
      <c r="M4594" s="29"/>
      <c r="N4594" s="29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29"/>
      <c r="AZ4594" s="29"/>
      <c r="BA4594" s="29"/>
      <c r="BB4594" s="29"/>
      <c r="BC4594" s="29"/>
      <c r="BD4594" s="29"/>
      <c r="BE4594" s="29"/>
      <c r="BF4594" s="29"/>
      <c r="BG4594" s="29"/>
      <c r="BH4594" s="29"/>
      <c r="BI4594" s="29"/>
      <c r="BJ4594" s="29"/>
      <c r="BK4594" s="18"/>
      <c r="BL4594" s="18"/>
      <c r="BM4594" s="23"/>
      <c r="BN4594" s="24"/>
      <c r="BO4594" s="29"/>
      <c r="BP4594" s="29"/>
      <c r="BQ4594" s="26"/>
      <c r="BR4594" s="27"/>
    </row>
    <row r="4595" spans="1:70" ht="30" hidden="1" customHeight="1">
      <c r="A4595" s="18">
        <v>4591</v>
      </c>
      <c r="B4595" s="29"/>
      <c r="C4595" s="29"/>
      <c r="D4595" s="29"/>
      <c r="E4595" s="29"/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29"/>
      <c r="AR4595" s="29"/>
      <c r="AS4595" s="29"/>
      <c r="AT4595" s="29"/>
      <c r="AU4595" s="29"/>
      <c r="AV4595" s="29"/>
      <c r="AW4595" s="29"/>
      <c r="AX4595" s="29"/>
      <c r="AY4595" s="29"/>
      <c r="AZ4595" s="29"/>
      <c r="BA4595" s="29"/>
      <c r="BB4595" s="29"/>
      <c r="BC4595" s="29"/>
      <c r="BD4595" s="29"/>
      <c r="BE4595" s="29"/>
      <c r="BF4595" s="29"/>
      <c r="BG4595" s="29"/>
      <c r="BH4595" s="29"/>
      <c r="BI4595" s="29"/>
      <c r="BJ4595" s="29"/>
      <c r="BK4595" s="18"/>
      <c r="BL4595" s="18"/>
      <c r="BM4595" s="23"/>
      <c r="BN4595" s="24"/>
      <c r="BO4595" s="29"/>
      <c r="BP4595" s="29"/>
      <c r="BQ4595" s="26"/>
      <c r="BR4595" s="27"/>
    </row>
    <row r="4596" spans="1:70" ht="30" hidden="1" customHeight="1">
      <c r="A4596" s="18">
        <v>4592</v>
      </c>
      <c r="B4596" s="29"/>
      <c r="C4596" s="29"/>
      <c r="D4596" s="29"/>
      <c r="E4596" s="29"/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29"/>
      <c r="BB4596" s="29"/>
      <c r="BC4596" s="29"/>
      <c r="BD4596" s="29"/>
      <c r="BE4596" s="29"/>
      <c r="BF4596" s="29"/>
      <c r="BG4596" s="29"/>
      <c r="BH4596" s="29"/>
      <c r="BI4596" s="29"/>
      <c r="BJ4596" s="29"/>
      <c r="BK4596" s="18"/>
      <c r="BL4596" s="18"/>
      <c r="BM4596" s="23"/>
      <c r="BN4596" s="24"/>
      <c r="BO4596" s="29"/>
      <c r="BP4596" s="29"/>
      <c r="BQ4596" s="26"/>
      <c r="BR4596" s="27"/>
    </row>
    <row r="4597" spans="1:70" ht="30" hidden="1" customHeight="1">
      <c r="A4597" s="18">
        <v>4593</v>
      </c>
      <c r="B4597" s="29"/>
      <c r="C4597" s="29"/>
      <c r="D4597" s="29"/>
      <c r="E4597" s="29"/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29"/>
      <c r="BA4597" s="29"/>
      <c r="BB4597" s="29"/>
      <c r="BC4597" s="29"/>
      <c r="BD4597" s="29"/>
      <c r="BE4597" s="29"/>
      <c r="BF4597" s="29"/>
      <c r="BG4597" s="29"/>
      <c r="BH4597" s="29"/>
      <c r="BI4597" s="29"/>
      <c r="BJ4597" s="29"/>
      <c r="BK4597" s="18"/>
      <c r="BL4597" s="18"/>
      <c r="BM4597" s="23"/>
      <c r="BN4597" s="24"/>
      <c r="BO4597" s="29"/>
      <c r="BP4597" s="29"/>
      <c r="BQ4597" s="26"/>
      <c r="BR4597" s="27"/>
    </row>
    <row r="4598" spans="1:70" ht="30" hidden="1" customHeight="1">
      <c r="A4598" s="18">
        <v>4594</v>
      </c>
      <c r="B4598" s="29"/>
      <c r="C4598" s="29"/>
      <c r="D4598" s="29"/>
      <c r="E4598" s="29"/>
      <c r="F4598" s="29"/>
      <c r="G4598" s="29"/>
      <c r="H4598" s="29"/>
      <c r="I4598" s="29"/>
      <c r="J4598" s="29"/>
      <c r="K4598" s="29"/>
      <c r="L4598" s="29"/>
      <c r="M4598" s="29"/>
      <c r="N4598" s="29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9"/>
      <c r="BC4598" s="29"/>
      <c r="BD4598" s="29"/>
      <c r="BE4598" s="29"/>
      <c r="BF4598" s="29"/>
      <c r="BG4598" s="29"/>
      <c r="BH4598" s="29"/>
      <c r="BI4598" s="29"/>
      <c r="BJ4598" s="29"/>
      <c r="BK4598" s="18"/>
      <c r="BL4598" s="18"/>
      <c r="BM4598" s="23"/>
      <c r="BN4598" s="24"/>
      <c r="BO4598" s="29"/>
      <c r="BP4598" s="29"/>
      <c r="BQ4598" s="26"/>
      <c r="BR4598" s="27"/>
    </row>
    <row r="4599" spans="1:70" ht="30" hidden="1" customHeight="1">
      <c r="A4599" s="18">
        <v>4595</v>
      </c>
      <c r="B4599" s="29"/>
      <c r="C4599" s="29"/>
      <c r="D4599" s="29"/>
      <c r="E4599" s="29"/>
      <c r="F4599" s="29"/>
      <c r="G4599" s="29"/>
      <c r="H4599" s="29"/>
      <c r="I4599" s="29"/>
      <c r="J4599" s="29"/>
      <c r="K4599" s="29"/>
      <c r="L4599" s="29"/>
      <c r="M4599" s="29"/>
      <c r="N4599" s="29"/>
      <c r="O4599" s="29"/>
      <c r="P4599" s="29"/>
      <c r="Q4599" s="29"/>
      <c r="R4599" s="29"/>
      <c r="S4599" s="29"/>
      <c r="T4599" s="29"/>
      <c r="U4599" s="29"/>
      <c r="V4599" s="29"/>
      <c r="W4599" s="29"/>
      <c r="X4599" s="29"/>
      <c r="Y4599" s="29"/>
      <c r="Z4599" s="29"/>
      <c r="AA4599" s="29"/>
      <c r="AB4599" s="29"/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29"/>
      <c r="AQ4599" s="29"/>
      <c r="AR4599" s="29"/>
      <c r="AS4599" s="29"/>
      <c r="AT4599" s="29"/>
      <c r="AU4599" s="29"/>
      <c r="AV4599" s="29"/>
      <c r="AW4599" s="29"/>
      <c r="AX4599" s="29"/>
      <c r="AY4599" s="29"/>
      <c r="AZ4599" s="29"/>
      <c r="BA4599" s="29"/>
      <c r="BB4599" s="29"/>
      <c r="BC4599" s="29"/>
      <c r="BD4599" s="29"/>
      <c r="BE4599" s="29"/>
      <c r="BF4599" s="29"/>
      <c r="BG4599" s="29"/>
      <c r="BH4599" s="29"/>
      <c r="BI4599" s="29"/>
      <c r="BJ4599" s="29"/>
      <c r="BK4599" s="18"/>
      <c r="BL4599" s="18"/>
      <c r="BM4599" s="23"/>
      <c r="BN4599" s="24"/>
      <c r="BO4599" s="29"/>
      <c r="BP4599" s="29"/>
      <c r="BQ4599" s="26"/>
      <c r="BR4599" s="27"/>
    </row>
    <row r="4600" spans="1:70" ht="30" hidden="1" customHeight="1">
      <c r="A4600" s="18">
        <v>4596</v>
      </c>
      <c r="B4600" s="29"/>
      <c r="C4600" s="29"/>
      <c r="D4600" s="29"/>
      <c r="E4600" s="29"/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29"/>
      <c r="BB4600" s="29"/>
      <c r="BC4600" s="29"/>
      <c r="BD4600" s="29"/>
      <c r="BE4600" s="29"/>
      <c r="BF4600" s="29"/>
      <c r="BG4600" s="29"/>
      <c r="BH4600" s="29"/>
      <c r="BI4600" s="29"/>
      <c r="BJ4600" s="29"/>
      <c r="BK4600" s="18"/>
      <c r="BL4600" s="18"/>
      <c r="BM4600" s="23"/>
      <c r="BN4600" s="24"/>
      <c r="BO4600" s="29"/>
      <c r="BP4600" s="29"/>
      <c r="BQ4600" s="26"/>
      <c r="BR4600" s="27"/>
    </row>
    <row r="4601" spans="1:70" ht="30" hidden="1" customHeight="1">
      <c r="A4601" s="18">
        <v>4597</v>
      </c>
      <c r="B4601" s="29"/>
      <c r="C4601" s="29"/>
      <c r="D4601" s="29"/>
      <c r="E4601" s="29"/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9"/>
      <c r="BC4601" s="29"/>
      <c r="BD4601" s="29"/>
      <c r="BE4601" s="29"/>
      <c r="BF4601" s="29"/>
      <c r="BG4601" s="29"/>
      <c r="BH4601" s="29"/>
      <c r="BI4601" s="29"/>
      <c r="BJ4601" s="29"/>
      <c r="BK4601" s="18"/>
      <c r="BL4601" s="18"/>
      <c r="BM4601" s="23"/>
      <c r="BN4601" s="24"/>
      <c r="BO4601" s="29"/>
      <c r="BP4601" s="29"/>
      <c r="BQ4601" s="26"/>
      <c r="BR4601" s="27"/>
    </row>
    <row r="4602" spans="1:70" ht="30" hidden="1" customHeight="1">
      <c r="A4602" s="18">
        <v>4598</v>
      </c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9"/>
      <c r="BC4602" s="29"/>
      <c r="BD4602" s="29"/>
      <c r="BE4602" s="29"/>
      <c r="BF4602" s="29"/>
      <c r="BG4602" s="29"/>
      <c r="BH4602" s="29"/>
      <c r="BI4602" s="29"/>
      <c r="BJ4602" s="29"/>
      <c r="BK4602" s="18"/>
      <c r="BL4602" s="18"/>
      <c r="BM4602" s="23"/>
      <c r="BN4602" s="24"/>
      <c r="BO4602" s="29"/>
      <c r="BP4602" s="29"/>
      <c r="BQ4602" s="26"/>
      <c r="BR4602" s="27"/>
    </row>
    <row r="4603" spans="1:70" ht="30" hidden="1" customHeight="1">
      <c r="A4603" s="18">
        <v>4599</v>
      </c>
      <c r="B4603" s="29"/>
      <c r="C4603" s="29"/>
      <c r="D4603" s="29"/>
      <c r="E4603" s="29"/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29"/>
      <c r="AU4603" s="29"/>
      <c r="AV4603" s="29"/>
      <c r="AW4603" s="29"/>
      <c r="AX4603" s="29"/>
      <c r="AY4603" s="29"/>
      <c r="AZ4603" s="29"/>
      <c r="BA4603" s="29"/>
      <c r="BB4603" s="29"/>
      <c r="BC4603" s="29"/>
      <c r="BD4603" s="29"/>
      <c r="BE4603" s="29"/>
      <c r="BF4603" s="29"/>
      <c r="BG4603" s="29"/>
      <c r="BH4603" s="29"/>
      <c r="BI4603" s="29"/>
      <c r="BJ4603" s="29"/>
      <c r="BK4603" s="18"/>
      <c r="BL4603" s="18"/>
      <c r="BM4603" s="23"/>
      <c r="BN4603" s="24"/>
      <c r="BO4603" s="29"/>
      <c r="BP4603" s="29"/>
      <c r="BQ4603" s="26"/>
      <c r="BR4603" s="27"/>
    </row>
    <row r="4604" spans="1:70" ht="30" hidden="1" customHeight="1">
      <c r="A4604" s="18">
        <v>4600</v>
      </c>
      <c r="B4604" s="29"/>
      <c r="C4604" s="29"/>
      <c r="D4604" s="29"/>
      <c r="E4604" s="29"/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29"/>
      <c r="AT4604" s="29"/>
      <c r="AU4604" s="29"/>
      <c r="AV4604" s="29"/>
      <c r="AW4604" s="29"/>
      <c r="AX4604" s="29"/>
      <c r="AY4604" s="29"/>
      <c r="AZ4604" s="29"/>
      <c r="BA4604" s="29"/>
      <c r="BB4604" s="29"/>
      <c r="BC4604" s="29"/>
      <c r="BD4604" s="29"/>
      <c r="BE4604" s="29"/>
      <c r="BF4604" s="29"/>
      <c r="BG4604" s="29"/>
      <c r="BH4604" s="29"/>
      <c r="BI4604" s="29"/>
      <c r="BJ4604" s="29"/>
      <c r="BK4604" s="18"/>
      <c r="BL4604" s="18"/>
      <c r="BM4604" s="23"/>
      <c r="BN4604" s="24"/>
      <c r="BO4604" s="29"/>
      <c r="BP4604" s="29"/>
      <c r="BQ4604" s="26"/>
      <c r="BR4604" s="27"/>
    </row>
    <row r="4605" spans="1:70" ht="30" hidden="1" customHeight="1">
      <c r="A4605" s="18">
        <v>4601</v>
      </c>
      <c r="B4605" s="29"/>
      <c r="C4605" s="29"/>
      <c r="D4605" s="29"/>
      <c r="E4605" s="29"/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29"/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29"/>
      <c r="AQ4605" s="29"/>
      <c r="AR4605" s="29"/>
      <c r="AS4605" s="29"/>
      <c r="AT4605" s="29"/>
      <c r="AU4605" s="29"/>
      <c r="AV4605" s="29"/>
      <c r="AW4605" s="29"/>
      <c r="AX4605" s="29"/>
      <c r="AY4605" s="29"/>
      <c r="AZ4605" s="29"/>
      <c r="BA4605" s="29"/>
      <c r="BB4605" s="29"/>
      <c r="BC4605" s="29"/>
      <c r="BD4605" s="29"/>
      <c r="BE4605" s="29"/>
      <c r="BF4605" s="29"/>
      <c r="BG4605" s="29"/>
      <c r="BH4605" s="29"/>
      <c r="BI4605" s="29"/>
      <c r="BJ4605" s="29"/>
      <c r="BK4605" s="18"/>
      <c r="BL4605" s="18"/>
      <c r="BM4605" s="23"/>
      <c r="BN4605" s="24"/>
      <c r="BO4605" s="29"/>
      <c r="BP4605" s="29"/>
      <c r="BQ4605" s="26"/>
      <c r="BR4605" s="27"/>
    </row>
    <row r="4606" spans="1:70" ht="30" hidden="1" customHeight="1">
      <c r="A4606" s="18">
        <v>4602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9"/>
      <c r="BC4606" s="29"/>
      <c r="BD4606" s="29"/>
      <c r="BE4606" s="29"/>
      <c r="BF4606" s="29"/>
      <c r="BG4606" s="29"/>
      <c r="BH4606" s="29"/>
      <c r="BI4606" s="29"/>
      <c r="BJ4606" s="29"/>
      <c r="BK4606" s="18"/>
      <c r="BL4606" s="18"/>
      <c r="BM4606" s="23"/>
      <c r="BN4606" s="24"/>
      <c r="BO4606" s="29"/>
      <c r="BP4606" s="29"/>
      <c r="BQ4606" s="26"/>
      <c r="BR4606" s="27"/>
    </row>
    <row r="4607" spans="1:70" ht="30" hidden="1" customHeight="1">
      <c r="A4607" s="18">
        <v>4603</v>
      </c>
      <c r="B4607" s="29"/>
      <c r="C4607" s="29"/>
      <c r="D4607" s="29"/>
      <c r="E4607" s="29"/>
      <c r="F4607" s="29"/>
      <c r="G4607" s="29"/>
      <c r="H4607" s="29"/>
      <c r="I4607" s="29"/>
      <c r="J4607" s="29"/>
      <c r="K4607" s="29"/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9"/>
      <c r="BC4607" s="29"/>
      <c r="BD4607" s="29"/>
      <c r="BE4607" s="29"/>
      <c r="BF4607" s="29"/>
      <c r="BG4607" s="29"/>
      <c r="BH4607" s="29"/>
      <c r="BI4607" s="29"/>
      <c r="BJ4607" s="29"/>
      <c r="BK4607" s="18"/>
      <c r="BL4607" s="18"/>
      <c r="BM4607" s="23"/>
      <c r="BN4607" s="24"/>
      <c r="BO4607" s="29"/>
      <c r="BP4607" s="29"/>
      <c r="BQ4607" s="26"/>
      <c r="BR4607" s="27"/>
    </row>
    <row r="4608" spans="1:70" ht="30" hidden="1" customHeight="1">
      <c r="A4608" s="18">
        <v>4604</v>
      </c>
      <c r="B4608" s="29"/>
      <c r="C4608" s="29"/>
      <c r="D4608" s="29"/>
      <c r="E4608" s="29"/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29"/>
      <c r="BA4608" s="29"/>
      <c r="BB4608" s="29"/>
      <c r="BC4608" s="29"/>
      <c r="BD4608" s="29"/>
      <c r="BE4608" s="29"/>
      <c r="BF4608" s="29"/>
      <c r="BG4608" s="29"/>
      <c r="BH4608" s="29"/>
      <c r="BI4608" s="29"/>
      <c r="BJ4608" s="29"/>
      <c r="BK4608" s="18"/>
      <c r="BL4608" s="18"/>
      <c r="BM4608" s="23"/>
      <c r="BN4608" s="24"/>
      <c r="BO4608" s="29"/>
      <c r="BP4608" s="29"/>
      <c r="BQ4608" s="26"/>
      <c r="BR4608" s="27"/>
    </row>
    <row r="4609" spans="1:70" ht="30" hidden="1" customHeight="1">
      <c r="A4609" s="18">
        <v>4605</v>
      </c>
      <c r="B4609" s="29"/>
      <c r="C4609" s="29"/>
      <c r="D4609" s="29"/>
      <c r="E4609" s="29"/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29"/>
      <c r="AZ4609" s="29"/>
      <c r="BA4609" s="29"/>
      <c r="BB4609" s="29"/>
      <c r="BC4609" s="29"/>
      <c r="BD4609" s="29"/>
      <c r="BE4609" s="29"/>
      <c r="BF4609" s="29"/>
      <c r="BG4609" s="29"/>
      <c r="BH4609" s="29"/>
      <c r="BI4609" s="29"/>
      <c r="BJ4609" s="29"/>
      <c r="BK4609" s="18"/>
      <c r="BL4609" s="18"/>
      <c r="BM4609" s="23"/>
      <c r="BN4609" s="24"/>
      <c r="BO4609" s="29"/>
      <c r="BP4609" s="29"/>
      <c r="BQ4609" s="26"/>
      <c r="BR4609" s="27"/>
    </row>
    <row r="4610" spans="1:70" ht="30" hidden="1" customHeight="1">
      <c r="A4610" s="18">
        <v>4606</v>
      </c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29"/>
      <c r="BA4610" s="29"/>
      <c r="BB4610" s="29"/>
      <c r="BC4610" s="29"/>
      <c r="BD4610" s="29"/>
      <c r="BE4610" s="29"/>
      <c r="BF4610" s="29"/>
      <c r="BG4610" s="29"/>
      <c r="BH4610" s="29"/>
      <c r="BI4610" s="29"/>
      <c r="BJ4610" s="29"/>
      <c r="BK4610" s="18"/>
      <c r="BL4610" s="18"/>
      <c r="BM4610" s="23"/>
      <c r="BN4610" s="24"/>
      <c r="BO4610" s="29"/>
      <c r="BP4610" s="29"/>
      <c r="BQ4610" s="26"/>
      <c r="BR4610" s="27"/>
    </row>
    <row r="4611" spans="1:70" ht="30" hidden="1" customHeight="1">
      <c r="A4611" s="18">
        <v>4607</v>
      </c>
      <c r="B4611" s="29"/>
      <c r="C4611" s="29"/>
      <c r="D4611" s="29"/>
      <c r="E4611" s="29"/>
      <c r="F4611" s="29"/>
      <c r="G4611" s="29"/>
      <c r="H4611" s="29"/>
      <c r="I4611" s="29"/>
      <c r="J4611" s="29"/>
      <c r="K4611" s="29"/>
      <c r="L4611" s="29"/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29"/>
      <c r="AU4611" s="29"/>
      <c r="AV4611" s="29"/>
      <c r="AW4611" s="29"/>
      <c r="AX4611" s="29"/>
      <c r="AY4611" s="29"/>
      <c r="AZ4611" s="29"/>
      <c r="BA4611" s="29"/>
      <c r="BB4611" s="29"/>
      <c r="BC4611" s="29"/>
      <c r="BD4611" s="29"/>
      <c r="BE4611" s="29"/>
      <c r="BF4611" s="29"/>
      <c r="BG4611" s="29"/>
      <c r="BH4611" s="29"/>
      <c r="BI4611" s="29"/>
      <c r="BJ4611" s="29"/>
      <c r="BK4611" s="18"/>
      <c r="BL4611" s="18"/>
      <c r="BM4611" s="23"/>
      <c r="BN4611" s="24"/>
      <c r="BO4611" s="29"/>
      <c r="BP4611" s="29"/>
      <c r="BQ4611" s="26"/>
      <c r="BR4611" s="27"/>
    </row>
    <row r="4612" spans="1:70" ht="30" hidden="1" customHeight="1">
      <c r="A4612" s="18">
        <v>4608</v>
      </c>
      <c r="B4612" s="29"/>
      <c r="C4612" s="29"/>
      <c r="D4612" s="29"/>
      <c r="E4612" s="29"/>
      <c r="F4612" s="29"/>
      <c r="G4612" s="29"/>
      <c r="H4612" s="29"/>
      <c r="I4612" s="29"/>
      <c r="J4612" s="29"/>
      <c r="K4612" s="29"/>
      <c r="L4612" s="29"/>
      <c r="M4612" s="29"/>
      <c r="N4612" s="29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29"/>
      <c r="AQ4612" s="29"/>
      <c r="AR4612" s="29"/>
      <c r="AS4612" s="29"/>
      <c r="AT4612" s="29"/>
      <c r="AU4612" s="29"/>
      <c r="AV4612" s="29"/>
      <c r="AW4612" s="29"/>
      <c r="AX4612" s="29"/>
      <c r="AY4612" s="29"/>
      <c r="AZ4612" s="29"/>
      <c r="BA4612" s="29"/>
      <c r="BB4612" s="29"/>
      <c r="BC4612" s="29"/>
      <c r="BD4612" s="29"/>
      <c r="BE4612" s="29"/>
      <c r="BF4612" s="29"/>
      <c r="BG4612" s="29"/>
      <c r="BH4612" s="29"/>
      <c r="BI4612" s="29"/>
      <c r="BJ4612" s="29"/>
      <c r="BK4612" s="18"/>
      <c r="BL4612" s="18"/>
      <c r="BM4612" s="23"/>
      <c r="BN4612" s="24"/>
      <c r="BO4612" s="29"/>
      <c r="BP4612" s="29"/>
      <c r="BQ4612" s="26"/>
      <c r="BR4612" s="27"/>
    </row>
    <row r="4613" spans="1:70" ht="30" hidden="1" customHeight="1">
      <c r="A4613" s="18">
        <v>4609</v>
      </c>
      <c r="B4613" s="29"/>
      <c r="C4613" s="29"/>
      <c r="D4613" s="29"/>
      <c r="E4613" s="29"/>
      <c r="F4613" s="29"/>
      <c r="G4613" s="29"/>
      <c r="H4613" s="29"/>
      <c r="I4613" s="29"/>
      <c r="J4613" s="29"/>
      <c r="K4613" s="29"/>
      <c r="L4613" s="29"/>
      <c r="M4613" s="29"/>
      <c r="N4613" s="29"/>
      <c r="O4613" s="29"/>
      <c r="P4613" s="29"/>
      <c r="Q4613" s="29"/>
      <c r="R4613" s="29"/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29"/>
      <c r="AQ4613" s="29"/>
      <c r="AR4613" s="29"/>
      <c r="AS4613" s="29"/>
      <c r="AT4613" s="29"/>
      <c r="AU4613" s="29"/>
      <c r="AV4613" s="29"/>
      <c r="AW4613" s="29"/>
      <c r="AX4613" s="29"/>
      <c r="AY4613" s="29"/>
      <c r="AZ4613" s="29"/>
      <c r="BA4613" s="29"/>
      <c r="BB4613" s="29"/>
      <c r="BC4613" s="29"/>
      <c r="BD4613" s="29"/>
      <c r="BE4613" s="29"/>
      <c r="BF4613" s="29"/>
      <c r="BG4613" s="29"/>
      <c r="BH4613" s="29"/>
      <c r="BI4613" s="29"/>
      <c r="BJ4613" s="29"/>
      <c r="BK4613" s="18"/>
      <c r="BL4613" s="18"/>
      <c r="BM4613" s="23"/>
      <c r="BN4613" s="24"/>
      <c r="BO4613" s="29"/>
      <c r="BP4613" s="29"/>
      <c r="BQ4613" s="26"/>
      <c r="BR4613" s="27"/>
    </row>
    <row r="4614" spans="1:70" ht="30" hidden="1" customHeight="1">
      <c r="A4614" s="18">
        <v>4610</v>
      </c>
      <c r="B4614" s="29"/>
      <c r="C4614" s="29"/>
      <c r="D4614" s="29"/>
      <c r="E4614" s="29"/>
      <c r="F4614" s="29"/>
      <c r="G4614" s="29"/>
      <c r="H4614" s="29"/>
      <c r="I4614" s="29"/>
      <c r="J4614" s="29"/>
      <c r="K4614" s="29"/>
      <c r="L4614" s="29"/>
      <c r="M4614" s="29"/>
      <c r="N4614" s="29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  <c r="AW4614" s="29"/>
      <c r="AX4614" s="29"/>
      <c r="AY4614" s="29"/>
      <c r="AZ4614" s="29"/>
      <c r="BA4614" s="29"/>
      <c r="BB4614" s="29"/>
      <c r="BC4614" s="29"/>
      <c r="BD4614" s="29"/>
      <c r="BE4614" s="29"/>
      <c r="BF4614" s="29"/>
      <c r="BG4614" s="29"/>
      <c r="BH4614" s="29"/>
      <c r="BI4614" s="29"/>
      <c r="BJ4614" s="29"/>
      <c r="BK4614" s="18"/>
      <c r="BL4614" s="18"/>
      <c r="BM4614" s="23"/>
      <c r="BN4614" s="24"/>
      <c r="BO4614" s="29"/>
      <c r="BP4614" s="29"/>
      <c r="BQ4614" s="26"/>
      <c r="BR4614" s="27"/>
    </row>
    <row r="4615" spans="1:70" ht="30" hidden="1" customHeight="1">
      <c r="A4615" s="18">
        <v>4611</v>
      </c>
      <c r="B4615" s="29"/>
      <c r="C4615" s="29"/>
      <c r="D4615" s="29"/>
      <c r="E4615" s="29"/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  <c r="V4615" s="29"/>
      <c r="W4615" s="29"/>
      <c r="X4615" s="29"/>
      <c r="Y4615" s="29"/>
      <c r="Z4615" s="29"/>
      <c r="AA4615" s="29"/>
      <c r="AB4615" s="29"/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29"/>
      <c r="AQ4615" s="29"/>
      <c r="AR4615" s="29"/>
      <c r="AS4615" s="29"/>
      <c r="AT4615" s="29"/>
      <c r="AU4615" s="29"/>
      <c r="AV4615" s="29"/>
      <c r="AW4615" s="29"/>
      <c r="AX4615" s="29"/>
      <c r="AY4615" s="29"/>
      <c r="AZ4615" s="29"/>
      <c r="BA4615" s="29"/>
      <c r="BB4615" s="29"/>
      <c r="BC4615" s="29"/>
      <c r="BD4615" s="29"/>
      <c r="BE4615" s="29"/>
      <c r="BF4615" s="29"/>
      <c r="BG4615" s="29"/>
      <c r="BH4615" s="29"/>
      <c r="BI4615" s="29"/>
      <c r="BJ4615" s="29"/>
      <c r="BK4615" s="18"/>
      <c r="BL4615" s="18"/>
      <c r="BM4615" s="23"/>
      <c r="BN4615" s="24"/>
      <c r="BO4615" s="29"/>
      <c r="BP4615" s="29"/>
      <c r="BQ4615" s="26"/>
      <c r="BR4615" s="27"/>
    </row>
    <row r="4616" spans="1:70" ht="30" hidden="1" customHeight="1">
      <c r="A4616" s="18">
        <v>4612</v>
      </c>
      <c r="B4616" s="29"/>
      <c r="C4616" s="29"/>
      <c r="D4616" s="29"/>
      <c r="E4616" s="29"/>
      <c r="F4616" s="29"/>
      <c r="G4616" s="29"/>
      <c r="H4616" s="29"/>
      <c r="I4616" s="29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29"/>
      <c r="AQ4616" s="29"/>
      <c r="AR4616" s="29"/>
      <c r="AS4616" s="29"/>
      <c r="AT4616" s="29"/>
      <c r="AU4616" s="29"/>
      <c r="AV4616" s="29"/>
      <c r="AW4616" s="29"/>
      <c r="AX4616" s="29"/>
      <c r="AY4616" s="29"/>
      <c r="AZ4616" s="29"/>
      <c r="BA4616" s="29"/>
      <c r="BB4616" s="29"/>
      <c r="BC4616" s="29"/>
      <c r="BD4616" s="29"/>
      <c r="BE4616" s="29"/>
      <c r="BF4616" s="29"/>
      <c r="BG4616" s="29"/>
      <c r="BH4616" s="29"/>
      <c r="BI4616" s="29"/>
      <c r="BJ4616" s="29"/>
      <c r="BK4616" s="18"/>
      <c r="BL4616" s="18"/>
      <c r="BM4616" s="23"/>
      <c r="BN4616" s="24"/>
      <c r="BO4616" s="29"/>
      <c r="BP4616" s="29"/>
      <c r="BQ4616" s="26"/>
      <c r="BR4616" s="27"/>
    </row>
    <row r="4617" spans="1:70" ht="30" hidden="1" customHeight="1">
      <c r="A4617" s="18">
        <v>4613</v>
      </c>
      <c r="B4617" s="29"/>
      <c r="C4617" s="29"/>
      <c r="D4617" s="29"/>
      <c r="E4617" s="29"/>
      <c r="F4617" s="29"/>
      <c r="G4617" s="29"/>
      <c r="H4617" s="29"/>
      <c r="I4617" s="29"/>
      <c r="J4617" s="29"/>
      <c r="K4617" s="29"/>
      <c r="L4617" s="29"/>
      <c r="M4617" s="29"/>
      <c r="N4617" s="29"/>
      <c r="O4617" s="29"/>
      <c r="P4617" s="29"/>
      <c r="Q4617" s="29"/>
      <c r="R4617" s="29"/>
      <c r="S4617" s="29"/>
      <c r="T4617" s="29"/>
      <c r="U4617" s="29"/>
      <c r="V4617" s="29"/>
      <c r="W4617" s="29"/>
      <c r="X4617" s="29"/>
      <c r="Y4617" s="29"/>
      <c r="Z4617" s="29"/>
      <c r="AA4617" s="29"/>
      <c r="AB4617" s="29"/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29"/>
      <c r="AQ4617" s="29"/>
      <c r="AR4617" s="29"/>
      <c r="AS4617" s="29"/>
      <c r="AT4617" s="29"/>
      <c r="AU4617" s="29"/>
      <c r="AV4617" s="29"/>
      <c r="AW4617" s="29"/>
      <c r="AX4617" s="29"/>
      <c r="AY4617" s="29"/>
      <c r="AZ4617" s="29"/>
      <c r="BA4617" s="29"/>
      <c r="BB4617" s="29"/>
      <c r="BC4617" s="29"/>
      <c r="BD4617" s="29"/>
      <c r="BE4617" s="29"/>
      <c r="BF4617" s="29"/>
      <c r="BG4617" s="29"/>
      <c r="BH4617" s="29"/>
      <c r="BI4617" s="29"/>
      <c r="BJ4617" s="29"/>
      <c r="BK4617" s="18"/>
      <c r="BL4617" s="18"/>
      <c r="BM4617" s="23"/>
      <c r="BN4617" s="24"/>
      <c r="BO4617" s="29"/>
      <c r="BP4617" s="29"/>
      <c r="BQ4617" s="26"/>
      <c r="BR4617" s="27"/>
    </row>
    <row r="4618" spans="1:70" ht="30" hidden="1" customHeight="1">
      <c r="A4618" s="18">
        <v>4614</v>
      </c>
      <c r="B4618" s="29"/>
      <c r="C4618" s="29"/>
      <c r="D4618" s="29"/>
      <c r="E4618" s="29"/>
      <c r="F4618" s="29"/>
      <c r="G4618" s="29"/>
      <c r="H4618" s="29"/>
      <c r="I4618" s="29"/>
      <c r="J4618" s="29"/>
      <c r="K4618" s="29"/>
      <c r="L4618" s="29"/>
      <c r="M4618" s="29"/>
      <c r="N4618" s="29"/>
      <c r="O4618" s="29"/>
      <c r="P4618" s="29"/>
      <c r="Q4618" s="29"/>
      <c r="R4618" s="29"/>
      <c r="S4618" s="29"/>
      <c r="T4618" s="29"/>
      <c r="U4618" s="29"/>
      <c r="V4618" s="29"/>
      <c r="W4618" s="29"/>
      <c r="X4618" s="29"/>
      <c r="Y4618" s="29"/>
      <c r="Z4618" s="29"/>
      <c r="AA4618" s="29"/>
      <c r="AB4618" s="29"/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29"/>
      <c r="AQ4618" s="29"/>
      <c r="AR4618" s="29"/>
      <c r="AS4618" s="29"/>
      <c r="AT4618" s="29"/>
      <c r="AU4618" s="29"/>
      <c r="AV4618" s="29"/>
      <c r="AW4618" s="29"/>
      <c r="AX4618" s="29"/>
      <c r="AY4618" s="29"/>
      <c r="AZ4618" s="29"/>
      <c r="BA4618" s="29"/>
      <c r="BB4618" s="29"/>
      <c r="BC4618" s="29"/>
      <c r="BD4618" s="29"/>
      <c r="BE4618" s="29"/>
      <c r="BF4618" s="29"/>
      <c r="BG4618" s="29"/>
      <c r="BH4618" s="29"/>
      <c r="BI4618" s="29"/>
      <c r="BJ4618" s="29"/>
      <c r="BK4618" s="18"/>
      <c r="BL4618" s="18"/>
      <c r="BM4618" s="23"/>
      <c r="BN4618" s="24"/>
      <c r="BO4618" s="29"/>
      <c r="BP4618" s="29"/>
      <c r="BQ4618" s="26"/>
      <c r="BR4618" s="27"/>
    </row>
    <row r="4619" spans="1:70" ht="30" hidden="1" customHeight="1">
      <c r="A4619" s="18">
        <v>4615</v>
      </c>
      <c r="B4619" s="29"/>
      <c r="C4619" s="29"/>
      <c r="D4619" s="29"/>
      <c r="E4619" s="29"/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29"/>
      <c r="AQ4619" s="29"/>
      <c r="AR4619" s="29"/>
      <c r="AS4619" s="29"/>
      <c r="AT4619" s="29"/>
      <c r="AU4619" s="29"/>
      <c r="AV4619" s="29"/>
      <c r="AW4619" s="29"/>
      <c r="AX4619" s="29"/>
      <c r="AY4619" s="29"/>
      <c r="AZ4619" s="29"/>
      <c r="BA4619" s="29"/>
      <c r="BB4619" s="29"/>
      <c r="BC4619" s="29"/>
      <c r="BD4619" s="29"/>
      <c r="BE4619" s="29"/>
      <c r="BF4619" s="29"/>
      <c r="BG4619" s="29"/>
      <c r="BH4619" s="29"/>
      <c r="BI4619" s="29"/>
      <c r="BJ4619" s="29"/>
      <c r="BK4619" s="18"/>
      <c r="BL4619" s="18"/>
      <c r="BM4619" s="23"/>
      <c r="BN4619" s="24"/>
      <c r="BO4619" s="29"/>
      <c r="BP4619" s="29"/>
      <c r="BQ4619" s="26"/>
      <c r="BR4619" s="27"/>
    </row>
    <row r="4620" spans="1:70" ht="30" hidden="1" customHeight="1">
      <c r="A4620" s="18">
        <v>4616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29"/>
      <c r="AV4620" s="29"/>
      <c r="AW4620" s="29"/>
      <c r="AX4620" s="29"/>
      <c r="AY4620" s="29"/>
      <c r="AZ4620" s="29"/>
      <c r="BA4620" s="29"/>
      <c r="BB4620" s="29"/>
      <c r="BC4620" s="29"/>
      <c r="BD4620" s="29"/>
      <c r="BE4620" s="29"/>
      <c r="BF4620" s="29"/>
      <c r="BG4620" s="29"/>
      <c r="BH4620" s="29"/>
      <c r="BI4620" s="29"/>
      <c r="BJ4620" s="29"/>
      <c r="BK4620" s="18"/>
      <c r="BL4620" s="18"/>
      <c r="BM4620" s="23"/>
      <c r="BN4620" s="24"/>
      <c r="BO4620" s="29"/>
      <c r="BP4620" s="29"/>
      <c r="BQ4620" s="26"/>
      <c r="BR4620" s="27"/>
    </row>
    <row r="4621" spans="1:70" ht="30" hidden="1" customHeight="1">
      <c r="A4621" s="18">
        <v>4617</v>
      </c>
      <c r="B4621" s="29"/>
      <c r="C4621" s="29"/>
      <c r="D4621" s="29"/>
      <c r="E4621" s="29"/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  <c r="P4621" s="29"/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29"/>
      <c r="BA4621" s="29"/>
      <c r="BB4621" s="29"/>
      <c r="BC4621" s="29"/>
      <c r="BD4621" s="29"/>
      <c r="BE4621" s="29"/>
      <c r="BF4621" s="29"/>
      <c r="BG4621" s="29"/>
      <c r="BH4621" s="29"/>
      <c r="BI4621" s="29"/>
      <c r="BJ4621" s="29"/>
      <c r="BK4621" s="18"/>
      <c r="BL4621" s="18"/>
      <c r="BM4621" s="23"/>
      <c r="BN4621" s="24"/>
      <c r="BO4621" s="29"/>
      <c r="BP4621" s="29"/>
      <c r="BQ4621" s="26"/>
      <c r="BR4621" s="27"/>
    </row>
    <row r="4622" spans="1:70" ht="30" hidden="1" customHeight="1">
      <c r="A4622" s="18">
        <v>4618</v>
      </c>
      <c r="B4622" s="29"/>
      <c r="C4622" s="29"/>
      <c r="D4622" s="29"/>
      <c r="E4622" s="29"/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29"/>
      <c r="S4622" s="29"/>
      <c r="T4622" s="29"/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29"/>
      <c r="AQ4622" s="29"/>
      <c r="AR4622" s="29"/>
      <c r="AS4622" s="29"/>
      <c r="AT4622" s="29"/>
      <c r="AU4622" s="29"/>
      <c r="AV4622" s="29"/>
      <c r="AW4622" s="29"/>
      <c r="AX4622" s="29"/>
      <c r="AY4622" s="29"/>
      <c r="AZ4622" s="29"/>
      <c r="BA4622" s="29"/>
      <c r="BB4622" s="29"/>
      <c r="BC4622" s="29"/>
      <c r="BD4622" s="29"/>
      <c r="BE4622" s="29"/>
      <c r="BF4622" s="29"/>
      <c r="BG4622" s="29"/>
      <c r="BH4622" s="29"/>
      <c r="BI4622" s="29"/>
      <c r="BJ4622" s="29"/>
      <c r="BK4622" s="18"/>
      <c r="BL4622" s="18"/>
      <c r="BM4622" s="23"/>
      <c r="BN4622" s="24"/>
      <c r="BO4622" s="29"/>
      <c r="BP4622" s="29"/>
      <c r="BQ4622" s="26"/>
      <c r="BR4622" s="27"/>
    </row>
    <row r="4623" spans="1:70" ht="30" hidden="1" customHeight="1">
      <c r="A4623" s="18">
        <v>4619</v>
      </c>
      <c r="B4623" s="29"/>
      <c r="C4623" s="29"/>
      <c r="D4623" s="29"/>
      <c r="E4623" s="29"/>
      <c r="F4623" s="29"/>
      <c r="G4623" s="29"/>
      <c r="H4623" s="29"/>
      <c r="I4623" s="29"/>
      <c r="J4623" s="29"/>
      <c r="K4623" s="29"/>
      <c r="L4623" s="29"/>
      <c r="M4623" s="29"/>
      <c r="N4623" s="29"/>
      <c r="O4623" s="29"/>
      <c r="P4623" s="29"/>
      <c r="Q4623" s="29"/>
      <c r="R4623" s="29"/>
      <c r="S4623" s="29"/>
      <c r="T4623" s="29"/>
      <c r="U4623" s="29"/>
      <c r="V4623" s="29"/>
      <c r="W4623" s="29"/>
      <c r="X4623" s="29"/>
      <c r="Y4623" s="29"/>
      <c r="Z4623" s="29"/>
      <c r="AA4623" s="29"/>
      <c r="AB4623" s="29"/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29"/>
      <c r="AQ4623" s="29"/>
      <c r="AR4623" s="29"/>
      <c r="AS4623" s="29"/>
      <c r="AT4623" s="29"/>
      <c r="AU4623" s="29"/>
      <c r="AV4623" s="29"/>
      <c r="AW4623" s="29"/>
      <c r="AX4623" s="29"/>
      <c r="AY4623" s="29"/>
      <c r="AZ4623" s="29"/>
      <c r="BA4623" s="29"/>
      <c r="BB4623" s="29"/>
      <c r="BC4623" s="29"/>
      <c r="BD4623" s="29"/>
      <c r="BE4623" s="29"/>
      <c r="BF4623" s="29"/>
      <c r="BG4623" s="29"/>
      <c r="BH4623" s="29"/>
      <c r="BI4623" s="29"/>
      <c r="BJ4623" s="29"/>
      <c r="BK4623" s="18"/>
      <c r="BL4623" s="18"/>
      <c r="BM4623" s="23"/>
      <c r="BN4623" s="24"/>
      <c r="BO4623" s="29"/>
      <c r="BP4623" s="29"/>
      <c r="BQ4623" s="26"/>
      <c r="BR4623" s="27"/>
    </row>
    <row r="4624" spans="1:70" ht="30" hidden="1" customHeight="1">
      <c r="A4624" s="18">
        <v>4620</v>
      </c>
      <c r="B4624" s="29"/>
      <c r="C4624" s="29"/>
      <c r="D4624" s="29"/>
      <c r="E4624" s="29"/>
      <c r="F4624" s="29"/>
      <c r="G4624" s="29"/>
      <c r="H4624" s="29"/>
      <c r="I4624" s="29"/>
      <c r="J4624" s="29"/>
      <c r="K4624" s="29"/>
      <c r="L4624" s="29"/>
      <c r="M4624" s="29"/>
      <c r="N4624" s="29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29"/>
      <c r="BA4624" s="29"/>
      <c r="BB4624" s="29"/>
      <c r="BC4624" s="29"/>
      <c r="BD4624" s="29"/>
      <c r="BE4624" s="29"/>
      <c r="BF4624" s="29"/>
      <c r="BG4624" s="29"/>
      <c r="BH4624" s="29"/>
      <c r="BI4624" s="29"/>
      <c r="BJ4624" s="29"/>
      <c r="BK4624" s="18"/>
      <c r="BL4624" s="18"/>
      <c r="BM4624" s="23"/>
      <c r="BN4624" s="24"/>
      <c r="BO4624" s="29"/>
      <c r="BP4624" s="29"/>
      <c r="BQ4624" s="26"/>
      <c r="BR4624" s="27"/>
    </row>
    <row r="4625" spans="1:70" ht="30" hidden="1" customHeight="1">
      <c r="A4625" s="18">
        <v>4621</v>
      </c>
      <c r="B4625" s="29"/>
      <c r="C4625" s="29"/>
      <c r="D4625" s="29"/>
      <c r="E4625" s="29"/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9"/>
      <c r="BC4625" s="29"/>
      <c r="BD4625" s="29"/>
      <c r="BE4625" s="29"/>
      <c r="BF4625" s="29"/>
      <c r="BG4625" s="29"/>
      <c r="BH4625" s="29"/>
      <c r="BI4625" s="29"/>
      <c r="BJ4625" s="29"/>
      <c r="BK4625" s="18"/>
      <c r="BL4625" s="18"/>
      <c r="BM4625" s="23"/>
      <c r="BN4625" s="24"/>
      <c r="BO4625" s="29"/>
      <c r="BP4625" s="29"/>
      <c r="BQ4625" s="26"/>
      <c r="BR4625" s="27"/>
    </row>
    <row r="4626" spans="1:70" ht="30" hidden="1" customHeight="1">
      <c r="A4626" s="18">
        <v>4622</v>
      </c>
      <c r="B4626" s="29"/>
      <c r="C4626" s="29"/>
      <c r="D4626" s="29"/>
      <c r="E4626" s="29"/>
      <c r="F4626" s="29"/>
      <c r="G4626" s="29"/>
      <c r="H4626" s="29"/>
      <c r="I4626" s="29"/>
      <c r="J4626" s="29"/>
      <c r="K4626" s="29"/>
      <c r="L4626" s="29"/>
      <c r="M4626" s="29"/>
      <c r="N4626" s="29"/>
      <c r="O4626" s="29"/>
      <c r="P4626" s="29"/>
      <c r="Q4626" s="29"/>
      <c r="R4626" s="29"/>
      <c r="S4626" s="29"/>
      <c r="T4626" s="29"/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29"/>
      <c r="AQ4626" s="29"/>
      <c r="AR4626" s="29"/>
      <c r="AS4626" s="29"/>
      <c r="AT4626" s="29"/>
      <c r="AU4626" s="29"/>
      <c r="AV4626" s="29"/>
      <c r="AW4626" s="29"/>
      <c r="AX4626" s="29"/>
      <c r="AY4626" s="29"/>
      <c r="AZ4626" s="29"/>
      <c r="BA4626" s="29"/>
      <c r="BB4626" s="29"/>
      <c r="BC4626" s="29"/>
      <c r="BD4626" s="29"/>
      <c r="BE4626" s="29"/>
      <c r="BF4626" s="29"/>
      <c r="BG4626" s="29"/>
      <c r="BH4626" s="29"/>
      <c r="BI4626" s="29"/>
      <c r="BJ4626" s="29"/>
      <c r="BK4626" s="18"/>
      <c r="BL4626" s="18"/>
      <c r="BM4626" s="23"/>
      <c r="BN4626" s="24"/>
      <c r="BO4626" s="29"/>
      <c r="BP4626" s="29"/>
      <c r="BQ4626" s="26"/>
      <c r="BR4626" s="27"/>
    </row>
    <row r="4627" spans="1:70" ht="30" hidden="1" customHeight="1">
      <c r="A4627" s="18">
        <v>4623</v>
      </c>
      <c r="B4627" s="29"/>
      <c r="C4627" s="29"/>
      <c r="D4627" s="29"/>
      <c r="E4627" s="29"/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29"/>
      <c r="AU4627" s="29"/>
      <c r="AV4627" s="29"/>
      <c r="AW4627" s="29"/>
      <c r="AX4627" s="29"/>
      <c r="AY4627" s="29"/>
      <c r="AZ4627" s="29"/>
      <c r="BA4627" s="29"/>
      <c r="BB4627" s="29"/>
      <c r="BC4627" s="29"/>
      <c r="BD4627" s="29"/>
      <c r="BE4627" s="29"/>
      <c r="BF4627" s="29"/>
      <c r="BG4627" s="29"/>
      <c r="BH4627" s="29"/>
      <c r="BI4627" s="29"/>
      <c r="BJ4627" s="29"/>
      <c r="BK4627" s="18"/>
      <c r="BL4627" s="18"/>
      <c r="BM4627" s="23"/>
      <c r="BN4627" s="24"/>
      <c r="BO4627" s="29"/>
      <c r="BP4627" s="29"/>
      <c r="BQ4627" s="26"/>
      <c r="BR4627" s="27"/>
    </row>
    <row r="4628" spans="1:70" ht="30" hidden="1" customHeight="1">
      <c r="A4628" s="18">
        <v>4624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AU4628" s="29"/>
      <c r="AV4628" s="29"/>
      <c r="AW4628" s="29"/>
      <c r="AX4628" s="29"/>
      <c r="AY4628" s="29"/>
      <c r="AZ4628" s="29"/>
      <c r="BA4628" s="29"/>
      <c r="BB4628" s="29"/>
      <c r="BC4628" s="29"/>
      <c r="BD4628" s="29"/>
      <c r="BE4628" s="29"/>
      <c r="BF4628" s="29"/>
      <c r="BG4628" s="29"/>
      <c r="BH4628" s="29"/>
      <c r="BI4628" s="29"/>
      <c r="BJ4628" s="29"/>
      <c r="BK4628" s="18"/>
      <c r="BL4628" s="18"/>
      <c r="BM4628" s="23"/>
      <c r="BN4628" s="24"/>
      <c r="BO4628" s="29"/>
      <c r="BP4628" s="29"/>
      <c r="BQ4628" s="26"/>
      <c r="BR4628" s="27"/>
    </row>
    <row r="4629" spans="1:70" ht="30" hidden="1" customHeight="1">
      <c r="A4629" s="18">
        <v>4625</v>
      </c>
      <c r="B4629" s="29"/>
      <c r="C4629" s="29"/>
      <c r="D4629" s="29"/>
      <c r="E4629" s="29"/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29"/>
      <c r="AS4629" s="29"/>
      <c r="AT4629" s="29"/>
      <c r="AU4629" s="29"/>
      <c r="AV4629" s="29"/>
      <c r="AW4629" s="29"/>
      <c r="AX4629" s="29"/>
      <c r="AY4629" s="29"/>
      <c r="AZ4629" s="29"/>
      <c r="BA4629" s="29"/>
      <c r="BB4629" s="29"/>
      <c r="BC4629" s="29"/>
      <c r="BD4629" s="29"/>
      <c r="BE4629" s="29"/>
      <c r="BF4629" s="29"/>
      <c r="BG4629" s="29"/>
      <c r="BH4629" s="29"/>
      <c r="BI4629" s="29"/>
      <c r="BJ4629" s="29"/>
      <c r="BK4629" s="18"/>
      <c r="BL4629" s="18"/>
      <c r="BM4629" s="23"/>
      <c r="BN4629" s="24"/>
      <c r="BO4629" s="29"/>
      <c r="BP4629" s="29"/>
      <c r="BQ4629" s="26"/>
      <c r="BR4629" s="27"/>
    </row>
    <row r="4630" spans="1:70" ht="30" hidden="1" customHeight="1">
      <c r="A4630" s="18">
        <v>4626</v>
      </c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9"/>
      <c r="BC4630" s="29"/>
      <c r="BD4630" s="29"/>
      <c r="BE4630" s="29"/>
      <c r="BF4630" s="29"/>
      <c r="BG4630" s="29"/>
      <c r="BH4630" s="29"/>
      <c r="BI4630" s="29"/>
      <c r="BJ4630" s="29"/>
      <c r="BK4630" s="18"/>
      <c r="BL4630" s="18"/>
      <c r="BM4630" s="23"/>
      <c r="BN4630" s="24"/>
      <c r="BO4630" s="29"/>
      <c r="BP4630" s="29"/>
      <c r="BQ4630" s="26"/>
      <c r="BR4630" s="27"/>
    </row>
    <row r="4631" spans="1:70" ht="30" hidden="1" customHeight="1">
      <c r="A4631" s="18">
        <v>4627</v>
      </c>
      <c r="B4631" s="2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9"/>
      <c r="BC4631" s="29"/>
      <c r="BD4631" s="29"/>
      <c r="BE4631" s="29"/>
      <c r="BF4631" s="29"/>
      <c r="BG4631" s="29"/>
      <c r="BH4631" s="29"/>
      <c r="BI4631" s="29"/>
      <c r="BJ4631" s="29"/>
      <c r="BK4631" s="18"/>
      <c r="BL4631" s="18"/>
      <c r="BM4631" s="23"/>
      <c r="BN4631" s="24"/>
      <c r="BO4631" s="29"/>
      <c r="BP4631" s="29"/>
      <c r="BQ4631" s="26"/>
      <c r="BR4631" s="27"/>
    </row>
    <row r="4632" spans="1:70" ht="30" hidden="1" customHeight="1">
      <c r="A4632" s="18">
        <v>4628</v>
      </c>
      <c r="B4632" s="29"/>
      <c r="C4632" s="29"/>
      <c r="D4632" s="29"/>
      <c r="E4632" s="29"/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29"/>
      <c r="AT4632" s="29"/>
      <c r="AU4632" s="29"/>
      <c r="AV4632" s="29"/>
      <c r="AW4632" s="29"/>
      <c r="AX4632" s="29"/>
      <c r="AY4632" s="29"/>
      <c r="AZ4632" s="29"/>
      <c r="BA4632" s="29"/>
      <c r="BB4632" s="29"/>
      <c r="BC4632" s="29"/>
      <c r="BD4632" s="29"/>
      <c r="BE4632" s="29"/>
      <c r="BF4632" s="29"/>
      <c r="BG4632" s="29"/>
      <c r="BH4632" s="29"/>
      <c r="BI4632" s="29"/>
      <c r="BJ4632" s="29"/>
      <c r="BK4632" s="18"/>
      <c r="BL4632" s="18"/>
      <c r="BM4632" s="23"/>
      <c r="BN4632" s="24"/>
      <c r="BO4632" s="29"/>
      <c r="BP4632" s="29"/>
      <c r="BQ4632" s="26"/>
      <c r="BR4632" s="27"/>
    </row>
    <row r="4633" spans="1:70" ht="30" hidden="1" customHeight="1">
      <c r="A4633" s="18">
        <v>4629</v>
      </c>
      <c r="B4633" s="29"/>
      <c r="C4633" s="29"/>
      <c r="D4633" s="29"/>
      <c r="E4633" s="29"/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  <c r="P4633" s="29"/>
      <c r="Q4633" s="29"/>
      <c r="R4633" s="29"/>
      <c r="S4633" s="29"/>
      <c r="T4633" s="29"/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29"/>
      <c r="AS4633" s="29"/>
      <c r="AT4633" s="29"/>
      <c r="AU4633" s="29"/>
      <c r="AV4633" s="29"/>
      <c r="AW4633" s="29"/>
      <c r="AX4633" s="29"/>
      <c r="AY4633" s="29"/>
      <c r="AZ4633" s="29"/>
      <c r="BA4633" s="29"/>
      <c r="BB4633" s="29"/>
      <c r="BC4633" s="29"/>
      <c r="BD4633" s="29"/>
      <c r="BE4633" s="29"/>
      <c r="BF4633" s="29"/>
      <c r="BG4633" s="29"/>
      <c r="BH4633" s="29"/>
      <c r="BI4633" s="29"/>
      <c r="BJ4633" s="29"/>
      <c r="BK4633" s="18"/>
      <c r="BL4633" s="18"/>
      <c r="BM4633" s="23"/>
      <c r="BN4633" s="24"/>
      <c r="BO4633" s="29"/>
      <c r="BP4633" s="29"/>
      <c r="BQ4633" s="26"/>
      <c r="BR4633" s="27"/>
    </row>
    <row r="4634" spans="1:70" ht="30" hidden="1" customHeight="1">
      <c r="A4634" s="18">
        <v>4630</v>
      </c>
      <c r="B4634" s="29"/>
      <c r="C4634" s="29"/>
      <c r="D4634" s="29"/>
      <c r="E4634" s="29"/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9"/>
      <c r="BC4634" s="29"/>
      <c r="BD4634" s="29"/>
      <c r="BE4634" s="29"/>
      <c r="BF4634" s="29"/>
      <c r="BG4634" s="29"/>
      <c r="BH4634" s="29"/>
      <c r="BI4634" s="29"/>
      <c r="BJ4634" s="29"/>
      <c r="BK4634" s="18"/>
      <c r="BL4634" s="18"/>
      <c r="BM4634" s="23"/>
      <c r="BN4634" s="24"/>
      <c r="BO4634" s="29"/>
      <c r="BP4634" s="29"/>
      <c r="BQ4634" s="26"/>
      <c r="BR4634" s="27"/>
    </row>
    <row r="4635" spans="1:70" ht="30" hidden="1" customHeight="1">
      <c r="A4635" s="18">
        <v>4631</v>
      </c>
      <c r="B4635" s="29"/>
      <c r="C4635" s="29"/>
      <c r="D4635" s="29"/>
      <c r="E4635" s="29"/>
      <c r="F4635" s="29"/>
      <c r="G4635" s="29"/>
      <c r="H4635" s="29"/>
      <c r="I4635" s="29"/>
      <c r="J4635" s="29"/>
      <c r="K4635" s="29"/>
      <c r="L4635" s="29"/>
      <c r="M4635" s="29"/>
      <c r="N4635" s="29"/>
      <c r="O4635" s="29"/>
      <c r="P4635" s="29"/>
      <c r="Q4635" s="29"/>
      <c r="R4635" s="29"/>
      <c r="S4635" s="29"/>
      <c r="T4635" s="29"/>
      <c r="U4635" s="29"/>
      <c r="V4635" s="29"/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29"/>
      <c r="AS4635" s="29"/>
      <c r="AT4635" s="29"/>
      <c r="AU4635" s="29"/>
      <c r="AV4635" s="29"/>
      <c r="AW4635" s="29"/>
      <c r="AX4635" s="29"/>
      <c r="AY4635" s="29"/>
      <c r="AZ4635" s="29"/>
      <c r="BA4635" s="29"/>
      <c r="BB4635" s="29"/>
      <c r="BC4635" s="29"/>
      <c r="BD4635" s="29"/>
      <c r="BE4635" s="29"/>
      <c r="BF4635" s="29"/>
      <c r="BG4635" s="29"/>
      <c r="BH4635" s="29"/>
      <c r="BI4635" s="29"/>
      <c r="BJ4635" s="29"/>
      <c r="BK4635" s="18"/>
      <c r="BL4635" s="18"/>
      <c r="BM4635" s="23"/>
      <c r="BN4635" s="24"/>
      <c r="BO4635" s="29"/>
      <c r="BP4635" s="29"/>
      <c r="BQ4635" s="26"/>
      <c r="BR4635" s="27"/>
    </row>
    <row r="4636" spans="1:70" ht="30" hidden="1" customHeight="1">
      <c r="A4636" s="18">
        <v>4632</v>
      </c>
      <c r="B4636" s="29"/>
      <c r="C4636" s="29"/>
      <c r="D4636" s="29"/>
      <c r="E4636" s="29"/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29"/>
      <c r="AS4636" s="29"/>
      <c r="AT4636" s="29"/>
      <c r="AU4636" s="29"/>
      <c r="AV4636" s="29"/>
      <c r="AW4636" s="29"/>
      <c r="AX4636" s="29"/>
      <c r="AY4636" s="29"/>
      <c r="AZ4636" s="29"/>
      <c r="BA4636" s="29"/>
      <c r="BB4636" s="29"/>
      <c r="BC4636" s="29"/>
      <c r="BD4636" s="29"/>
      <c r="BE4636" s="29"/>
      <c r="BF4636" s="29"/>
      <c r="BG4636" s="29"/>
      <c r="BH4636" s="29"/>
      <c r="BI4636" s="29"/>
      <c r="BJ4636" s="29"/>
      <c r="BK4636" s="18"/>
      <c r="BL4636" s="18"/>
      <c r="BM4636" s="23"/>
      <c r="BN4636" s="24"/>
      <c r="BO4636" s="29"/>
      <c r="BP4636" s="29"/>
      <c r="BQ4636" s="26"/>
      <c r="BR4636" s="27"/>
    </row>
    <row r="4637" spans="1:70" ht="30" hidden="1" customHeight="1">
      <c r="A4637" s="18">
        <v>4633</v>
      </c>
      <c r="B4637" s="29"/>
      <c r="C4637" s="29"/>
      <c r="D4637" s="29"/>
      <c r="E4637" s="29"/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29"/>
      <c r="AS4637" s="29"/>
      <c r="AT4637" s="29"/>
      <c r="AU4637" s="29"/>
      <c r="AV4637" s="29"/>
      <c r="AW4637" s="29"/>
      <c r="AX4637" s="29"/>
      <c r="AY4637" s="29"/>
      <c r="AZ4637" s="29"/>
      <c r="BA4637" s="29"/>
      <c r="BB4637" s="29"/>
      <c r="BC4637" s="29"/>
      <c r="BD4637" s="29"/>
      <c r="BE4637" s="29"/>
      <c r="BF4637" s="29"/>
      <c r="BG4637" s="29"/>
      <c r="BH4637" s="29"/>
      <c r="BI4637" s="29"/>
      <c r="BJ4637" s="29"/>
      <c r="BK4637" s="18"/>
      <c r="BL4637" s="18"/>
      <c r="BM4637" s="23"/>
      <c r="BN4637" s="24"/>
      <c r="BO4637" s="29"/>
      <c r="BP4637" s="29"/>
      <c r="BQ4637" s="26"/>
      <c r="BR4637" s="27"/>
    </row>
    <row r="4638" spans="1:70" ht="30" hidden="1" customHeight="1">
      <c r="A4638" s="18">
        <v>4634</v>
      </c>
      <c r="B4638" s="29"/>
      <c r="C4638" s="29"/>
      <c r="D4638" s="29"/>
      <c r="E4638" s="29"/>
      <c r="F4638" s="29"/>
      <c r="G4638" s="29"/>
      <c r="H4638" s="29"/>
      <c r="I4638" s="29"/>
      <c r="J4638" s="29"/>
      <c r="K4638" s="29"/>
      <c r="L4638" s="29"/>
      <c r="M4638" s="29"/>
      <c r="N4638" s="29"/>
      <c r="O4638" s="29"/>
      <c r="P4638" s="29"/>
      <c r="Q4638" s="29"/>
      <c r="R4638" s="29"/>
      <c r="S4638" s="29"/>
      <c r="T4638" s="29"/>
      <c r="U4638" s="29"/>
      <c r="V4638" s="29"/>
      <c r="W4638" s="29"/>
      <c r="X4638" s="29"/>
      <c r="Y4638" s="29"/>
      <c r="Z4638" s="29"/>
      <c r="AA4638" s="29"/>
      <c r="AB4638" s="29"/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29"/>
      <c r="AS4638" s="29"/>
      <c r="AT4638" s="29"/>
      <c r="AU4638" s="29"/>
      <c r="AV4638" s="29"/>
      <c r="AW4638" s="29"/>
      <c r="AX4638" s="29"/>
      <c r="AY4638" s="29"/>
      <c r="AZ4638" s="29"/>
      <c r="BA4638" s="29"/>
      <c r="BB4638" s="29"/>
      <c r="BC4638" s="29"/>
      <c r="BD4638" s="29"/>
      <c r="BE4638" s="29"/>
      <c r="BF4638" s="29"/>
      <c r="BG4638" s="29"/>
      <c r="BH4638" s="29"/>
      <c r="BI4638" s="29"/>
      <c r="BJ4638" s="29"/>
      <c r="BK4638" s="18"/>
      <c r="BL4638" s="18"/>
      <c r="BM4638" s="23"/>
      <c r="BN4638" s="24"/>
      <c r="BO4638" s="29"/>
      <c r="BP4638" s="29"/>
      <c r="BQ4638" s="26"/>
      <c r="BR4638" s="27"/>
    </row>
    <row r="4639" spans="1:70" ht="30" hidden="1" customHeight="1">
      <c r="A4639" s="18">
        <v>4635</v>
      </c>
      <c r="B4639" s="29"/>
      <c r="C4639" s="29"/>
      <c r="D4639" s="29"/>
      <c r="E4639" s="29"/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29"/>
      <c r="AS4639" s="29"/>
      <c r="AT4639" s="29"/>
      <c r="AU4639" s="29"/>
      <c r="AV4639" s="29"/>
      <c r="AW4639" s="29"/>
      <c r="AX4639" s="29"/>
      <c r="AY4639" s="29"/>
      <c r="AZ4639" s="29"/>
      <c r="BA4639" s="29"/>
      <c r="BB4639" s="29"/>
      <c r="BC4639" s="29"/>
      <c r="BD4639" s="29"/>
      <c r="BE4639" s="29"/>
      <c r="BF4639" s="29"/>
      <c r="BG4639" s="29"/>
      <c r="BH4639" s="29"/>
      <c r="BI4639" s="29"/>
      <c r="BJ4639" s="29"/>
      <c r="BK4639" s="18"/>
      <c r="BL4639" s="18"/>
      <c r="BM4639" s="23"/>
      <c r="BN4639" s="24"/>
      <c r="BO4639" s="29"/>
      <c r="BP4639" s="29"/>
      <c r="BQ4639" s="26"/>
      <c r="BR4639" s="27"/>
    </row>
    <row r="4640" spans="1:70" ht="30" hidden="1" customHeight="1">
      <c r="A4640" s="18">
        <v>4636</v>
      </c>
      <c r="B4640" s="29"/>
      <c r="C4640" s="29"/>
      <c r="D4640" s="29"/>
      <c r="E4640" s="29"/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29"/>
      <c r="BB4640" s="29"/>
      <c r="BC4640" s="29"/>
      <c r="BD4640" s="29"/>
      <c r="BE4640" s="29"/>
      <c r="BF4640" s="29"/>
      <c r="BG4640" s="29"/>
      <c r="BH4640" s="29"/>
      <c r="BI4640" s="29"/>
      <c r="BJ4640" s="29"/>
      <c r="BK4640" s="18"/>
      <c r="BL4640" s="18"/>
      <c r="BM4640" s="23"/>
      <c r="BN4640" s="24"/>
      <c r="BO4640" s="29"/>
      <c r="BP4640" s="29"/>
      <c r="BQ4640" s="26"/>
      <c r="BR4640" s="27"/>
    </row>
    <row r="4641" spans="1:70" ht="30" hidden="1" customHeight="1">
      <c r="A4641" s="18">
        <v>4637</v>
      </c>
      <c r="B4641" s="29"/>
      <c r="C4641" s="29"/>
      <c r="D4641" s="29"/>
      <c r="E4641" s="29"/>
      <c r="F4641" s="29"/>
      <c r="G4641" s="29"/>
      <c r="H4641" s="29"/>
      <c r="I4641" s="29"/>
      <c r="J4641" s="29"/>
      <c r="K4641" s="29"/>
      <c r="L4641" s="29"/>
      <c r="M4641" s="29"/>
      <c r="N4641" s="29"/>
      <c r="O4641" s="29"/>
      <c r="P4641" s="29"/>
      <c r="Q4641" s="29"/>
      <c r="R4641" s="29"/>
      <c r="S4641" s="29"/>
      <c r="T4641" s="29"/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9"/>
      <c r="BC4641" s="29"/>
      <c r="BD4641" s="29"/>
      <c r="BE4641" s="29"/>
      <c r="BF4641" s="29"/>
      <c r="BG4641" s="29"/>
      <c r="BH4641" s="29"/>
      <c r="BI4641" s="29"/>
      <c r="BJ4641" s="29"/>
      <c r="BK4641" s="18"/>
      <c r="BL4641" s="18"/>
      <c r="BM4641" s="23"/>
      <c r="BN4641" s="24"/>
      <c r="BO4641" s="29"/>
      <c r="BP4641" s="29"/>
      <c r="BQ4641" s="26"/>
      <c r="BR4641" s="27"/>
    </row>
    <row r="4642" spans="1:70" ht="30" hidden="1" customHeight="1">
      <c r="A4642" s="18">
        <v>4638</v>
      </c>
      <c r="B4642" s="29"/>
      <c r="C4642" s="29"/>
      <c r="D4642" s="29"/>
      <c r="E4642" s="29"/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29"/>
      <c r="AS4642" s="29"/>
      <c r="AT4642" s="29"/>
      <c r="AU4642" s="29"/>
      <c r="AV4642" s="29"/>
      <c r="AW4642" s="29"/>
      <c r="AX4642" s="29"/>
      <c r="AY4642" s="29"/>
      <c r="AZ4642" s="29"/>
      <c r="BA4642" s="29"/>
      <c r="BB4642" s="29"/>
      <c r="BC4642" s="29"/>
      <c r="BD4642" s="29"/>
      <c r="BE4642" s="29"/>
      <c r="BF4642" s="29"/>
      <c r="BG4642" s="29"/>
      <c r="BH4642" s="29"/>
      <c r="BI4642" s="29"/>
      <c r="BJ4642" s="29"/>
      <c r="BK4642" s="18"/>
      <c r="BL4642" s="18"/>
      <c r="BM4642" s="23"/>
      <c r="BN4642" s="24"/>
      <c r="BO4642" s="29"/>
      <c r="BP4642" s="29"/>
      <c r="BQ4642" s="26"/>
      <c r="BR4642" s="27"/>
    </row>
    <row r="4643" spans="1:70" ht="30" hidden="1" customHeight="1">
      <c r="A4643" s="18">
        <v>4639</v>
      </c>
      <c r="B4643" s="29"/>
      <c r="C4643" s="29"/>
      <c r="D4643" s="29"/>
      <c r="E4643" s="29"/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29"/>
      <c r="AS4643" s="29"/>
      <c r="AT4643" s="29"/>
      <c r="AU4643" s="29"/>
      <c r="AV4643" s="29"/>
      <c r="AW4643" s="29"/>
      <c r="AX4643" s="29"/>
      <c r="AY4643" s="29"/>
      <c r="AZ4643" s="29"/>
      <c r="BA4643" s="29"/>
      <c r="BB4643" s="29"/>
      <c r="BC4643" s="29"/>
      <c r="BD4643" s="29"/>
      <c r="BE4643" s="29"/>
      <c r="BF4643" s="29"/>
      <c r="BG4643" s="29"/>
      <c r="BH4643" s="29"/>
      <c r="BI4643" s="29"/>
      <c r="BJ4643" s="29"/>
      <c r="BK4643" s="18"/>
      <c r="BL4643" s="18"/>
      <c r="BM4643" s="23"/>
      <c r="BN4643" s="24"/>
      <c r="BO4643" s="29"/>
      <c r="BP4643" s="29"/>
      <c r="BQ4643" s="26"/>
      <c r="BR4643" s="27"/>
    </row>
    <row r="4644" spans="1:70" ht="30" hidden="1" customHeight="1">
      <c r="A4644" s="18">
        <v>4640</v>
      </c>
      <c r="B4644" s="29"/>
      <c r="C4644" s="29"/>
      <c r="D4644" s="29"/>
      <c r="E4644" s="29"/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29"/>
      <c r="AS4644" s="29"/>
      <c r="AT4644" s="29"/>
      <c r="AU4644" s="29"/>
      <c r="AV4644" s="29"/>
      <c r="AW4644" s="29"/>
      <c r="AX4644" s="29"/>
      <c r="AY4644" s="29"/>
      <c r="AZ4644" s="29"/>
      <c r="BA4644" s="29"/>
      <c r="BB4644" s="29"/>
      <c r="BC4644" s="29"/>
      <c r="BD4644" s="29"/>
      <c r="BE4644" s="29"/>
      <c r="BF4644" s="29"/>
      <c r="BG4644" s="29"/>
      <c r="BH4644" s="29"/>
      <c r="BI4644" s="29"/>
      <c r="BJ4644" s="29"/>
      <c r="BK4644" s="18"/>
      <c r="BL4644" s="18"/>
      <c r="BM4644" s="23"/>
      <c r="BN4644" s="24"/>
      <c r="BO4644" s="29"/>
      <c r="BP4644" s="29"/>
      <c r="BQ4644" s="26"/>
      <c r="BR4644" s="27"/>
    </row>
    <row r="4645" spans="1:70" ht="30" hidden="1" customHeight="1">
      <c r="A4645" s="18">
        <v>4641</v>
      </c>
      <c r="B4645" s="29"/>
      <c r="C4645" s="29"/>
      <c r="D4645" s="29"/>
      <c r="E4645" s="29"/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29"/>
      <c r="BA4645" s="29"/>
      <c r="BB4645" s="29"/>
      <c r="BC4645" s="29"/>
      <c r="BD4645" s="29"/>
      <c r="BE4645" s="29"/>
      <c r="BF4645" s="29"/>
      <c r="BG4645" s="29"/>
      <c r="BH4645" s="29"/>
      <c r="BI4645" s="29"/>
      <c r="BJ4645" s="29"/>
      <c r="BK4645" s="18"/>
      <c r="BL4645" s="18"/>
      <c r="BM4645" s="23"/>
      <c r="BN4645" s="24"/>
      <c r="BO4645" s="29"/>
      <c r="BP4645" s="29"/>
      <c r="BQ4645" s="26"/>
      <c r="BR4645" s="27"/>
    </row>
    <row r="4646" spans="1:70" ht="30" hidden="1" customHeight="1">
      <c r="A4646" s="18">
        <v>4642</v>
      </c>
      <c r="B4646" s="29"/>
      <c r="C4646" s="29"/>
      <c r="D4646" s="29"/>
      <c r="E4646" s="29"/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29"/>
      <c r="AZ4646" s="29"/>
      <c r="BA4646" s="29"/>
      <c r="BB4646" s="29"/>
      <c r="BC4646" s="29"/>
      <c r="BD4646" s="29"/>
      <c r="BE4646" s="29"/>
      <c r="BF4646" s="29"/>
      <c r="BG4646" s="29"/>
      <c r="BH4646" s="29"/>
      <c r="BI4646" s="29"/>
      <c r="BJ4646" s="29"/>
      <c r="BK4646" s="18"/>
      <c r="BL4646" s="18"/>
      <c r="BM4646" s="23"/>
      <c r="BN4646" s="24"/>
      <c r="BO4646" s="29"/>
      <c r="BP4646" s="29"/>
      <c r="BQ4646" s="26"/>
      <c r="BR4646" s="27"/>
    </row>
    <row r="4647" spans="1:70" ht="30" hidden="1" customHeight="1">
      <c r="A4647" s="18">
        <v>4643</v>
      </c>
      <c r="B4647" s="29"/>
      <c r="C4647" s="29"/>
      <c r="D4647" s="29"/>
      <c r="E4647" s="29"/>
      <c r="F4647" s="29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  <c r="R4647" s="29"/>
      <c r="S4647" s="29"/>
      <c r="T4647" s="29"/>
      <c r="U4647" s="29"/>
      <c r="V4647" s="29"/>
      <c r="W4647" s="29"/>
      <c r="X4647" s="29"/>
      <c r="Y4647" s="29"/>
      <c r="Z4647" s="29"/>
      <c r="AA4647" s="29"/>
      <c r="AB4647" s="29"/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29"/>
      <c r="AS4647" s="29"/>
      <c r="AT4647" s="29"/>
      <c r="AU4647" s="29"/>
      <c r="AV4647" s="29"/>
      <c r="AW4647" s="29"/>
      <c r="AX4647" s="29"/>
      <c r="AY4647" s="29"/>
      <c r="AZ4647" s="29"/>
      <c r="BA4647" s="29"/>
      <c r="BB4647" s="29"/>
      <c r="BC4647" s="29"/>
      <c r="BD4647" s="29"/>
      <c r="BE4647" s="29"/>
      <c r="BF4647" s="29"/>
      <c r="BG4647" s="29"/>
      <c r="BH4647" s="29"/>
      <c r="BI4647" s="29"/>
      <c r="BJ4647" s="29"/>
      <c r="BK4647" s="18"/>
      <c r="BL4647" s="18"/>
      <c r="BM4647" s="23"/>
      <c r="BN4647" s="24"/>
      <c r="BO4647" s="29"/>
      <c r="BP4647" s="29"/>
      <c r="BQ4647" s="26"/>
      <c r="BR4647" s="27"/>
    </row>
    <row r="4648" spans="1:70" ht="30" hidden="1" customHeight="1">
      <c r="A4648" s="18">
        <v>4644</v>
      </c>
      <c r="B4648" s="29"/>
      <c r="C4648" s="29"/>
      <c r="D4648" s="29"/>
      <c r="E4648" s="29"/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29"/>
      <c r="AS4648" s="29"/>
      <c r="AT4648" s="29"/>
      <c r="AU4648" s="29"/>
      <c r="AV4648" s="29"/>
      <c r="AW4648" s="29"/>
      <c r="AX4648" s="29"/>
      <c r="AY4648" s="29"/>
      <c r="AZ4648" s="29"/>
      <c r="BA4648" s="29"/>
      <c r="BB4648" s="29"/>
      <c r="BC4648" s="29"/>
      <c r="BD4648" s="29"/>
      <c r="BE4648" s="29"/>
      <c r="BF4648" s="29"/>
      <c r="BG4648" s="29"/>
      <c r="BH4648" s="29"/>
      <c r="BI4648" s="29"/>
      <c r="BJ4648" s="29"/>
      <c r="BK4648" s="18"/>
      <c r="BL4648" s="18"/>
      <c r="BM4648" s="23"/>
      <c r="BN4648" s="24"/>
      <c r="BO4648" s="29"/>
      <c r="BP4648" s="29"/>
      <c r="BQ4648" s="26"/>
      <c r="BR4648" s="27"/>
    </row>
    <row r="4649" spans="1:70" ht="30" hidden="1" customHeight="1">
      <c r="A4649" s="18">
        <v>4645</v>
      </c>
      <c r="B4649" s="29"/>
      <c r="C4649" s="29"/>
      <c r="D4649" s="29"/>
      <c r="E4649" s="29"/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9"/>
      <c r="BC4649" s="29"/>
      <c r="BD4649" s="29"/>
      <c r="BE4649" s="29"/>
      <c r="BF4649" s="29"/>
      <c r="BG4649" s="29"/>
      <c r="BH4649" s="29"/>
      <c r="BI4649" s="29"/>
      <c r="BJ4649" s="29"/>
      <c r="BK4649" s="18"/>
      <c r="BL4649" s="18"/>
      <c r="BM4649" s="23"/>
      <c r="BN4649" s="24"/>
      <c r="BO4649" s="29"/>
      <c r="BP4649" s="29"/>
      <c r="BQ4649" s="26"/>
      <c r="BR4649" s="27"/>
    </row>
    <row r="4650" spans="1:70" ht="30" hidden="1" customHeight="1">
      <c r="A4650" s="18">
        <v>4646</v>
      </c>
      <c r="B4650" s="29"/>
      <c r="C4650" s="29"/>
      <c r="D4650" s="29"/>
      <c r="E4650" s="29"/>
      <c r="F4650" s="29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9"/>
      <c r="BC4650" s="29"/>
      <c r="BD4650" s="29"/>
      <c r="BE4650" s="29"/>
      <c r="BF4650" s="29"/>
      <c r="BG4650" s="29"/>
      <c r="BH4650" s="29"/>
      <c r="BI4650" s="29"/>
      <c r="BJ4650" s="29"/>
      <c r="BK4650" s="18"/>
      <c r="BL4650" s="18"/>
      <c r="BM4650" s="23"/>
      <c r="BN4650" s="24"/>
      <c r="BO4650" s="29"/>
      <c r="BP4650" s="29"/>
      <c r="BQ4650" s="26"/>
      <c r="BR4650" s="27"/>
    </row>
    <row r="4651" spans="1:70" ht="30" hidden="1" customHeight="1">
      <c r="A4651" s="18">
        <v>4647</v>
      </c>
      <c r="B4651" s="29"/>
      <c r="C4651" s="29"/>
      <c r="D4651" s="29"/>
      <c r="E4651" s="29"/>
      <c r="F4651" s="29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29"/>
      <c r="AS4651" s="29"/>
      <c r="AT4651" s="29"/>
      <c r="AU4651" s="29"/>
      <c r="AV4651" s="29"/>
      <c r="AW4651" s="29"/>
      <c r="AX4651" s="29"/>
      <c r="AY4651" s="29"/>
      <c r="AZ4651" s="29"/>
      <c r="BA4651" s="29"/>
      <c r="BB4651" s="29"/>
      <c r="BC4651" s="29"/>
      <c r="BD4651" s="29"/>
      <c r="BE4651" s="29"/>
      <c r="BF4651" s="29"/>
      <c r="BG4651" s="29"/>
      <c r="BH4651" s="29"/>
      <c r="BI4651" s="29"/>
      <c r="BJ4651" s="29"/>
      <c r="BK4651" s="18"/>
      <c r="BL4651" s="18"/>
      <c r="BM4651" s="23"/>
      <c r="BN4651" s="24"/>
      <c r="BO4651" s="29"/>
      <c r="BP4651" s="29"/>
      <c r="BQ4651" s="26"/>
      <c r="BR4651" s="27"/>
    </row>
    <row r="4652" spans="1:70" ht="30" hidden="1" customHeight="1">
      <c r="A4652" s="18">
        <v>4648</v>
      </c>
      <c r="B4652" s="29"/>
      <c r="C4652" s="29"/>
      <c r="D4652" s="29"/>
      <c r="E4652" s="29"/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29"/>
      <c r="BA4652" s="29"/>
      <c r="BB4652" s="29"/>
      <c r="BC4652" s="29"/>
      <c r="BD4652" s="29"/>
      <c r="BE4652" s="29"/>
      <c r="BF4652" s="29"/>
      <c r="BG4652" s="29"/>
      <c r="BH4652" s="29"/>
      <c r="BI4652" s="29"/>
      <c r="BJ4652" s="29"/>
      <c r="BK4652" s="18"/>
      <c r="BL4652" s="18"/>
      <c r="BM4652" s="23"/>
      <c r="BN4652" s="24"/>
      <c r="BO4652" s="29"/>
      <c r="BP4652" s="29"/>
      <c r="BQ4652" s="26"/>
      <c r="BR4652" s="27"/>
    </row>
    <row r="4653" spans="1:70" ht="30" hidden="1" customHeight="1">
      <c r="A4653" s="18">
        <v>4649</v>
      </c>
      <c r="B4653" s="29"/>
      <c r="C4653" s="29"/>
      <c r="D4653" s="29"/>
      <c r="E4653" s="29"/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29"/>
      <c r="BA4653" s="29"/>
      <c r="BB4653" s="29"/>
      <c r="BC4653" s="29"/>
      <c r="BD4653" s="29"/>
      <c r="BE4653" s="29"/>
      <c r="BF4653" s="29"/>
      <c r="BG4653" s="29"/>
      <c r="BH4653" s="29"/>
      <c r="BI4653" s="29"/>
      <c r="BJ4653" s="29"/>
      <c r="BK4653" s="18"/>
      <c r="BL4653" s="18"/>
      <c r="BM4653" s="23"/>
      <c r="BN4653" s="24"/>
      <c r="BO4653" s="29"/>
      <c r="BP4653" s="29"/>
      <c r="BQ4653" s="26"/>
      <c r="BR4653" s="27"/>
    </row>
    <row r="4654" spans="1:70" ht="30" hidden="1" customHeight="1">
      <c r="A4654" s="18">
        <v>4650</v>
      </c>
      <c r="B4654" s="29"/>
      <c r="C4654" s="29"/>
      <c r="D4654" s="29"/>
      <c r="E4654" s="29"/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9"/>
      <c r="BC4654" s="29"/>
      <c r="BD4654" s="29"/>
      <c r="BE4654" s="29"/>
      <c r="BF4654" s="29"/>
      <c r="BG4654" s="29"/>
      <c r="BH4654" s="29"/>
      <c r="BI4654" s="29"/>
      <c r="BJ4654" s="29"/>
      <c r="BK4654" s="18"/>
      <c r="BL4654" s="18"/>
      <c r="BM4654" s="23"/>
      <c r="BN4654" s="24"/>
      <c r="BO4654" s="29"/>
      <c r="BP4654" s="29"/>
      <c r="BQ4654" s="26"/>
      <c r="BR4654" s="27"/>
    </row>
    <row r="4655" spans="1:70" ht="30" hidden="1" customHeight="1">
      <c r="A4655" s="18">
        <v>4651</v>
      </c>
      <c r="B4655" s="29"/>
      <c r="C4655" s="29"/>
      <c r="D4655" s="29"/>
      <c r="E4655" s="29"/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29"/>
      <c r="AV4655" s="29"/>
      <c r="AW4655" s="29"/>
      <c r="AX4655" s="29"/>
      <c r="AY4655" s="29"/>
      <c r="AZ4655" s="29"/>
      <c r="BA4655" s="29"/>
      <c r="BB4655" s="29"/>
      <c r="BC4655" s="29"/>
      <c r="BD4655" s="29"/>
      <c r="BE4655" s="29"/>
      <c r="BF4655" s="29"/>
      <c r="BG4655" s="29"/>
      <c r="BH4655" s="29"/>
      <c r="BI4655" s="29"/>
      <c r="BJ4655" s="29"/>
      <c r="BK4655" s="18"/>
      <c r="BL4655" s="18"/>
      <c r="BM4655" s="23"/>
      <c r="BN4655" s="24"/>
      <c r="BO4655" s="29"/>
      <c r="BP4655" s="29"/>
      <c r="BQ4655" s="26"/>
      <c r="BR4655" s="27"/>
    </row>
    <row r="4656" spans="1:70" ht="30" hidden="1" customHeight="1">
      <c r="A4656" s="18">
        <v>4652</v>
      </c>
      <c r="B4656" s="29"/>
      <c r="C4656" s="29"/>
      <c r="D4656" s="29"/>
      <c r="E4656" s="29"/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  <c r="AX4656" s="29"/>
      <c r="AY4656" s="29"/>
      <c r="AZ4656" s="29"/>
      <c r="BA4656" s="29"/>
      <c r="BB4656" s="29"/>
      <c r="BC4656" s="29"/>
      <c r="BD4656" s="29"/>
      <c r="BE4656" s="29"/>
      <c r="BF4656" s="29"/>
      <c r="BG4656" s="29"/>
      <c r="BH4656" s="29"/>
      <c r="BI4656" s="29"/>
      <c r="BJ4656" s="29"/>
      <c r="BK4656" s="18"/>
      <c r="BL4656" s="18"/>
      <c r="BM4656" s="23"/>
      <c r="BN4656" s="24"/>
      <c r="BO4656" s="29"/>
      <c r="BP4656" s="29"/>
      <c r="BQ4656" s="26"/>
      <c r="BR4656" s="27"/>
    </row>
    <row r="4657" spans="1:70" ht="30" hidden="1" customHeight="1">
      <c r="A4657" s="18">
        <v>4653</v>
      </c>
      <c r="B4657" s="29"/>
      <c r="C4657" s="29"/>
      <c r="D4657" s="29"/>
      <c r="E4657" s="29"/>
      <c r="F4657" s="29"/>
      <c r="G4657" s="29"/>
      <c r="H4657" s="29"/>
      <c r="I4657" s="29"/>
      <c r="J4657" s="29"/>
      <c r="K4657" s="29"/>
      <c r="L4657" s="29"/>
      <c r="M4657" s="29"/>
      <c r="N4657" s="29"/>
      <c r="O4657" s="29"/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29"/>
      <c r="AS4657" s="29"/>
      <c r="AT4657" s="29"/>
      <c r="AU4657" s="29"/>
      <c r="AV4657" s="29"/>
      <c r="AW4657" s="29"/>
      <c r="AX4657" s="29"/>
      <c r="AY4657" s="29"/>
      <c r="AZ4657" s="29"/>
      <c r="BA4657" s="29"/>
      <c r="BB4657" s="29"/>
      <c r="BC4657" s="29"/>
      <c r="BD4657" s="29"/>
      <c r="BE4657" s="29"/>
      <c r="BF4657" s="29"/>
      <c r="BG4657" s="29"/>
      <c r="BH4657" s="29"/>
      <c r="BI4657" s="29"/>
      <c r="BJ4657" s="29"/>
      <c r="BK4657" s="18"/>
      <c r="BL4657" s="18"/>
      <c r="BM4657" s="23"/>
      <c r="BN4657" s="24"/>
      <c r="BO4657" s="29"/>
      <c r="BP4657" s="29"/>
      <c r="BQ4657" s="26"/>
      <c r="BR4657" s="27"/>
    </row>
    <row r="4658" spans="1:70" ht="30" hidden="1" customHeight="1">
      <c r="A4658" s="18">
        <v>4654</v>
      </c>
      <c r="B4658" s="29"/>
      <c r="C4658" s="29"/>
      <c r="D4658" s="29"/>
      <c r="E4658" s="29"/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29"/>
      <c r="BA4658" s="29"/>
      <c r="BB4658" s="29"/>
      <c r="BC4658" s="29"/>
      <c r="BD4658" s="29"/>
      <c r="BE4658" s="29"/>
      <c r="BF4658" s="29"/>
      <c r="BG4658" s="29"/>
      <c r="BH4658" s="29"/>
      <c r="BI4658" s="29"/>
      <c r="BJ4658" s="29"/>
      <c r="BK4658" s="18"/>
      <c r="BL4658" s="18"/>
      <c r="BM4658" s="23"/>
      <c r="BN4658" s="24"/>
      <c r="BO4658" s="29"/>
      <c r="BP4658" s="29"/>
      <c r="BQ4658" s="26"/>
      <c r="BR4658" s="27"/>
    </row>
    <row r="4659" spans="1:70" ht="30" hidden="1" customHeight="1">
      <c r="A4659" s="18">
        <v>4655</v>
      </c>
      <c r="B4659" s="29"/>
      <c r="C4659" s="29"/>
      <c r="D4659" s="29"/>
      <c r="E4659" s="29"/>
      <c r="F4659" s="29"/>
      <c r="G4659" s="29"/>
      <c r="H4659" s="29"/>
      <c r="I4659" s="29"/>
      <c r="J4659" s="29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29"/>
      <c r="AS4659" s="29"/>
      <c r="AT4659" s="29"/>
      <c r="AU4659" s="29"/>
      <c r="AV4659" s="29"/>
      <c r="AW4659" s="29"/>
      <c r="AX4659" s="29"/>
      <c r="AY4659" s="29"/>
      <c r="AZ4659" s="29"/>
      <c r="BA4659" s="29"/>
      <c r="BB4659" s="29"/>
      <c r="BC4659" s="29"/>
      <c r="BD4659" s="29"/>
      <c r="BE4659" s="29"/>
      <c r="BF4659" s="29"/>
      <c r="BG4659" s="29"/>
      <c r="BH4659" s="29"/>
      <c r="BI4659" s="29"/>
      <c r="BJ4659" s="29"/>
      <c r="BK4659" s="18"/>
      <c r="BL4659" s="18"/>
      <c r="BM4659" s="23"/>
      <c r="BN4659" s="24"/>
      <c r="BO4659" s="29"/>
      <c r="BP4659" s="29"/>
      <c r="BQ4659" s="26"/>
      <c r="BR4659" s="27"/>
    </row>
    <row r="4660" spans="1:70" ht="30" hidden="1" customHeight="1">
      <c r="A4660" s="18">
        <v>4656</v>
      </c>
      <c r="B4660" s="29"/>
      <c r="C4660" s="29"/>
      <c r="D4660" s="29"/>
      <c r="E4660" s="29"/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29"/>
      <c r="AS4660" s="29"/>
      <c r="AT4660" s="29"/>
      <c r="AU4660" s="29"/>
      <c r="AV4660" s="29"/>
      <c r="AW4660" s="29"/>
      <c r="AX4660" s="29"/>
      <c r="AY4660" s="29"/>
      <c r="AZ4660" s="29"/>
      <c r="BA4660" s="29"/>
      <c r="BB4660" s="29"/>
      <c r="BC4660" s="29"/>
      <c r="BD4660" s="29"/>
      <c r="BE4660" s="29"/>
      <c r="BF4660" s="29"/>
      <c r="BG4660" s="29"/>
      <c r="BH4660" s="29"/>
      <c r="BI4660" s="29"/>
      <c r="BJ4660" s="29"/>
      <c r="BK4660" s="18"/>
      <c r="BL4660" s="18"/>
      <c r="BM4660" s="23"/>
      <c r="BN4660" s="24"/>
      <c r="BO4660" s="29"/>
      <c r="BP4660" s="29"/>
      <c r="BQ4660" s="26"/>
      <c r="BR4660" s="27"/>
    </row>
    <row r="4661" spans="1:70" ht="30" hidden="1" customHeight="1">
      <c r="A4661" s="18">
        <v>4657</v>
      </c>
      <c r="B4661" s="29"/>
      <c r="C4661" s="29"/>
      <c r="D4661" s="29"/>
      <c r="E4661" s="29"/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29"/>
      <c r="BA4661" s="29"/>
      <c r="BB4661" s="29"/>
      <c r="BC4661" s="29"/>
      <c r="BD4661" s="29"/>
      <c r="BE4661" s="29"/>
      <c r="BF4661" s="29"/>
      <c r="BG4661" s="29"/>
      <c r="BH4661" s="29"/>
      <c r="BI4661" s="29"/>
      <c r="BJ4661" s="29"/>
      <c r="BK4661" s="18"/>
      <c r="BL4661" s="18"/>
      <c r="BM4661" s="23"/>
      <c r="BN4661" s="24"/>
      <c r="BO4661" s="29"/>
      <c r="BP4661" s="29"/>
      <c r="BQ4661" s="26"/>
      <c r="BR4661" s="27"/>
    </row>
    <row r="4662" spans="1:70" ht="30" hidden="1" customHeight="1">
      <c r="A4662" s="18">
        <v>4658</v>
      </c>
      <c r="B4662" s="29"/>
      <c r="C4662" s="29"/>
      <c r="D4662" s="29"/>
      <c r="E4662" s="29"/>
      <c r="F4662" s="29"/>
      <c r="G4662" s="29"/>
      <c r="H4662" s="29"/>
      <c r="I4662" s="29"/>
      <c r="J4662" s="29"/>
      <c r="K4662" s="29"/>
      <c r="L4662" s="29"/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29"/>
      <c r="AZ4662" s="29"/>
      <c r="BA4662" s="29"/>
      <c r="BB4662" s="29"/>
      <c r="BC4662" s="29"/>
      <c r="BD4662" s="29"/>
      <c r="BE4662" s="29"/>
      <c r="BF4662" s="29"/>
      <c r="BG4662" s="29"/>
      <c r="BH4662" s="29"/>
      <c r="BI4662" s="29"/>
      <c r="BJ4662" s="29"/>
      <c r="BK4662" s="18"/>
      <c r="BL4662" s="18"/>
      <c r="BM4662" s="23"/>
      <c r="BN4662" s="24"/>
      <c r="BO4662" s="29"/>
      <c r="BP4662" s="29"/>
      <c r="BQ4662" s="26"/>
      <c r="BR4662" s="27"/>
    </row>
    <row r="4663" spans="1:70" ht="30" hidden="1" customHeight="1">
      <c r="A4663" s="18">
        <v>4659</v>
      </c>
      <c r="B4663" s="29"/>
      <c r="C4663" s="29"/>
      <c r="D4663" s="29"/>
      <c r="E4663" s="29"/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29"/>
      <c r="AS4663" s="29"/>
      <c r="AT4663" s="29"/>
      <c r="AU4663" s="29"/>
      <c r="AV4663" s="29"/>
      <c r="AW4663" s="29"/>
      <c r="AX4663" s="29"/>
      <c r="AY4663" s="29"/>
      <c r="AZ4663" s="29"/>
      <c r="BA4663" s="29"/>
      <c r="BB4663" s="29"/>
      <c r="BC4663" s="29"/>
      <c r="BD4663" s="29"/>
      <c r="BE4663" s="29"/>
      <c r="BF4663" s="29"/>
      <c r="BG4663" s="29"/>
      <c r="BH4663" s="29"/>
      <c r="BI4663" s="29"/>
      <c r="BJ4663" s="29"/>
      <c r="BK4663" s="18"/>
      <c r="BL4663" s="18"/>
      <c r="BM4663" s="23"/>
      <c r="BN4663" s="24"/>
      <c r="BO4663" s="29"/>
      <c r="BP4663" s="29"/>
      <c r="BQ4663" s="26"/>
      <c r="BR4663" s="27"/>
    </row>
    <row r="4664" spans="1:70" ht="30" hidden="1" customHeight="1">
      <c r="A4664" s="18">
        <v>4660</v>
      </c>
      <c r="B4664" s="29"/>
      <c r="C4664" s="29"/>
      <c r="D4664" s="29"/>
      <c r="E4664" s="29"/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29"/>
      <c r="BB4664" s="29"/>
      <c r="BC4664" s="29"/>
      <c r="BD4664" s="29"/>
      <c r="BE4664" s="29"/>
      <c r="BF4664" s="29"/>
      <c r="BG4664" s="29"/>
      <c r="BH4664" s="29"/>
      <c r="BI4664" s="29"/>
      <c r="BJ4664" s="29"/>
      <c r="BK4664" s="18"/>
      <c r="BL4664" s="18"/>
      <c r="BM4664" s="23"/>
      <c r="BN4664" s="24"/>
      <c r="BO4664" s="29"/>
      <c r="BP4664" s="29"/>
      <c r="BQ4664" s="26"/>
      <c r="BR4664" s="27"/>
    </row>
    <row r="4665" spans="1:70" ht="30" hidden="1" customHeight="1">
      <c r="A4665" s="18">
        <v>4661</v>
      </c>
      <c r="B4665" s="29"/>
      <c r="C4665" s="29"/>
      <c r="D4665" s="29"/>
      <c r="E4665" s="29"/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29"/>
      <c r="BA4665" s="29"/>
      <c r="BB4665" s="29"/>
      <c r="BC4665" s="29"/>
      <c r="BD4665" s="29"/>
      <c r="BE4665" s="29"/>
      <c r="BF4665" s="29"/>
      <c r="BG4665" s="29"/>
      <c r="BH4665" s="29"/>
      <c r="BI4665" s="29"/>
      <c r="BJ4665" s="29"/>
      <c r="BK4665" s="18"/>
      <c r="BL4665" s="18"/>
      <c r="BM4665" s="23"/>
      <c r="BN4665" s="24"/>
      <c r="BO4665" s="29"/>
      <c r="BP4665" s="29"/>
      <c r="BQ4665" s="26"/>
      <c r="BR4665" s="27"/>
    </row>
    <row r="4666" spans="1:70" ht="30" hidden="1" customHeight="1">
      <c r="A4666" s="18">
        <v>4662</v>
      </c>
      <c r="B4666" s="29"/>
      <c r="C4666" s="29"/>
      <c r="D4666" s="29"/>
      <c r="E4666" s="29"/>
      <c r="F4666" s="29"/>
      <c r="G4666" s="29"/>
      <c r="H4666" s="29"/>
      <c r="I4666" s="29"/>
      <c r="J4666" s="29"/>
      <c r="K4666" s="29"/>
      <c r="L4666" s="29"/>
      <c r="M4666" s="29"/>
      <c r="N4666" s="29"/>
      <c r="O4666" s="29"/>
      <c r="P4666" s="29"/>
      <c r="Q4666" s="29"/>
      <c r="R4666" s="29"/>
      <c r="S4666" s="29"/>
      <c r="T4666" s="29"/>
      <c r="U4666" s="29"/>
      <c r="V4666" s="29"/>
      <c r="W4666" s="29"/>
      <c r="X4666" s="29"/>
      <c r="Y4666" s="29"/>
      <c r="Z4666" s="29"/>
      <c r="AA4666" s="29"/>
      <c r="AB4666" s="29"/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29"/>
      <c r="AS4666" s="29"/>
      <c r="AT4666" s="29"/>
      <c r="AU4666" s="29"/>
      <c r="AV4666" s="29"/>
      <c r="AW4666" s="29"/>
      <c r="AX4666" s="29"/>
      <c r="AY4666" s="29"/>
      <c r="AZ4666" s="29"/>
      <c r="BA4666" s="29"/>
      <c r="BB4666" s="29"/>
      <c r="BC4666" s="29"/>
      <c r="BD4666" s="29"/>
      <c r="BE4666" s="29"/>
      <c r="BF4666" s="29"/>
      <c r="BG4666" s="29"/>
      <c r="BH4666" s="29"/>
      <c r="BI4666" s="29"/>
      <c r="BJ4666" s="29"/>
      <c r="BK4666" s="18"/>
      <c r="BL4666" s="18"/>
      <c r="BM4666" s="23"/>
      <c r="BN4666" s="24"/>
      <c r="BO4666" s="29"/>
      <c r="BP4666" s="29"/>
      <c r="BQ4666" s="26"/>
      <c r="BR4666" s="27"/>
    </row>
    <row r="4667" spans="1:70" ht="30" hidden="1" customHeight="1">
      <c r="A4667" s="18">
        <v>4663</v>
      </c>
      <c r="B4667" s="29"/>
      <c r="C4667" s="29"/>
      <c r="D4667" s="29"/>
      <c r="E4667" s="29"/>
      <c r="F4667" s="29"/>
      <c r="G4667" s="29"/>
      <c r="H4667" s="29"/>
      <c r="I4667" s="29"/>
      <c r="J4667" s="29"/>
      <c r="K4667" s="29"/>
      <c r="L4667" s="29"/>
      <c r="M4667" s="29"/>
      <c r="N4667" s="29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29"/>
      <c r="AS4667" s="29"/>
      <c r="AT4667" s="29"/>
      <c r="AU4667" s="29"/>
      <c r="AV4667" s="29"/>
      <c r="AW4667" s="29"/>
      <c r="AX4667" s="29"/>
      <c r="AY4667" s="29"/>
      <c r="AZ4667" s="29"/>
      <c r="BA4667" s="29"/>
      <c r="BB4667" s="29"/>
      <c r="BC4667" s="29"/>
      <c r="BD4667" s="29"/>
      <c r="BE4667" s="29"/>
      <c r="BF4667" s="29"/>
      <c r="BG4667" s="29"/>
      <c r="BH4667" s="29"/>
      <c r="BI4667" s="29"/>
      <c r="BJ4667" s="29"/>
      <c r="BK4667" s="18"/>
      <c r="BL4667" s="18"/>
      <c r="BM4667" s="23"/>
      <c r="BN4667" s="24"/>
      <c r="BO4667" s="29"/>
      <c r="BP4667" s="29"/>
      <c r="BQ4667" s="26"/>
      <c r="BR4667" s="27"/>
    </row>
    <row r="4668" spans="1:70" ht="30" hidden="1" customHeight="1">
      <c r="A4668" s="18">
        <v>4664</v>
      </c>
      <c r="B4668" s="29"/>
      <c r="C4668" s="29"/>
      <c r="D4668" s="29"/>
      <c r="E4668" s="29"/>
      <c r="F4668" s="29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  <c r="R4668" s="29"/>
      <c r="S4668" s="29"/>
      <c r="T4668" s="29"/>
      <c r="U4668" s="29"/>
      <c r="V4668" s="29"/>
      <c r="W4668" s="29"/>
      <c r="X4668" s="29"/>
      <c r="Y4668" s="29"/>
      <c r="Z4668" s="29"/>
      <c r="AA4668" s="29"/>
      <c r="AB4668" s="29"/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29"/>
      <c r="AS4668" s="29"/>
      <c r="AT4668" s="29"/>
      <c r="AU4668" s="29"/>
      <c r="AV4668" s="29"/>
      <c r="AW4668" s="29"/>
      <c r="AX4668" s="29"/>
      <c r="AY4668" s="29"/>
      <c r="AZ4668" s="29"/>
      <c r="BA4668" s="29"/>
      <c r="BB4668" s="29"/>
      <c r="BC4668" s="29"/>
      <c r="BD4668" s="29"/>
      <c r="BE4668" s="29"/>
      <c r="BF4668" s="29"/>
      <c r="BG4668" s="29"/>
      <c r="BH4668" s="29"/>
      <c r="BI4668" s="29"/>
      <c r="BJ4668" s="29"/>
      <c r="BK4668" s="18"/>
      <c r="BL4668" s="18"/>
      <c r="BM4668" s="23"/>
      <c r="BN4668" s="24"/>
      <c r="BO4668" s="29"/>
      <c r="BP4668" s="29"/>
      <c r="BQ4668" s="26"/>
      <c r="BR4668" s="27"/>
    </row>
    <row r="4669" spans="1:70" ht="30" hidden="1" customHeight="1">
      <c r="A4669" s="18">
        <v>4665</v>
      </c>
      <c r="B4669" s="29"/>
      <c r="C4669" s="29"/>
      <c r="D4669" s="29"/>
      <c r="E4669" s="29"/>
      <c r="F4669" s="29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29"/>
      <c r="AS4669" s="29"/>
      <c r="AT4669" s="29"/>
      <c r="AU4669" s="29"/>
      <c r="AV4669" s="29"/>
      <c r="AW4669" s="29"/>
      <c r="AX4669" s="29"/>
      <c r="AY4669" s="29"/>
      <c r="AZ4669" s="29"/>
      <c r="BA4669" s="29"/>
      <c r="BB4669" s="29"/>
      <c r="BC4669" s="29"/>
      <c r="BD4669" s="29"/>
      <c r="BE4669" s="29"/>
      <c r="BF4669" s="29"/>
      <c r="BG4669" s="29"/>
      <c r="BH4669" s="29"/>
      <c r="BI4669" s="29"/>
      <c r="BJ4669" s="29"/>
      <c r="BK4669" s="18"/>
      <c r="BL4669" s="18"/>
      <c r="BM4669" s="23"/>
      <c r="BN4669" s="24"/>
      <c r="BO4669" s="29"/>
      <c r="BP4669" s="29"/>
      <c r="BQ4669" s="26"/>
      <c r="BR4669" s="27"/>
    </row>
    <row r="4670" spans="1:70" ht="30" hidden="1" customHeight="1">
      <c r="A4670" s="18">
        <v>4666</v>
      </c>
      <c r="B4670" s="29"/>
      <c r="C4670" s="29"/>
      <c r="D4670" s="29"/>
      <c r="E4670" s="29"/>
      <c r="F4670" s="29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  <c r="R4670" s="29"/>
      <c r="S4670" s="29"/>
      <c r="T4670" s="29"/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29"/>
      <c r="AZ4670" s="29"/>
      <c r="BA4670" s="29"/>
      <c r="BB4670" s="29"/>
      <c r="BC4670" s="29"/>
      <c r="BD4670" s="29"/>
      <c r="BE4670" s="29"/>
      <c r="BF4670" s="29"/>
      <c r="BG4670" s="29"/>
      <c r="BH4670" s="29"/>
      <c r="BI4670" s="29"/>
      <c r="BJ4670" s="29"/>
      <c r="BK4670" s="18"/>
      <c r="BL4670" s="18"/>
      <c r="BM4670" s="23"/>
      <c r="BN4670" s="24"/>
      <c r="BO4670" s="29"/>
      <c r="BP4670" s="29"/>
      <c r="BQ4670" s="26"/>
      <c r="BR4670" s="27"/>
    </row>
    <row r="4671" spans="1:70" ht="30" hidden="1" customHeight="1">
      <c r="A4671" s="18">
        <v>4667</v>
      </c>
      <c r="B4671" s="29"/>
      <c r="C4671" s="29"/>
      <c r="D4671" s="29"/>
      <c r="E4671" s="29"/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29"/>
      <c r="AU4671" s="29"/>
      <c r="AV4671" s="29"/>
      <c r="AW4671" s="29"/>
      <c r="AX4671" s="29"/>
      <c r="AY4671" s="29"/>
      <c r="AZ4671" s="29"/>
      <c r="BA4671" s="29"/>
      <c r="BB4671" s="29"/>
      <c r="BC4671" s="29"/>
      <c r="BD4671" s="29"/>
      <c r="BE4671" s="29"/>
      <c r="BF4671" s="29"/>
      <c r="BG4671" s="29"/>
      <c r="BH4671" s="29"/>
      <c r="BI4671" s="29"/>
      <c r="BJ4671" s="29"/>
      <c r="BK4671" s="18"/>
      <c r="BL4671" s="18"/>
      <c r="BM4671" s="23"/>
      <c r="BN4671" s="24"/>
      <c r="BO4671" s="29"/>
      <c r="BP4671" s="29"/>
      <c r="BQ4671" s="26"/>
      <c r="BR4671" s="27"/>
    </row>
    <row r="4672" spans="1:70" ht="30" hidden="1" customHeight="1">
      <c r="A4672" s="18">
        <v>4668</v>
      </c>
      <c r="B4672" s="29"/>
      <c r="C4672" s="29"/>
      <c r="D4672" s="29"/>
      <c r="E4672" s="29"/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29"/>
      <c r="BA4672" s="29"/>
      <c r="BB4672" s="29"/>
      <c r="BC4672" s="29"/>
      <c r="BD4672" s="29"/>
      <c r="BE4672" s="29"/>
      <c r="BF4672" s="29"/>
      <c r="BG4672" s="29"/>
      <c r="BH4672" s="29"/>
      <c r="BI4672" s="29"/>
      <c r="BJ4672" s="29"/>
      <c r="BK4672" s="18"/>
      <c r="BL4672" s="18"/>
      <c r="BM4672" s="23"/>
      <c r="BN4672" s="24"/>
      <c r="BO4672" s="29"/>
      <c r="BP4672" s="29"/>
      <c r="BQ4672" s="26"/>
      <c r="BR4672" s="27"/>
    </row>
    <row r="4673" spans="1:70" ht="30" hidden="1" customHeight="1">
      <c r="A4673" s="18">
        <v>4669</v>
      </c>
      <c r="B4673" s="29"/>
      <c r="C4673" s="29"/>
      <c r="D4673" s="29"/>
      <c r="E4673" s="29"/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29"/>
      <c r="S4673" s="29"/>
      <c r="T4673" s="29"/>
      <c r="U4673" s="29"/>
      <c r="V4673" s="29"/>
      <c r="W4673" s="29"/>
      <c r="X4673" s="29"/>
      <c r="Y4673" s="29"/>
      <c r="Z4673" s="29"/>
      <c r="AA4673" s="29"/>
      <c r="AB4673" s="29"/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29"/>
      <c r="AV4673" s="29"/>
      <c r="AW4673" s="29"/>
      <c r="AX4673" s="29"/>
      <c r="AY4673" s="29"/>
      <c r="AZ4673" s="29"/>
      <c r="BA4673" s="29"/>
      <c r="BB4673" s="29"/>
      <c r="BC4673" s="29"/>
      <c r="BD4673" s="29"/>
      <c r="BE4673" s="29"/>
      <c r="BF4673" s="29"/>
      <c r="BG4673" s="29"/>
      <c r="BH4673" s="29"/>
      <c r="BI4673" s="29"/>
      <c r="BJ4673" s="29"/>
      <c r="BK4673" s="18"/>
      <c r="BL4673" s="18"/>
      <c r="BM4673" s="23"/>
      <c r="BN4673" s="24"/>
      <c r="BO4673" s="29"/>
      <c r="BP4673" s="29"/>
      <c r="BQ4673" s="26"/>
      <c r="BR4673" s="27"/>
    </row>
    <row r="4674" spans="1:70" ht="30" hidden="1" customHeight="1">
      <c r="A4674" s="18">
        <v>4670</v>
      </c>
      <c r="B4674" s="29"/>
      <c r="C4674" s="29"/>
      <c r="D4674" s="29"/>
      <c r="E4674" s="29"/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29"/>
      <c r="AA4674" s="29"/>
      <c r="AB4674" s="29"/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29"/>
      <c r="AS4674" s="29"/>
      <c r="AT4674" s="29"/>
      <c r="AU4674" s="29"/>
      <c r="AV4674" s="29"/>
      <c r="AW4674" s="29"/>
      <c r="AX4674" s="29"/>
      <c r="AY4674" s="29"/>
      <c r="AZ4674" s="29"/>
      <c r="BA4674" s="29"/>
      <c r="BB4674" s="29"/>
      <c r="BC4674" s="29"/>
      <c r="BD4674" s="29"/>
      <c r="BE4674" s="29"/>
      <c r="BF4674" s="29"/>
      <c r="BG4674" s="29"/>
      <c r="BH4674" s="29"/>
      <c r="BI4674" s="29"/>
      <c r="BJ4674" s="29"/>
      <c r="BK4674" s="18"/>
      <c r="BL4674" s="18"/>
      <c r="BM4674" s="23"/>
      <c r="BN4674" s="24"/>
      <c r="BO4674" s="29"/>
      <c r="BP4674" s="29"/>
      <c r="BQ4674" s="26"/>
      <c r="BR4674" s="27"/>
    </row>
    <row r="4675" spans="1:70" ht="30" hidden="1" customHeight="1">
      <c r="A4675" s="18">
        <v>4671</v>
      </c>
      <c r="B4675" s="29"/>
      <c r="C4675" s="29"/>
      <c r="D4675" s="29"/>
      <c r="E4675" s="29"/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29"/>
      <c r="AU4675" s="29"/>
      <c r="AV4675" s="29"/>
      <c r="AW4675" s="29"/>
      <c r="AX4675" s="29"/>
      <c r="AY4675" s="29"/>
      <c r="AZ4675" s="29"/>
      <c r="BA4675" s="29"/>
      <c r="BB4675" s="29"/>
      <c r="BC4675" s="29"/>
      <c r="BD4675" s="29"/>
      <c r="BE4675" s="29"/>
      <c r="BF4675" s="29"/>
      <c r="BG4675" s="29"/>
      <c r="BH4675" s="29"/>
      <c r="BI4675" s="29"/>
      <c r="BJ4675" s="29"/>
      <c r="BK4675" s="18"/>
      <c r="BL4675" s="18"/>
      <c r="BM4675" s="23"/>
      <c r="BN4675" s="24"/>
      <c r="BO4675" s="29"/>
      <c r="BP4675" s="29"/>
      <c r="BQ4675" s="26"/>
      <c r="BR4675" s="27"/>
    </row>
    <row r="4676" spans="1:70" ht="30" hidden="1" customHeight="1">
      <c r="A4676" s="18">
        <v>4672</v>
      </c>
      <c r="B4676" s="29"/>
      <c r="C4676" s="29"/>
      <c r="D4676" s="29"/>
      <c r="E4676" s="29"/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29"/>
      <c r="AS4676" s="29"/>
      <c r="AT4676" s="29"/>
      <c r="AU4676" s="29"/>
      <c r="AV4676" s="29"/>
      <c r="AW4676" s="29"/>
      <c r="AX4676" s="29"/>
      <c r="AY4676" s="29"/>
      <c r="AZ4676" s="29"/>
      <c r="BA4676" s="29"/>
      <c r="BB4676" s="29"/>
      <c r="BC4676" s="29"/>
      <c r="BD4676" s="29"/>
      <c r="BE4676" s="29"/>
      <c r="BF4676" s="29"/>
      <c r="BG4676" s="29"/>
      <c r="BH4676" s="29"/>
      <c r="BI4676" s="29"/>
      <c r="BJ4676" s="29"/>
      <c r="BK4676" s="18"/>
      <c r="BL4676" s="18"/>
      <c r="BM4676" s="23"/>
      <c r="BN4676" s="24"/>
      <c r="BO4676" s="29"/>
      <c r="BP4676" s="29"/>
      <c r="BQ4676" s="26"/>
      <c r="BR4676" s="27"/>
    </row>
    <row r="4677" spans="1:70" ht="30" hidden="1" customHeight="1">
      <c r="A4677" s="18">
        <v>4673</v>
      </c>
      <c r="B4677" s="29"/>
      <c r="C4677" s="29"/>
      <c r="D4677" s="29"/>
      <c r="E4677" s="29"/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29"/>
      <c r="AS4677" s="29"/>
      <c r="AT4677" s="29"/>
      <c r="AU4677" s="29"/>
      <c r="AV4677" s="29"/>
      <c r="AW4677" s="29"/>
      <c r="AX4677" s="29"/>
      <c r="AY4677" s="29"/>
      <c r="AZ4677" s="29"/>
      <c r="BA4677" s="29"/>
      <c r="BB4677" s="29"/>
      <c r="BC4677" s="29"/>
      <c r="BD4677" s="29"/>
      <c r="BE4677" s="29"/>
      <c r="BF4677" s="29"/>
      <c r="BG4677" s="29"/>
      <c r="BH4677" s="29"/>
      <c r="BI4677" s="29"/>
      <c r="BJ4677" s="29"/>
      <c r="BK4677" s="18"/>
      <c r="BL4677" s="18"/>
      <c r="BM4677" s="23"/>
      <c r="BN4677" s="24"/>
      <c r="BO4677" s="29"/>
      <c r="BP4677" s="29"/>
      <c r="BQ4677" s="26"/>
      <c r="BR4677" s="27"/>
    </row>
    <row r="4678" spans="1:70" ht="30" hidden="1" customHeight="1">
      <c r="A4678" s="18">
        <v>4674</v>
      </c>
      <c r="B4678" s="29"/>
      <c r="C4678" s="29"/>
      <c r="D4678" s="29"/>
      <c r="E4678" s="29"/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29"/>
      <c r="AS4678" s="29"/>
      <c r="AT4678" s="29"/>
      <c r="AU4678" s="29"/>
      <c r="AV4678" s="29"/>
      <c r="AW4678" s="29"/>
      <c r="AX4678" s="29"/>
      <c r="AY4678" s="29"/>
      <c r="AZ4678" s="29"/>
      <c r="BA4678" s="29"/>
      <c r="BB4678" s="29"/>
      <c r="BC4678" s="29"/>
      <c r="BD4678" s="29"/>
      <c r="BE4678" s="29"/>
      <c r="BF4678" s="29"/>
      <c r="BG4678" s="29"/>
      <c r="BH4678" s="29"/>
      <c r="BI4678" s="29"/>
      <c r="BJ4678" s="29"/>
      <c r="BK4678" s="18"/>
      <c r="BL4678" s="18"/>
      <c r="BM4678" s="23"/>
      <c r="BN4678" s="24"/>
      <c r="BO4678" s="29"/>
      <c r="BP4678" s="29"/>
      <c r="BQ4678" s="26"/>
      <c r="BR4678" s="27"/>
    </row>
    <row r="4679" spans="1:70" ht="30" hidden="1" customHeight="1">
      <c r="A4679" s="18">
        <v>4675</v>
      </c>
      <c r="B4679" s="29"/>
      <c r="C4679" s="29"/>
      <c r="D4679" s="29"/>
      <c r="E4679" s="29"/>
      <c r="F4679" s="29"/>
      <c r="G4679" s="29"/>
      <c r="H4679" s="29"/>
      <c r="I4679" s="29"/>
      <c r="J4679" s="29"/>
      <c r="K4679" s="29"/>
      <c r="L4679" s="29"/>
      <c r="M4679" s="29"/>
      <c r="N4679" s="29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29"/>
      <c r="AS4679" s="29"/>
      <c r="AT4679" s="29"/>
      <c r="AU4679" s="29"/>
      <c r="AV4679" s="29"/>
      <c r="AW4679" s="29"/>
      <c r="AX4679" s="29"/>
      <c r="AY4679" s="29"/>
      <c r="AZ4679" s="29"/>
      <c r="BA4679" s="29"/>
      <c r="BB4679" s="29"/>
      <c r="BC4679" s="29"/>
      <c r="BD4679" s="29"/>
      <c r="BE4679" s="29"/>
      <c r="BF4679" s="29"/>
      <c r="BG4679" s="29"/>
      <c r="BH4679" s="29"/>
      <c r="BI4679" s="29"/>
      <c r="BJ4679" s="29"/>
      <c r="BK4679" s="18"/>
      <c r="BL4679" s="18"/>
      <c r="BM4679" s="23"/>
      <c r="BN4679" s="24"/>
      <c r="BO4679" s="29"/>
      <c r="BP4679" s="29"/>
      <c r="BQ4679" s="26"/>
      <c r="BR4679" s="27"/>
    </row>
    <row r="4680" spans="1:70" ht="30" hidden="1" customHeight="1">
      <c r="A4680" s="18">
        <v>4676</v>
      </c>
      <c r="B4680" s="29"/>
      <c r="C4680" s="29"/>
      <c r="D4680" s="29"/>
      <c r="E4680" s="29"/>
      <c r="F4680" s="29"/>
      <c r="G4680" s="29"/>
      <c r="H4680" s="29"/>
      <c r="I4680" s="29"/>
      <c r="J4680" s="29"/>
      <c r="K4680" s="29"/>
      <c r="L4680" s="29"/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29"/>
      <c r="AU4680" s="29"/>
      <c r="AV4680" s="29"/>
      <c r="AW4680" s="29"/>
      <c r="AX4680" s="29"/>
      <c r="AY4680" s="29"/>
      <c r="AZ4680" s="29"/>
      <c r="BA4680" s="29"/>
      <c r="BB4680" s="29"/>
      <c r="BC4680" s="29"/>
      <c r="BD4680" s="29"/>
      <c r="BE4680" s="29"/>
      <c r="BF4680" s="29"/>
      <c r="BG4680" s="29"/>
      <c r="BH4680" s="29"/>
      <c r="BI4680" s="29"/>
      <c r="BJ4680" s="29"/>
      <c r="BK4680" s="18"/>
      <c r="BL4680" s="18"/>
      <c r="BM4680" s="23"/>
      <c r="BN4680" s="24"/>
      <c r="BO4680" s="29"/>
      <c r="BP4680" s="29"/>
      <c r="BQ4680" s="26"/>
      <c r="BR4680" s="27"/>
    </row>
    <row r="4681" spans="1:70" ht="30" hidden="1" customHeight="1">
      <c r="A4681" s="18">
        <v>4677</v>
      </c>
      <c r="B4681" s="29"/>
      <c r="C4681" s="29"/>
      <c r="D4681" s="29"/>
      <c r="E4681" s="29"/>
      <c r="F4681" s="29"/>
      <c r="G4681" s="29"/>
      <c r="H4681" s="29"/>
      <c r="I4681" s="29"/>
      <c r="J4681" s="29"/>
      <c r="K4681" s="29"/>
      <c r="L4681" s="29"/>
      <c r="M4681" s="29"/>
      <c r="N4681" s="29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29"/>
      <c r="AS4681" s="29"/>
      <c r="AT4681" s="29"/>
      <c r="AU4681" s="29"/>
      <c r="AV4681" s="29"/>
      <c r="AW4681" s="29"/>
      <c r="AX4681" s="29"/>
      <c r="AY4681" s="29"/>
      <c r="AZ4681" s="29"/>
      <c r="BA4681" s="29"/>
      <c r="BB4681" s="29"/>
      <c r="BC4681" s="29"/>
      <c r="BD4681" s="29"/>
      <c r="BE4681" s="29"/>
      <c r="BF4681" s="29"/>
      <c r="BG4681" s="29"/>
      <c r="BH4681" s="29"/>
      <c r="BI4681" s="29"/>
      <c r="BJ4681" s="29"/>
      <c r="BK4681" s="18"/>
      <c r="BL4681" s="18"/>
      <c r="BM4681" s="23"/>
      <c r="BN4681" s="24"/>
      <c r="BO4681" s="29"/>
      <c r="BP4681" s="29"/>
      <c r="BQ4681" s="26"/>
      <c r="BR4681" s="27"/>
    </row>
    <row r="4682" spans="1:70" ht="30" hidden="1" customHeight="1">
      <c r="A4682" s="18">
        <v>4678</v>
      </c>
      <c r="B4682" s="29"/>
      <c r="C4682" s="29"/>
      <c r="D4682" s="29"/>
      <c r="E4682" s="29"/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29"/>
      <c r="AS4682" s="29"/>
      <c r="AT4682" s="29"/>
      <c r="AU4682" s="29"/>
      <c r="AV4682" s="29"/>
      <c r="AW4682" s="29"/>
      <c r="AX4682" s="29"/>
      <c r="AY4682" s="29"/>
      <c r="AZ4682" s="29"/>
      <c r="BA4682" s="29"/>
      <c r="BB4682" s="29"/>
      <c r="BC4682" s="29"/>
      <c r="BD4682" s="29"/>
      <c r="BE4682" s="29"/>
      <c r="BF4682" s="29"/>
      <c r="BG4682" s="29"/>
      <c r="BH4682" s="29"/>
      <c r="BI4682" s="29"/>
      <c r="BJ4682" s="29"/>
      <c r="BK4682" s="18"/>
      <c r="BL4682" s="18"/>
      <c r="BM4682" s="23"/>
      <c r="BN4682" s="24"/>
      <c r="BO4682" s="29"/>
      <c r="BP4682" s="29"/>
      <c r="BQ4682" s="26"/>
      <c r="BR4682" s="27"/>
    </row>
    <row r="4683" spans="1:70" ht="30" hidden="1" customHeight="1">
      <c r="A4683" s="18">
        <v>4679</v>
      </c>
      <c r="B4683" s="29"/>
      <c r="C4683" s="29"/>
      <c r="D4683" s="29"/>
      <c r="E4683" s="29"/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29"/>
      <c r="AS4683" s="29"/>
      <c r="AT4683" s="29"/>
      <c r="AU4683" s="29"/>
      <c r="AV4683" s="29"/>
      <c r="AW4683" s="29"/>
      <c r="AX4683" s="29"/>
      <c r="AY4683" s="29"/>
      <c r="AZ4683" s="29"/>
      <c r="BA4683" s="29"/>
      <c r="BB4683" s="29"/>
      <c r="BC4683" s="29"/>
      <c r="BD4683" s="29"/>
      <c r="BE4683" s="29"/>
      <c r="BF4683" s="29"/>
      <c r="BG4683" s="29"/>
      <c r="BH4683" s="29"/>
      <c r="BI4683" s="29"/>
      <c r="BJ4683" s="29"/>
      <c r="BK4683" s="18"/>
      <c r="BL4683" s="18"/>
      <c r="BM4683" s="23"/>
      <c r="BN4683" s="24"/>
      <c r="BO4683" s="29"/>
      <c r="BP4683" s="29"/>
      <c r="BQ4683" s="26"/>
      <c r="BR4683" s="27"/>
    </row>
    <row r="4684" spans="1:70" ht="30" hidden="1" customHeight="1">
      <c r="A4684" s="18">
        <v>4680</v>
      </c>
      <c r="B4684" s="29"/>
      <c r="C4684" s="29"/>
      <c r="D4684" s="29"/>
      <c r="E4684" s="29"/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29"/>
      <c r="AS4684" s="29"/>
      <c r="AT4684" s="29"/>
      <c r="AU4684" s="29"/>
      <c r="AV4684" s="29"/>
      <c r="AW4684" s="29"/>
      <c r="AX4684" s="29"/>
      <c r="AY4684" s="29"/>
      <c r="AZ4684" s="29"/>
      <c r="BA4684" s="29"/>
      <c r="BB4684" s="29"/>
      <c r="BC4684" s="29"/>
      <c r="BD4684" s="29"/>
      <c r="BE4684" s="29"/>
      <c r="BF4684" s="29"/>
      <c r="BG4684" s="29"/>
      <c r="BH4684" s="29"/>
      <c r="BI4684" s="29"/>
      <c r="BJ4684" s="29"/>
      <c r="BK4684" s="18"/>
      <c r="BL4684" s="18"/>
      <c r="BM4684" s="23"/>
      <c r="BN4684" s="24"/>
      <c r="BO4684" s="29"/>
      <c r="BP4684" s="29"/>
      <c r="BQ4684" s="26"/>
      <c r="BR4684" s="27"/>
    </row>
    <row r="4685" spans="1:70" ht="30" hidden="1" customHeight="1">
      <c r="A4685" s="18">
        <v>4681</v>
      </c>
      <c r="B4685" s="29"/>
      <c r="C4685" s="29"/>
      <c r="D4685" s="29"/>
      <c r="E4685" s="29"/>
      <c r="F4685" s="29"/>
      <c r="G4685" s="29"/>
      <c r="H4685" s="29"/>
      <c r="I4685" s="29"/>
      <c r="J4685" s="29"/>
      <c r="K4685" s="29"/>
      <c r="L4685" s="29"/>
      <c r="M4685" s="29"/>
      <c r="N4685" s="29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9"/>
      <c r="BC4685" s="29"/>
      <c r="BD4685" s="29"/>
      <c r="BE4685" s="29"/>
      <c r="BF4685" s="29"/>
      <c r="BG4685" s="29"/>
      <c r="BH4685" s="29"/>
      <c r="BI4685" s="29"/>
      <c r="BJ4685" s="29"/>
      <c r="BK4685" s="18"/>
      <c r="BL4685" s="18"/>
      <c r="BM4685" s="23"/>
      <c r="BN4685" s="24"/>
      <c r="BO4685" s="29"/>
      <c r="BP4685" s="29"/>
      <c r="BQ4685" s="26"/>
      <c r="BR4685" s="27"/>
    </row>
    <row r="4686" spans="1:70" ht="30" hidden="1" customHeight="1">
      <c r="A4686" s="18">
        <v>4682</v>
      </c>
      <c r="B4686" s="29"/>
      <c r="C4686" s="29"/>
      <c r="D4686" s="29"/>
      <c r="E4686" s="29"/>
      <c r="F4686" s="29"/>
      <c r="G4686" s="29"/>
      <c r="H4686" s="29"/>
      <c r="I4686" s="29"/>
      <c r="J4686" s="29"/>
      <c r="K4686" s="29"/>
      <c r="L4686" s="29"/>
      <c r="M4686" s="29"/>
      <c r="N4686" s="29"/>
      <c r="O4686" s="29"/>
      <c r="P4686" s="29"/>
      <c r="Q4686" s="29"/>
      <c r="R4686" s="29"/>
      <c r="S4686" s="29"/>
      <c r="T4686" s="29"/>
      <c r="U4686" s="29"/>
      <c r="V4686" s="29"/>
      <c r="W4686" s="29"/>
      <c r="X4686" s="29"/>
      <c r="Y4686" s="29"/>
      <c r="Z4686" s="29"/>
      <c r="AA4686" s="29"/>
      <c r="AB4686" s="29"/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29"/>
      <c r="AS4686" s="29"/>
      <c r="AT4686" s="29"/>
      <c r="AU4686" s="29"/>
      <c r="AV4686" s="29"/>
      <c r="AW4686" s="29"/>
      <c r="AX4686" s="29"/>
      <c r="AY4686" s="29"/>
      <c r="AZ4686" s="29"/>
      <c r="BA4686" s="29"/>
      <c r="BB4686" s="29"/>
      <c r="BC4686" s="29"/>
      <c r="BD4686" s="29"/>
      <c r="BE4686" s="29"/>
      <c r="BF4686" s="29"/>
      <c r="BG4686" s="29"/>
      <c r="BH4686" s="29"/>
      <c r="BI4686" s="29"/>
      <c r="BJ4686" s="29"/>
      <c r="BK4686" s="18"/>
      <c r="BL4686" s="18"/>
      <c r="BM4686" s="23"/>
      <c r="BN4686" s="24"/>
      <c r="BO4686" s="29"/>
      <c r="BP4686" s="29"/>
      <c r="BQ4686" s="26"/>
      <c r="BR4686" s="27"/>
    </row>
    <row r="4687" spans="1:70" ht="30" hidden="1" customHeight="1">
      <c r="A4687" s="18">
        <v>4683</v>
      </c>
      <c r="B4687" s="29"/>
      <c r="C4687" s="29"/>
      <c r="D4687" s="29"/>
      <c r="E4687" s="29"/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29"/>
      <c r="AS4687" s="29"/>
      <c r="AT4687" s="29"/>
      <c r="AU4687" s="29"/>
      <c r="AV4687" s="29"/>
      <c r="AW4687" s="29"/>
      <c r="AX4687" s="29"/>
      <c r="AY4687" s="29"/>
      <c r="AZ4687" s="29"/>
      <c r="BA4687" s="29"/>
      <c r="BB4687" s="29"/>
      <c r="BC4687" s="29"/>
      <c r="BD4687" s="29"/>
      <c r="BE4687" s="29"/>
      <c r="BF4687" s="29"/>
      <c r="BG4687" s="29"/>
      <c r="BH4687" s="29"/>
      <c r="BI4687" s="29"/>
      <c r="BJ4687" s="29"/>
      <c r="BK4687" s="18"/>
      <c r="BL4687" s="18"/>
      <c r="BM4687" s="23"/>
      <c r="BN4687" s="24"/>
      <c r="BO4687" s="29"/>
      <c r="BP4687" s="29"/>
      <c r="BQ4687" s="26"/>
      <c r="BR4687" s="27"/>
    </row>
    <row r="4688" spans="1:70" ht="30" hidden="1" customHeight="1">
      <c r="A4688" s="18">
        <v>4684</v>
      </c>
      <c r="B4688" s="29"/>
      <c r="C4688" s="29"/>
      <c r="D4688" s="29"/>
      <c r="E4688" s="29"/>
      <c r="F4688" s="29"/>
      <c r="G4688" s="29"/>
      <c r="H4688" s="29"/>
      <c r="I4688" s="29"/>
      <c r="J4688" s="29"/>
      <c r="K4688" s="29"/>
      <c r="L4688" s="29"/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29"/>
      <c r="AS4688" s="29"/>
      <c r="AT4688" s="29"/>
      <c r="AU4688" s="29"/>
      <c r="AV4688" s="29"/>
      <c r="AW4688" s="29"/>
      <c r="AX4688" s="29"/>
      <c r="AY4688" s="29"/>
      <c r="AZ4688" s="29"/>
      <c r="BA4688" s="29"/>
      <c r="BB4688" s="29"/>
      <c r="BC4688" s="29"/>
      <c r="BD4688" s="29"/>
      <c r="BE4688" s="29"/>
      <c r="BF4688" s="29"/>
      <c r="BG4688" s="29"/>
      <c r="BH4688" s="29"/>
      <c r="BI4688" s="29"/>
      <c r="BJ4688" s="29"/>
      <c r="BK4688" s="18"/>
      <c r="BL4688" s="18"/>
      <c r="BM4688" s="23"/>
      <c r="BN4688" s="24"/>
      <c r="BO4688" s="29"/>
      <c r="BP4688" s="29"/>
      <c r="BQ4688" s="26"/>
      <c r="BR4688" s="27"/>
    </row>
    <row r="4689" spans="1:70" ht="30" hidden="1" customHeight="1">
      <c r="A4689" s="18">
        <v>4685</v>
      </c>
      <c r="B4689" s="29"/>
      <c r="C4689" s="29"/>
      <c r="D4689" s="29"/>
      <c r="E4689" s="29"/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29"/>
      <c r="AS4689" s="29"/>
      <c r="AT4689" s="29"/>
      <c r="AU4689" s="29"/>
      <c r="AV4689" s="29"/>
      <c r="AW4689" s="29"/>
      <c r="AX4689" s="29"/>
      <c r="AY4689" s="29"/>
      <c r="AZ4689" s="29"/>
      <c r="BA4689" s="29"/>
      <c r="BB4689" s="29"/>
      <c r="BC4689" s="29"/>
      <c r="BD4689" s="29"/>
      <c r="BE4689" s="29"/>
      <c r="BF4689" s="29"/>
      <c r="BG4689" s="29"/>
      <c r="BH4689" s="29"/>
      <c r="BI4689" s="29"/>
      <c r="BJ4689" s="29"/>
      <c r="BK4689" s="18"/>
      <c r="BL4689" s="18"/>
      <c r="BM4689" s="23"/>
      <c r="BN4689" s="24"/>
      <c r="BO4689" s="29"/>
      <c r="BP4689" s="29"/>
      <c r="BQ4689" s="26"/>
      <c r="BR4689" s="27"/>
    </row>
    <row r="4690" spans="1:70" ht="30" hidden="1" customHeight="1">
      <c r="A4690" s="18">
        <v>4686</v>
      </c>
      <c r="B4690" s="29"/>
      <c r="C4690" s="29"/>
      <c r="D4690" s="29"/>
      <c r="E4690" s="29"/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29"/>
      <c r="AS4690" s="29"/>
      <c r="AT4690" s="29"/>
      <c r="AU4690" s="29"/>
      <c r="AV4690" s="29"/>
      <c r="AW4690" s="29"/>
      <c r="AX4690" s="29"/>
      <c r="AY4690" s="29"/>
      <c r="AZ4690" s="29"/>
      <c r="BA4690" s="29"/>
      <c r="BB4690" s="29"/>
      <c r="BC4690" s="29"/>
      <c r="BD4690" s="29"/>
      <c r="BE4690" s="29"/>
      <c r="BF4690" s="29"/>
      <c r="BG4690" s="29"/>
      <c r="BH4690" s="29"/>
      <c r="BI4690" s="29"/>
      <c r="BJ4690" s="29"/>
      <c r="BK4690" s="18"/>
      <c r="BL4690" s="18"/>
      <c r="BM4690" s="23"/>
      <c r="BN4690" s="24"/>
      <c r="BO4690" s="29"/>
      <c r="BP4690" s="29"/>
      <c r="BQ4690" s="26"/>
      <c r="BR4690" s="27"/>
    </row>
    <row r="4691" spans="1:70" ht="30" hidden="1" customHeight="1">
      <c r="A4691" s="18">
        <v>4687</v>
      </c>
      <c r="B4691" s="29"/>
      <c r="C4691" s="29"/>
      <c r="D4691" s="29"/>
      <c r="E4691" s="29"/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29"/>
      <c r="AS4691" s="29"/>
      <c r="AT4691" s="29"/>
      <c r="AU4691" s="29"/>
      <c r="AV4691" s="29"/>
      <c r="AW4691" s="29"/>
      <c r="AX4691" s="29"/>
      <c r="AY4691" s="29"/>
      <c r="AZ4691" s="29"/>
      <c r="BA4691" s="29"/>
      <c r="BB4691" s="29"/>
      <c r="BC4691" s="29"/>
      <c r="BD4691" s="29"/>
      <c r="BE4691" s="29"/>
      <c r="BF4691" s="29"/>
      <c r="BG4691" s="29"/>
      <c r="BH4691" s="29"/>
      <c r="BI4691" s="29"/>
      <c r="BJ4691" s="29"/>
      <c r="BK4691" s="18"/>
      <c r="BL4691" s="18"/>
      <c r="BM4691" s="23"/>
      <c r="BN4691" s="24"/>
      <c r="BO4691" s="29"/>
      <c r="BP4691" s="29"/>
      <c r="BQ4691" s="26"/>
      <c r="BR4691" s="27"/>
    </row>
    <row r="4692" spans="1:70" ht="30" hidden="1" customHeight="1">
      <c r="A4692" s="18">
        <v>4688</v>
      </c>
      <c r="B4692" s="29"/>
      <c r="C4692" s="29"/>
      <c r="D4692" s="29"/>
      <c r="E4692" s="29"/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29"/>
      <c r="AS4692" s="29"/>
      <c r="AT4692" s="29"/>
      <c r="AU4692" s="29"/>
      <c r="AV4692" s="29"/>
      <c r="AW4692" s="29"/>
      <c r="AX4692" s="29"/>
      <c r="AY4692" s="29"/>
      <c r="AZ4692" s="29"/>
      <c r="BA4692" s="29"/>
      <c r="BB4692" s="29"/>
      <c r="BC4692" s="29"/>
      <c r="BD4692" s="29"/>
      <c r="BE4692" s="29"/>
      <c r="BF4692" s="29"/>
      <c r="BG4692" s="29"/>
      <c r="BH4692" s="29"/>
      <c r="BI4692" s="29"/>
      <c r="BJ4692" s="29"/>
      <c r="BK4692" s="18"/>
      <c r="BL4692" s="18"/>
      <c r="BM4692" s="23"/>
      <c r="BN4692" s="24"/>
      <c r="BO4692" s="29"/>
      <c r="BP4692" s="29"/>
      <c r="BQ4692" s="26"/>
      <c r="BR4692" s="27"/>
    </row>
    <row r="4693" spans="1:70" ht="30" hidden="1" customHeight="1">
      <c r="A4693" s="18">
        <v>4689</v>
      </c>
      <c r="B4693" s="29"/>
      <c r="C4693" s="29"/>
      <c r="D4693" s="29"/>
      <c r="E4693" s="29"/>
      <c r="F4693" s="29"/>
      <c r="G4693" s="29"/>
      <c r="H4693" s="29"/>
      <c r="I4693" s="29"/>
      <c r="J4693" s="29"/>
      <c r="K4693" s="29"/>
      <c r="L4693" s="29"/>
      <c r="M4693" s="29"/>
      <c r="N4693" s="29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29"/>
      <c r="AO4693" s="29"/>
      <c r="AP4693" s="29"/>
      <c r="AQ4693" s="29"/>
      <c r="AR4693" s="29"/>
      <c r="AS4693" s="29"/>
      <c r="AT4693" s="29"/>
      <c r="AU4693" s="29"/>
      <c r="AV4693" s="29"/>
      <c r="AW4693" s="29"/>
      <c r="AX4693" s="29"/>
      <c r="AY4693" s="29"/>
      <c r="AZ4693" s="29"/>
      <c r="BA4693" s="29"/>
      <c r="BB4693" s="29"/>
      <c r="BC4693" s="29"/>
      <c r="BD4693" s="29"/>
      <c r="BE4693" s="29"/>
      <c r="BF4693" s="29"/>
      <c r="BG4693" s="29"/>
      <c r="BH4693" s="29"/>
      <c r="BI4693" s="29"/>
      <c r="BJ4693" s="29"/>
      <c r="BK4693" s="18"/>
      <c r="BL4693" s="18"/>
      <c r="BM4693" s="23"/>
      <c r="BN4693" s="24"/>
      <c r="BO4693" s="29"/>
      <c r="BP4693" s="29"/>
      <c r="BQ4693" s="26"/>
      <c r="BR4693" s="27"/>
    </row>
    <row r="4694" spans="1:70" ht="30" hidden="1" customHeight="1">
      <c r="A4694" s="18">
        <v>4690</v>
      </c>
      <c r="B4694" s="29"/>
      <c r="C4694" s="29"/>
      <c r="D4694" s="29"/>
      <c r="E4694" s="29"/>
      <c r="F4694" s="29"/>
      <c r="G4694" s="29"/>
      <c r="H4694" s="29"/>
      <c r="I4694" s="29"/>
      <c r="J4694" s="29"/>
      <c r="K4694" s="29"/>
      <c r="L4694" s="29"/>
      <c r="M4694" s="29"/>
      <c r="N4694" s="29"/>
      <c r="O4694" s="29"/>
      <c r="P4694" s="29"/>
      <c r="Q4694" s="29"/>
      <c r="R4694" s="29"/>
      <c r="S4694" s="29"/>
      <c r="T4694" s="29"/>
      <c r="U4694" s="29"/>
      <c r="V4694" s="29"/>
      <c r="W4694" s="29"/>
      <c r="X4694" s="29"/>
      <c r="Y4694" s="29"/>
      <c r="Z4694" s="29"/>
      <c r="AA4694" s="29"/>
      <c r="AB4694" s="29"/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29"/>
      <c r="AQ4694" s="29"/>
      <c r="AR4694" s="29"/>
      <c r="AS4694" s="29"/>
      <c r="AT4694" s="29"/>
      <c r="AU4694" s="29"/>
      <c r="AV4694" s="29"/>
      <c r="AW4694" s="29"/>
      <c r="AX4694" s="29"/>
      <c r="AY4694" s="29"/>
      <c r="AZ4694" s="29"/>
      <c r="BA4694" s="29"/>
      <c r="BB4694" s="29"/>
      <c r="BC4694" s="29"/>
      <c r="BD4694" s="29"/>
      <c r="BE4694" s="29"/>
      <c r="BF4694" s="29"/>
      <c r="BG4694" s="29"/>
      <c r="BH4694" s="29"/>
      <c r="BI4694" s="29"/>
      <c r="BJ4694" s="29"/>
      <c r="BK4694" s="18"/>
      <c r="BL4694" s="18"/>
      <c r="BM4694" s="23"/>
      <c r="BN4694" s="24"/>
      <c r="BO4694" s="29"/>
      <c r="BP4694" s="29"/>
      <c r="BQ4694" s="26"/>
      <c r="BR4694" s="27"/>
    </row>
    <row r="4695" spans="1:70" ht="30" hidden="1" customHeight="1">
      <c r="A4695" s="18">
        <v>4691</v>
      </c>
      <c r="B4695" s="29"/>
      <c r="C4695" s="29"/>
      <c r="D4695" s="29"/>
      <c r="E4695" s="29"/>
      <c r="F4695" s="29"/>
      <c r="G4695" s="29"/>
      <c r="H4695" s="29"/>
      <c r="I4695" s="29"/>
      <c r="J4695" s="29"/>
      <c r="K4695" s="29"/>
      <c r="L4695" s="29"/>
      <c r="M4695" s="29"/>
      <c r="N4695" s="29"/>
      <c r="O4695" s="29"/>
      <c r="P4695" s="29"/>
      <c r="Q4695" s="29"/>
      <c r="R4695" s="29"/>
      <c r="S4695" s="29"/>
      <c r="T4695" s="29"/>
      <c r="U4695" s="29"/>
      <c r="V4695" s="29"/>
      <c r="W4695" s="29"/>
      <c r="X4695" s="29"/>
      <c r="Y4695" s="29"/>
      <c r="Z4695" s="29"/>
      <c r="AA4695" s="29"/>
      <c r="AB4695" s="29"/>
      <c r="AC4695" s="29"/>
      <c r="AD4695" s="29"/>
      <c r="AE4695" s="29"/>
      <c r="AF4695" s="29"/>
      <c r="AG4695" s="29"/>
      <c r="AH4695" s="29"/>
      <c r="AI4695" s="29"/>
      <c r="AJ4695" s="29"/>
      <c r="AK4695" s="29"/>
      <c r="AL4695" s="29"/>
      <c r="AM4695" s="29"/>
      <c r="AN4695" s="29"/>
      <c r="AO4695" s="29"/>
      <c r="AP4695" s="29"/>
      <c r="AQ4695" s="29"/>
      <c r="AR4695" s="29"/>
      <c r="AS4695" s="29"/>
      <c r="AT4695" s="29"/>
      <c r="AU4695" s="29"/>
      <c r="AV4695" s="29"/>
      <c r="AW4695" s="29"/>
      <c r="AX4695" s="29"/>
      <c r="AY4695" s="29"/>
      <c r="AZ4695" s="29"/>
      <c r="BA4695" s="29"/>
      <c r="BB4695" s="29"/>
      <c r="BC4695" s="29"/>
      <c r="BD4695" s="29"/>
      <c r="BE4695" s="29"/>
      <c r="BF4695" s="29"/>
      <c r="BG4695" s="29"/>
      <c r="BH4695" s="29"/>
      <c r="BI4695" s="29"/>
      <c r="BJ4695" s="29"/>
      <c r="BK4695" s="18"/>
      <c r="BL4695" s="18"/>
      <c r="BM4695" s="23"/>
      <c r="BN4695" s="24"/>
      <c r="BO4695" s="29"/>
      <c r="BP4695" s="29"/>
      <c r="BQ4695" s="26"/>
      <c r="BR4695" s="27"/>
    </row>
    <row r="4696" spans="1:70" ht="30" hidden="1" customHeight="1">
      <c r="A4696" s="18">
        <v>4692</v>
      </c>
      <c r="B4696" s="29"/>
      <c r="C4696" s="29"/>
      <c r="D4696" s="29"/>
      <c r="E4696" s="29"/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29"/>
      <c r="AT4696" s="29"/>
      <c r="AU4696" s="29"/>
      <c r="AV4696" s="29"/>
      <c r="AW4696" s="29"/>
      <c r="AX4696" s="29"/>
      <c r="AY4696" s="29"/>
      <c r="AZ4696" s="29"/>
      <c r="BA4696" s="29"/>
      <c r="BB4696" s="29"/>
      <c r="BC4696" s="29"/>
      <c r="BD4696" s="29"/>
      <c r="BE4696" s="29"/>
      <c r="BF4696" s="29"/>
      <c r="BG4696" s="29"/>
      <c r="BH4696" s="29"/>
      <c r="BI4696" s="29"/>
      <c r="BJ4696" s="29"/>
      <c r="BK4696" s="18"/>
      <c r="BL4696" s="18"/>
      <c r="BM4696" s="23"/>
      <c r="BN4696" s="24"/>
      <c r="BO4696" s="29"/>
      <c r="BP4696" s="29"/>
      <c r="BQ4696" s="26"/>
      <c r="BR4696" s="27"/>
    </row>
    <row r="4697" spans="1:70" ht="30" hidden="1" customHeight="1">
      <c r="A4697" s="18">
        <v>4693</v>
      </c>
      <c r="B4697" s="29"/>
      <c r="C4697" s="29"/>
      <c r="D4697" s="29"/>
      <c r="E4697" s="29"/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29"/>
      <c r="AQ4697" s="29"/>
      <c r="AR4697" s="29"/>
      <c r="AS4697" s="29"/>
      <c r="AT4697" s="29"/>
      <c r="AU4697" s="29"/>
      <c r="AV4697" s="29"/>
      <c r="AW4697" s="29"/>
      <c r="AX4697" s="29"/>
      <c r="AY4697" s="29"/>
      <c r="AZ4697" s="29"/>
      <c r="BA4697" s="29"/>
      <c r="BB4697" s="29"/>
      <c r="BC4697" s="29"/>
      <c r="BD4697" s="29"/>
      <c r="BE4697" s="29"/>
      <c r="BF4697" s="29"/>
      <c r="BG4697" s="29"/>
      <c r="BH4697" s="29"/>
      <c r="BI4697" s="29"/>
      <c r="BJ4697" s="29"/>
      <c r="BK4697" s="18"/>
      <c r="BL4697" s="18"/>
      <c r="BM4697" s="23"/>
      <c r="BN4697" s="24"/>
      <c r="BO4697" s="29"/>
      <c r="BP4697" s="29"/>
      <c r="BQ4697" s="26"/>
      <c r="BR4697" s="27"/>
    </row>
    <row r="4698" spans="1:70" ht="30" hidden="1" customHeight="1">
      <c r="A4698" s="18">
        <v>4694</v>
      </c>
      <c r="B4698" s="29"/>
      <c r="C4698" s="29"/>
      <c r="D4698" s="29"/>
      <c r="E4698" s="29"/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U4698" s="29"/>
      <c r="AV4698" s="29"/>
      <c r="AW4698" s="29"/>
      <c r="AX4698" s="29"/>
      <c r="AY4698" s="29"/>
      <c r="AZ4698" s="29"/>
      <c r="BA4698" s="29"/>
      <c r="BB4698" s="29"/>
      <c r="BC4698" s="29"/>
      <c r="BD4698" s="29"/>
      <c r="BE4698" s="29"/>
      <c r="BF4698" s="29"/>
      <c r="BG4698" s="29"/>
      <c r="BH4698" s="29"/>
      <c r="BI4698" s="29"/>
      <c r="BJ4698" s="29"/>
      <c r="BK4698" s="18"/>
      <c r="BL4698" s="18"/>
      <c r="BM4698" s="23"/>
      <c r="BN4698" s="24"/>
      <c r="BO4698" s="29"/>
      <c r="BP4698" s="29"/>
      <c r="BQ4698" s="26"/>
      <c r="BR4698" s="27"/>
    </row>
    <row r="4699" spans="1:70" ht="30" hidden="1" customHeight="1">
      <c r="A4699" s="18">
        <v>4695</v>
      </c>
      <c r="B4699" s="29"/>
      <c r="C4699" s="29"/>
      <c r="D4699" s="29"/>
      <c r="E4699" s="29"/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29"/>
      <c r="AU4699" s="29"/>
      <c r="AV4699" s="29"/>
      <c r="AW4699" s="29"/>
      <c r="AX4699" s="29"/>
      <c r="AY4699" s="29"/>
      <c r="AZ4699" s="29"/>
      <c r="BA4699" s="29"/>
      <c r="BB4699" s="29"/>
      <c r="BC4699" s="29"/>
      <c r="BD4699" s="29"/>
      <c r="BE4699" s="29"/>
      <c r="BF4699" s="29"/>
      <c r="BG4699" s="29"/>
      <c r="BH4699" s="29"/>
      <c r="BI4699" s="29"/>
      <c r="BJ4699" s="29"/>
      <c r="BK4699" s="18"/>
      <c r="BL4699" s="18"/>
      <c r="BM4699" s="23"/>
      <c r="BN4699" s="24"/>
      <c r="BO4699" s="29"/>
      <c r="BP4699" s="29"/>
      <c r="BQ4699" s="26"/>
      <c r="BR4699" s="27"/>
    </row>
    <row r="4700" spans="1:70" ht="30" hidden="1" customHeight="1">
      <c r="A4700" s="18">
        <v>4696</v>
      </c>
      <c r="B4700" s="29"/>
      <c r="C4700" s="29"/>
      <c r="D4700" s="29"/>
      <c r="E4700" s="29"/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29"/>
      <c r="AT4700" s="29"/>
      <c r="AU4700" s="29"/>
      <c r="AV4700" s="29"/>
      <c r="AW4700" s="29"/>
      <c r="AX4700" s="29"/>
      <c r="AY4700" s="29"/>
      <c r="AZ4700" s="29"/>
      <c r="BA4700" s="29"/>
      <c r="BB4700" s="29"/>
      <c r="BC4700" s="29"/>
      <c r="BD4700" s="29"/>
      <c r="BE4700" s="29"/>
      <c r="BF4700" s="29"/>
      <c r="BG4700" s="29"/>
      <c r="BH4700" s="29"/>
      <c r="BI4700" s="29"/>
      <c r="BJ4700" s="29"/>
      <c r="BK4700" s="18"/>
      <c r="BL4700" s="18"/>
      <c r="BM4700" s="23"/>
      <c r="BN4700" s="24"/>
      <c r="BO4700" s="29"/>
      <c r="BP4700" s="29"/>
      <c r="BQ4700" s="26"/>
      <c r="BR4700" s="27"/>
    </row>
    <row r="4701" spans="1:70" ht="30" hidden="1" customHeight="1">
      <c r="A4701" s="18">
        <v>4697</v>
      </c>
      <c r="B4701" s="29"/>
      <c r="C4701" s="29"/>
      <c r="D4701" s="29"/>
      <c r="E4701" s="29"/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  <c r="AM4701" s="29"/>
      <c r="AN4701" s="29"/>
      <c r="AO4701" s="29"/>
      <c r="AP4701" s="29"/>
      <c r="AQ4701" s="29"/>
      <c r="AR4701" s="29"/>
      <c r="AS4701" s="29"/>
      <c r="AT4701" s="29"/>
      <c r="AU4701" s="29"/>
      <c r="AV4701" s="29"/>
      <c r="AW4701" s="29"/>
      <c r="AX4701" s="29"/>
      <c r="AY4701" s="29"/>
      <c r="AZ4701" s="29"/>
      <c r="BA4701" s="29"/>
      <c r="BB4701" s="29"/>
      <c r="BC4701" s="29"/>
      <c r="BD4701" s="29"/>
      <c r="BE4701" s="29"/>
      <c r="BF4701" s="29"/>
      <c r="BG4701" s="29"/>
      <c r="BH4701" s="29"/>
      <c r="BI4701" s="29"/>
      <c r="BJ4701" s="29"/>
      <c r="BK4701" s="18"/>
      <c r="BL4701" s="18"/>
      <c r="BM4701" s="23"/>
      <c r="BN4701" s="24"/>
      <c r="BO4701" s="29"/>
      <c r="BP4701" s="29"/>
      <c r="BQ4701" s="26"/>
      <c r="BR4701" s="27"/>
    </row>
    <row r="4702" spans="1:70" ht="30" hidden="1" customHeight="1">
      <c r="A4702" s="18">
        <v>4698</v>
      </c>
      <c r="B4702" s="29"/>
      <c r="C4702" s="29"/>
      <c r="D4702" s="29"/>
      <c r="E4702" s="29"/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29"/>
      <c r="AS4702" s="29"/>
      <c r="AT4702" s="29"/>
      <c r="AU4702" s="29"/>
      <c r="AV4702" s="29"/>
      <c r="AW4702" s="29"/>
      <c r="AX4702" s="29"/>
      <c r="AY4702" s="29"/>
      <c r="AZ4702" s="29"/>
      <c r="BA4702" s="29"/>
      <c r="BB4702" s="29"/>
      <c r="BC4702" s="29"/>
      <c r="BD4702" s="29"/>
      <c r="BE4702" s="29"/>
      <c r="BF4702" s="29"/>
      <c r="BG4702" s="29"/>
      <c r="BH4702" s="29"/>
      <c r="BI4702" s="29"/>
      <c r="BJ4702" s="29"/>
      <c r="BK4702" s="18"/>
      <c r="BL4702" s="18"/>
      <c r="BM4702" s="23"/>
      <c r="BN4702" s="24"/>
      <c r="BO4702" s="29"/>
      <c r="BP4702" s="29"/>
      <c r="BQ4702" s="26"/>
      <c r="BR4702" s="27"/>
    </row>
    <row r="4703" spans="1:70" ht="30" hidden="1" customHeight="1">
      <c r="A4703" s="18">
        <v>4699</v>
      </c>
      <c r="B4703" s="29"/>
      <c r="C4703" s="29"/>
      <c r="D4703" s="29"/>
      <c r="E4703" s="29"/>
      <c r="F4703" s="29"/>
      <c r="G4703" s="29"/>
      <c r="H4703" s="29"/>
      <c r="I4703" s="29"/>
      <c r="J4703" s="29"/>
      <c r="K4703" s="29"/>
      <c r="L4703" s="29"/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29"/>
      <c r="AS4703" s="29"/>
      <c r="AT4703" s="29"/>
      <c r="AU4703" s="29"/>
      <c r="AV4703" s="29"/>
      <c r="AW4703" s="29"/>
      <c r="AX4703" s="29"/>
      <c r="AY4703" s="29"/>
      <c r="AZ4703" s="29"/>
      <c r="BA4703" s="29"/>
      <c r="BB4703" s="29"/>
      <c r="BC4703" s="29"/>
      <c r="BD4703" s="29"/>
      <c r="BE4703" s="29"/>
      <c r="BF4703" s="29"/>
      <c r="BG4703" s="29"/>
      <c r="BH4703" s="29"/>
      <c r="BI4703" s="29"/>
      <c r="BJ4703" s="29"/>
      <c r="BK4703" s="18"/>
      <c r="BL4703" s="18"/>
      <c r="BM4703" s="23"/>
      <c r="BN4703" s="24"/>
      <c r="BO4703" s="29"/>
      <c r="BP4703" s="29"/>
      <c r="BQ4703" s="26"/>
      <c r="BR4703" s="27"/>
    </row>
    <row r="4704" spans="1:70" ht="30" hidden="1" customHeight="1">
      <c r="A4704" s="18">
        <v>4700</v>
      </c>
      <c r="B4704" s="29"/>
      <c r="C4704" s="29"/>
      <c r="D4704" s="29"/>
      <c r="E4704" s="29"/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  <c r="AM4704" s="29"/>
      <c r="AN4704" s="29"/>
      <c r="AO4704" s="29"/>
      <c r="AP4704" s="29"/>
      <c r="AQ4704" s="29"/>
      <c r="AR4704" s="29"/>
      <c r="AS4704" s="29"/>
      <c r="AT4704" s="29"/>
      <c r="AU4704" s="29"/>
      <c r="AV4704" s="29"/>
      <c r="AW4704" s="29"/>
      <c r="AX4704" s="29"/>
      <c r="AY4704" s="29"/>
      <c r="AZ4704" s="29"/>
      <c r="BA4704" s="29"/>
      <c r="BB4704" s="29"/>
      <c r="BC4704" s="29"/>
      <c r="BD4704" s="29"/>
      <c r="BE4704" s="29"/>
      <c r="BF4704" s="29"/>
      <c r="BG4704" s="29"/>
      <c r="BH4704" s="29"/>
      <c r="BI4704" s="29"/>
      <c r="BJ4704" s="29"/>
      <c r="BK4704" s="18"/>
      <c r="BL4704" s="18"/>
      <c r="BM4704" s="23"/>
      <c r="BN4704" s="24"/>
      <c r="BO4704" s="29"/>
      <c r="BP4704" s="29"/>
      <c r="BQ4704" s="26"/>
      <c r="BR4704" s="27"/>
    </row>
    <row r="4705" spans="1:70" ht="30" hidden="1" customHeight="1">
      <c r="A4705" s="18">
        <v>4701</v>
      </c>
      <c r="B4705" s="29"/>
      <c r="C4705" s="29"/>
      <c r="D4705" s="29"/>
      <c r="E4705" s="29"/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29"/>
      <c r="AZ4705" s="29"/>
      <c r="BA4705" s="29"/>
      <c r="BB4705" s="29"/>
      <c r="BC4705" s="29"/>
      <c r="BD4705" s="29"/>
      <c r="BE4705" s="29"/>
      <c r="BF4705" s="29"/>
      <c r="BG4705" s="29"/>
      <c r="BH4705" s="29"/>
      <c r="BI4705" s="29"/>
      <c r="BJ4705" s="29"/>
      <c r="BK4705" s="18"/>
      <c r="BL4705" s="18"/>
      <c r="BM4705" s="23"/>
      <c r="BN4705" s="24"/>
      <c r="BO4705" s="29"/>
      <c r="BP4705" s="29"/>
      <c r="BQ4705" s="26"/>
      <c r="BR4705" s="27"/>
    </row>
    <row r="4706" spans="1:70" ht="30" hidden="1" customHeight="1">
      <c r="A4706" s="18">
        <v>4702</v>
      </c>
      <c r="B4706" s="29"/>
      <c r="C4706" s="29"/>
      <c r="D4706" s="29"/>
      <c r="E4706" s="29"/>
      <c r="F4706" s="29"/>
      <c r="G4706" s="29"/>
      <c r="H4706" s="29"/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29"/>
      <c r="T4706" s="29"/>
      <c r="U4706" s="29"/>
      <c r="V4706" s="29"/>
      <c r="W4706" s="29"/>
      <c r="X4706" s="29"/>
      <c r="Y4706" s="29"/>
      <c r="Z4706" s="29"/>
      <c r="AA4706" s="29"/>
      <c r="AB4706" s="29"/>
      <c r="AC4706" s="29"/>
      <c r="AD4706" s="29"/>
      <c r="AE4706" s="29"/>
      <c r="AF4706" s="29"/>
      <c r="AG4706" s="29"/>
      <c r="AH4706" s="29"/>
      <c r="AI4706" s="29"/>
      <c r="AJ4706" s="29"/>
      <c r="AK4706" s="29"/>
      <c r="AL4706" s="29"/>
      <c r="AM4706" s="29"/>
      <c r="AN4706" s="29"/>
      <c r="AO4706" s="29"/>
      <c r="AP4706" s="29"/>
      <c r="AQ4706" s="29"/>
      <c r="AR4706" s="29"/>
      <c r="AS4706" s="29"/>
      <c r="AT4706" s="29"/>
      <c r="AU4706" s="29"/>
      <c r="AV4706" s="29"/>
      <c r="AW4706" s="29"/>
      <c r="AX4706" s="29"/>
      <c r="AY4706" s="29"/>
      <c r="AZ4706" s="29"/>
      <c r="BA4706" s="29"/>
      <c r="BB4706" s="29"/>
      <c r="BC4706" s="29"/>
      <c r="BD4706" s="29"/>
      <c r="BE4706" s="29"/>
      <c r="BF4706" s="29"/>
      <c r="BG4706" s="29"/>
      <c r="BH4706" s="29"/>
      <c r="BI4706" s="29"/>
      <c r="BJ4706" s="29"/>
      <c r="BK4706" s="18"/>
      <c r="BL4706" s="18"/>
      <c r="BM4706" s="23"/>
      <c r="BN4706" s="24"/>
      <c r="BO4706" s="29"/>
      <c r="BP4706" s="29"/>
      <c r="BQ4706" s="26"/>
      <c r="BR4706" s="27"/>
    </row>
    <row r="4707" spans="1:70" ht="30" hidden="1" customHeight="1">
      <c r="A4707" s="18">
        <v>4703</v>
      </c>
      <c r="B4707" s="29"/>
      <c r="C4707" s="29"/>
      <c r="D4707" s="29"/>
      <c r="E4707" s="29"/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29"/>
      <c r="AR4707" s="29"/>
      <c r="AS4707" s="29"/>
      <c r="AT4707" s="29"/>
      <c r="AU4707" s="29"/>
      <c r="AV4707" s="29"/>
      <c r="AW4707" s="29"/>
      <c r="AX4707" s="29"/>
      <c r="AY4707" s="29"/>
      <c r="AZ4707" s="29"/>
      <c r="BA4707" s="29"/>
      <c r="BB4707" s="29"/>
      <c r="BC4707" s="29"/>
      <c r="BD4707" s="29"/>
      <c r="BE4707" s="29"/>
      <c r="BF4707" s="29"/>
      <c r="BG4707" s="29"/>
      <c r="BH4707" s="29"/>
      <c r="BI4707" s="29"/>
      <c r="BJ4707" s="29"/>
      <c r="BK4707" s="18"/>
      <c r="BL4707" s="18"/>
      <c r="BM4707" s="23"/>
      <c r="BN4707" s="24"/>
      <c r="BO4707" s="29"/>
      <c r="BP4707" s="29"/>
      <c r="BQ4707" s="26"/>
      <c r="BR4707" s="27"/>
    </row>
    <row r="4708" spans="1:70" ht="30" hidden="1" customHeight="1">
      <c r="A4708" s="18">
        <v>4704</v>
      </c>
      <c r="B4708" s="29"/>
      <c r="C4708" s="29"/>
      <c r="D4708" s="29"/>
      <c r="E4708" s="29"/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29"/>
      <c r="BB4708" s="29"/>
      <c r="BC4708" s="29"/>
      <c r="BD4708" s="29"/>
      <c r="BE4708" s="29"/>
      <c r="BF4708" s="29"/>
      <c r="BG4708" s="29"/>
      <c r="BH4708" s="29"/>
      <c r="BI4708" s="29"/>
      <c r="BJ4708" s="29"/>
      <c r="BK4708" s="18"/>
      <c r="BL4708" s="18"/>
      <c r="BM4708" s="23"/>
      <c r="BN4708" s="24"/>
      <c r="BO4708" s="29"/>
      <c r="BP4708" s="29"/>
      <c r="BQ4708" s="26"/>
      <c r="BR4708" s="27"/>
    </row>
    <row r="4709" spans="1:70" ht="30" hidden="1" customHeight="1">
      <c r="A4709" s="18">
        <v>4705</v>
      </c>
      <c r="B4709" s="29"/>
      <c r="C4709" s="29"/>
      <c r="D4709" s="29"/>
      <c r="E4709" s="29"/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29"/>
      <c r="BA4709" s="29"/>
      <c r="BB4709" s="29"/>
      <c r="BC4709" s="29"/>
      <c r="BD4709" s="29"/>
      <c r="BE4709" s="29"/>
      <c r="BF4709" s="29"/>
      <c r="BG4709" s="29"/>
      <c r="BH4709" s="29"/>
      <c r="BI4709" s="29"/>
      <c r="BJ4709" s="29"/>
      <c r="BK4709" s="18"/>
      <c r="BL4709" s="18"/>
      <c r="BM4709" s="23"/>
      <c r="BN4709" s="24"/>
      <c r="BO4709" s="29"/>
      <c r="BP4709" s="29"/>
      <c r="BQ4709" s="26"/>
      <c r="BR4709" s="27"/>
    </row>
    <row r="4710" spans="1:70" ht="30" hidden="1" customHeight="1">
      <c r="A4710" s="18">
        <v>4706</v>
      </c>
      <c r="B4710" s="29"/>
      <c r="C4710" s="29"/>
      <c r="D4710" s="29"/>
      <c r="E4710" s="29"/>
      <c r="F4710" s="29"/>
      <c r="G4710" s="29"/>
      <c r="H4710" s="29"/>
      <c r="I4710" s="29"/>
      <c r="J4710" s="29"/>
      <c r="K4710" s="29"/>
      <c r="L4710" s="29"/>
      <c r="M4710" s="29"/>
      <c r="N4710" s="29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29"/>
      <c r="AS4710" s="29"/>
      <c r="AT4710" s="29"/>
      <c r="AU4710" s="29"/>
      <c r="AV4710" s="29"/>
      <c r="AW4710" s="29"/>
      <c r="AX4710" s="29"/>
      <c r="AY4710" s="29"/>
      <c r="AZ4710" s="29"/>
      <c r="BA4710" s="29"/>
      <c r="BB4710" s="29"/>
      <c r="BC4710" s="29"/>
      <c r="BD4710" s="29"/>
      <c r="BE4710" s="29"/>
      <c r="BF4710" s="29"/>
      <c r="BG4710" s="29"/>
      <c r="BH4710" s="29"/>
      <c r="BI4710" s="29"/>
      <c r="BJ4710" s="29"/>
      <c r="BK4710" s="18"/>
      <c r="BL4710" s="18"/>
      <c r="BM4710" s="23"/>
      <c r="BN4710" s="24"/>
      <c r="BO4710" s="29"/>
      <c r="BP4710" s="29"/>
      <c r="BQ4710" s="26"/>
      <c r="BR4710" s="27"/>
    </row>
    <row r="4711" spans="1:70" ht="30" hidden="1" customHeight="1">
      <c r="A4711" s="18">
        <v>4707</v>
      </c>
      <c r="B4711" s="29"/>
      <c r="C4711" s="29"/>
      <c r="D4711" s="29"/>
      <c r="E4711" s="29"/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29"/>
      <c r="AS4711" s="29"/>
      <c r="AT4711" s="29"/>
      <c r="AU4711" s="29"/>
      <c r="AV4711" s="29"/>
      <c r="AW4711" s="29"/>
      <c r="AX4711" s="29"/>
      <c r="AY4711" s="29"/>
      <c r="AZ4711" s="29"/>
      <c r="BA4711" s="29"/>
      <c r="BB4711" s="29"/>
      <c r="BC4711" s="29"/>
      <c r="BD4711" s="29"/>
      <c r="BE4711" s="29"/>
      <c r="BF4711" s="29"/>
      <c r="BG4711" s="29"/>
      <c r="BH4711" s="29"/>
      <c r="BI4711" s="29"/>
      <c r="BJ4711" s="29"/>
      <c r="BK4711" s="18"/>
      <c r="BL4711" s="18"/>
      <c r="BM4711" s="23"/>
      <c r="BN4711" s="24"/>
      <c r="BO4711" s="29"/>
      <c r="BP4711" s="29"/>
      <c r="BQ4711" s="26"/>
      <c r="BR4711" s="27"/>
    </row>
    <row r="4712" spans="1:70" ht="30" hidden="1" customHeight="1">
      <c r="A4712" s="18">
        <v>4708</v>
      </c>
      <c r="B4712" s="29"/>
      <c r="C4712" s="29"/>
      <c r="D4712" s="29"/>
      <c r="E4712" s="29"/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29"/>
      <c r="AS4712" s="29"/>
      <c r="AT4712" s="29"/>
      <c r="AU4712" s="29"/>
      <c r="AV4712" s="29"/>
      <c r="AW4712" s="29"/>
      <c r="AX4712" s="29"/>
      <c r="AY4712" s="29"/>
      <c r="AZ4712" s="29"/>
      <c r="BA4712" s="29"/>
      <c r="BB4712" s="29"/>
      <c r="BC4712" s="29"/>
      <c r="BD4712" s="29"/>
      <c r="BE4712" s="29"/>
      <c r="BF4712" s="29"/>
      <c r="BG4712" s="29"/>
      <c r="BH4712" s="29"/>
      <c r="BI4712" s="29"/>
      <c r="BJ4712" s="29"/>
      <c r="BK4712" s="18"/>
      <c r="BL4712" s="18"/>
      <c r="BM4712" s="23"/>
      <c r="BN4712" s="24"/>
      <c r="BO4712" s="29"/>
      <c r="BP4712" s="29"/>
      <c r="BQ4712" s="26"/>
      <c r="BR4712" s="27"/>
    </row>
    <row r="4713" spans="1:70" ht="30" hidden="1" customHeight="1">
      <c r="A4713" s="18">
        <v>4709</v>
      </c>
      <c r="B4713" s="29"/>
      <c r="C4713" s="29"/>
      <c r="D4713" s="29"/>
      <c r="E4713" s="29"/>
      <c r="F4713" s="29"/>
      <c r="G4713" s="29"/>
      <c r="H4713" s="29"/>
      <c r="I4713" s="29"/>
      <c r="J4713" s="29"/>
      <c r="K4713" s="29"/>
      <c r="L4713" s="29"/>
      <c r="M4713" s="29"/>
      <c r="N4713" s="29"/>
      <c r="O4713" s="29"/>
      <c r="P4713" s="29"/>
      <c r="Q4713" s="29"/>
      <c r="R4713" s="29"/>
      <c r="S4713" s="29"/>
      <c r="T4713" s="29"/>
      <c r="U4713" s="29"/>
      <c r="V4713" s="29"/>
      <c r="W4713" s="29"/>
      <c r="X4713" s="29"/>
      <c r="Y4713" s="29"/>
      <c r="Z4713" s="29"/>
      <c r="AA4713" s="29"/>
      <c r="AB4713" s="29"/>
      <c r="AC4713" s="29"/>
      <c r="AD4713" s="29"/>
      <c r="AE4713" s="29"/>
      <c r="AF4713" s="29"/>
      <c r="AG4713" s="29"/>
      <c r="AH4713" s="29"/>
      <c r="AI4713" s="29"/>
      <c r="AJ4713" s="29"/>
      <c r="AK4713" s="29"/>
      <c r="AL4713" s="29"/>
      <c r="AM4713" s="29"/>
      <c r="AN4713" s="29"/>
      <c r="AO4713" s="29"/>
      <c r="AP4713" s="29"/>
      <c r="AQ4713" s="29"/>
      <c r="AR4713" s="29"/>
      <c r="AS4713" s="29"/>
      <c r="AT4713" s="29"/>
      <c r="AU4713" s="29"/>
      <c r="AV4713" s="29"/>
      <c r="AW4713" s="29"/>
      <c r="AX4713" s="29"/>
      <c r="AY4713" s="29"/>
      <c r="AZ4713" s="29"/>
      <c r="BA4713" s="29"/>
      <c r="BB4713" s="29"/>
      <c r="BC4713" s="29"/>
      <c r="BD4713" s="29"/>
      <c r="BE4713" s="29"/>
      <c r="BF4713" s="29"/>
      <c r="BG4713" s="29"/>
      <c r="BH4713" s="29"/>
      <c r="BI4713" s="29"/>
      <c r="BJ4713" s="29"/>
      <c r="BK4713" s="18"/>
      <c r="BL4713" s="18"/>
      <c r="BM4713" s="23"/>
      <c r="BN4713" s="24"/>
      <c r="BO4713" s="29"/>
      <c r="BP4713" s="29"/>
      <c r="BQ4713" s="26"/>
      <c r="BR4713" s="27"/>
    </row>
    <row r="4714" spans="1:70" ht="30" hidden="1" customHeight="1">
      <c r="A4714" s="18">
        <v>4710</v>
      </c>
      <c r="B4714" s="29"/>
      <c r="C4714" s="29"/>
      <c r="D4714" s="29"/>
      <c r="E4714" s="29"/>
      <c r="F4714" s="29"/>
      <c r="G4714" s="29"/>
      <c r="H4714" s="29"/>
      <c r="I4714" s="29"/>
      <c r="J4714" s="29"/>
      <c r="K4714" s="29"/>
      <c r="L4714" s="29"/>
      <c r="M4714" s="29"/>
      <c r="N4714" s="29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29"/>
      <c r="AE4714" s="29"/>
      <c r="AF4714" s="29"/>
      <c r="AG4714" s="29"/>
      <c r="AH4714" s="29"/>
      <c r="AI4714" s="29"/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29"/>
      <c r="AZ4714" s="29"/>
      <c r="BA4714" s="29"/>
      <c r="BB4714" s="29"/>
      <c r="BC4714" s="29"/>
      <c r="BD4714" s="29"/>
      <c r="BE4714" s="29"/>
      <c r="BF4714" s="29"/>
      <c r="BG4714" s="29"/>
      <c r="BH4714" s="29"/>
      <c r="BI4714" s="29"/>
      <c r="BJ4714" s="29"/>
      <c r="BK4714" s="18"/>
      <c r="BL4714" s="18"/>
      <c r="BM4714" s="23"/>
      <c r="BN4714" s="24"/>
      <c r="BO4714" s="29"/>
      <c r="BP4714" s="29"/>
      <c r="BQ4714" s="26"/>
      <c r="BR4714" s="27"/>
    </row>
    <row r="4715" spans="1:70" ht="30" hidden="1" customHeight="1">
      <c r="A4715" s="18">
        <v>4711</v>
      </c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29"/>
      <c r="AN4715" s="29"/>
      <c r="AO4715" s="29"/>
      <c r="AP4715" s="29"/>
      <c r="AQ4715" s="29"/>
      <c r="AR4715" s="29"/>
      <c r="AS4715" s="29"/>
      <c r="AT4715" s="29"/>
      <c r="AU4715" s="29"/>
      <c r="AV4715" s="29"/>
      <c r="AW4715" s="29"/>
      <c r="AX4715" s="29"/>
      <c r="AY4715" s="29"/>
      <c r="AZ4715" s="29"/>
      <c r="BA4715" s="29"/>
      <c r="BB4715" s="29"/>
      <c r="BC4715" s="29"/>
      <c r="BD4715" s="29"/>
      <c r="BE4715" s="29"/>
      <c r="BF4715" s="29"/>
      <c r="BG4715" s="29"/>
      <c r="BH4715" s="29"/>
      <c r="BI4715" s="29"/>
      <c r="BJ4715" s="29"/>
      <c r="BK4715" s="18"/>
      <c r="BL4715" s="18"/>
      <c r="BM4715" s="23"/>
      <c r="BN4715" s="24"/>
      <c r="BO4715" s="29"/>
      <c r="BP4715" s="29"/>
      <c r="BQ4715" s="26"/>
      <c r="BR4715" s="27"/>
    </row>
    <row r="4716" spans="1:70" ht="30" hidden="1" customHeight="1">
      <c r="A4716" s="18">
        <v>4712</v>
      </c>
      <c r="B4716" s="29"/>
      <c r="C4716" s="29"/>
      <c r="D4716" s="29"/>
      <c r="E4716" s="29"/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29"/>
      <c r="BA4716" s="29"/>
      <c r="BB4716" s="29"/>
      <c r="BC4716" s="29"/>
      <c r="BD4716" s="29"/>
      <c r="BE4716" s="29"/>
      <c r="BF4716" s="29"/>
      <c r="BG4716" s="29"/>
      <c r="BH4716" s="29"/>
      <c r="BI4716" s="29"/>
      <c r="BJ4716" s="29"/>
      <c r="BK4716" s="18"/>
      <c r="BL4716" s="18"/>
      <c r="BM4716" s="23"/>
      <c r="BN4716" s="24"/>
      <c r="BO4716" s="29"/>
      <c r="BP4716" s="29"/>
      <c r="BQ4716" s="26"/>
      <c r="BR4716" s="27"/>
    </row>
    <row r="4717" spans="1:70" ht="30" hidden="1" customHeight="1">
      <c r="A4717" s="18">
        <v>4713</v>
      </c>
      <c r="B4717" s="29"/>
      <c r="C4717" s="29"/>
      <c r="D4717" s="29"/>
      <c r="E4717" s="29"/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29"/>
      <c r="BA4717" s="29"/>
      <c r="BB4717" s="29"/>
      <c r="BC4717" s="29"/>
      <c r="BD4717" s="29"/>
      <c r="BE4717" s="29"/>
      <c r="BF4717" s="29"/>
      <c r="BG4717" s="29"/>
      <c r="BH4717" s="29"/>
      <c r="BI4717" s="29"/>
      <c r="BJ4717" s="29"/>
      <c r="BK4717" s="18"/>
      <c r="BL4717" s="18"/>
      <c r="BM4717" s="23"/>
      <c r="BN4717" s="24"/>
      <c r="BO4717" s="29"/>
      <c r="BP4717" s="29"/>
      <c r="BQ4717" s="26"/>
      <c r="BR4717" s="27"/>
    </row>
    <row r="4718" spans="1:70" ht="30" hidden="1" customHeight="1">
      <c r="A4718" s="18">
        <v>4714</v>
      </c>
      <c r="B4718" s="29"/>
      <c r="C4718" s="29"/>
      <c r="D4718" s="29"/>
      <c r="E4718" s="29"/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9"/>
      <c r="BC4718" s="29"/>
      <c r="BD4718" s="29"/>
      <c r="BE4718" s="29"/>
      <c r="BF4718" s="29"/>
      <c r="BG4718" s="29"/>
      <c r="BH4718" s="29"/>
      <c r="BI4718" s="29"/>
      <c r="BJ4718" s="29"/>
      <c r="BK4718" s="18"/>
      <c r="BL4718" s="18"/>
      <c r="BM4718" s="23"/>
      <c r="BN4718" s="24"/>
      <c r="BO4718" s="29"/>
      <c r="BP4718" s="29"/>
      <c r="BQ4718" s="26"/>
      <c r="BR4718" s="27"/>
    </row>
    <row r="4719" spans="1:70" ht="30" hidden="1" customHeight="1">
      <c r="A4719" s="18">
        <v>4715</v>
      </c>
      <c r="B4719" s="29"/>
      <c r="C4719" s="29"/>
      <c r="D4719" s="29"/>
      <c r="E4719" s="29"/>
      <c r="F4719" s="29"/>
      <c r="G4719" s="29"/>
      <c r="H4719" s="29"/>
      <c r="I4719" s="29"/>
      <c r="J4719" s="29"/>
      <c r="K4719" s="29"/>
      <c r="L4719" s="29"/>
      <c r="M4719" s="29"/>
      <c r="N4719" s="29"/>
      <c r="O4719" s="29"/>
      <c r="P4719" s="29"/>
      <c r="Q4719" s="29"/>
      <c r="R4719" s="29"/>
      <c r="S4719" s="29"/>
      <c r="T4719" s="29"/>
      <c r="U4719" s="29"/>
      <c r="V4719" s="29"/>
      <c r="W4719" s="29"/>
      <c r="X4719" s="29"/>
      <c r="Y4719" s="29"/>
      <c r="Z4719" s="29"/>
      <c r="AA4719" s="29"/>
      <c r="AB4719" s="29"/>
      <c r="AC4719" s="29"/>
      <c r="AD4719" s="29"/>
      <c r="AE4719" s="29"/>
      <c r="AF4719" s="29"/>
      <c r="AG4719" s="29"/>
      <c r="AH4719" s="29"/>
      <c r="AI4719" s="29"/>
      <c r="AJ4719" s="29"/>
      <c r="AK4719" s="29"/>
      <c r="AL4719" s="29"/>
      <c r="AM4719" s="29"/>
      <c r="AN4719" s="29"/>
      <c r="AO4719" s="29"/>
      <c r="AP4719" s="29"/>
      <c r="AQ4719" s="29"/>
      <c r="AR4719" s="29"/>
      <c r="AS4719" s="29"/>
      <c r="AT4719" s="29"/>
      <c r="AU4719" s="29"/>
      <c r="AV4719" s="29"/>
      <c r="AW4719" s="29"/>
      <c r="AX4719" s="29"/>
      <c r="AY4719" s="29"/>
      <c r="AZ4719" s="29"/>
      <c r="BA4719" s="29"/>
      <c r="BB4719" s="29"/>
      <c r="BC4719" s="29"/>
      <c r="BD4719" s="29"/>
      <c r="BE4719" s="29"/>
      <c r="BF4719" s="29"/>
      <c r="BG4719" s="29"/>
      <c r="BH4719" s="29"/>
      <c r="BI4719" s="29"/>
      <c r="BJ4719" s="29"/>
      <c r="BK4719" s="18"/>
      <c r="BL4719" s="18"/>
      <c r="BM4719" s="23"/>
      <c r="BN4719" s="24"/>
      <c r="BO4719" s="29"/>
      <c r="BP4719" s="29"/>
      <c r="BQ4719" s="26"/>
      <c r="BR4719" s="27"/>
    </row>
    <row r="4720" spans="1:70" ht="30" hidden="1" customHeight="1">
      <c r="A4720" s="18">
        <v>4716</v>
      </c>
      <c r="B4720" s="29"/>
      <c r="C4720" s="29"/>
      <c r="D4720" s="29"/>
      <c r="E4720" s="29"/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29"/>
      <c r="BA4720" s="29"/>
      <c r="BB4720" s="29"/>
      <c r="BC4720" s="29"/>
      <c r="BD4720" s="29"/>
      <c r="BE4720" s="29"/>
      <c r="BF4720" s="29"/>
      <c r="BG4720" s="29"/>
      <c r="BH4720" s="29"/>
      <c r="BI4720" s="29"/>
      <c r="BJ4720" s="29"/>
      <c r="BK4720" s="18"/>
      <c r="BL4720" s="18"/>
      <c r="BM4720" s="23"/>
      <c r="BN4720" s="24"/>
      <c r="BO4720" s="29"/>
      <c r="BP4720" s="29"/>
      <c r="BQ4720" s="26"/>
      <c r="BR4720" s="27"/>
    </row>
    <row r="4721" spans="1:70" ht="30" hidden="1" customHeight="1">
      <c r="A4721" s="18">
        <v>4717</v>
      </c>
      <c r="B4721" s="29"/>
      <c r="C4721" s="29"/>
      <c r="D4721" s="29"/>
      <c r="E4721" s="29"/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29"/>
      <c r="AK4721" s="29"/>
      <c r="AL4721" s="29"/>
      <c r="AM4721" s="29"/>
      <c r="AN4721" s="29"/>
      <c r="AO4721" s="29"/>
      <c r="AP4721" s="29"/>
      <c r="AQ4721" s="29"/>
      <c r="AR4721" s="29"/>
      <c r="AS4721" s="29"/>
      <c r="AT4721" s="29"/>
      <c r="AU4721" s="29"/>
      <c r="AV4721" s="29"/>
      <c r="AW4721" s="29"/>
      <c r="AX4721" s="29"/>
      <c r="AY4721" s="29"/>
      <c r="AZ4721" s="29"/>
      <c r="BA4721" s="29"/>
      <c r="BB4721" s="29"/>
      <c r="BC4721" s="29"/>
      <c r="BD4721" s="29"/>
      <c r="BE4721" s="29"/>
      <c r="BF4721" s="29"/>
      <c r="BG4721" s="29"/>
      <c r="BH4721" s="29"/>
      <c r="BI4721" s="29"/>
      <c r="BJ4721" s="29"/>
      <c r="BK4721" s="18"/>
      <c r="BL4721" s="18"/>
      <c r="BM4721" s="23"/>
      <c r="BN4721" s="24"/>
      <c r="BO4721" s="29"/>
      <c r="BP4721" s="29"/>
      <c r="BQ4721" s="26"/>
      <c r="BR4721" s="27"/>
    </row>
    <row r="4722" spans="1:70" ht="30" hidden="1" customHeight="1">
      <c r="A4722" s="18">
        <v>4718</v>
      </c>
      <c r="B4722" s="29"/>
      <c r="C4722" s="29"/>
      <c r="D4722" s="29"/>
      <c r="E4722" s="29"/>
      <c r="F4722" s="29"/>
      <c r="G4722" s="29"/>
      <c r="H4722" s="29"/>
      <c r="I4722" s="29"/>
      <c r="J4722" s="29"/>
      <c r="K4722" s="29"/>
      <c r="L4722" s="29"/>
      <c r="M4722" s="29"/>
      <c r="N4722" s="29"/>
      <c r="O4722" s="29"/>
      <c r="P4722" s="29"/>
      <c r="Q4722" s="29"/>
      <c r="R4722" s="29"/>
      <c r="S4722" s="29"/>
      <c r="T4722" s="29"/>
      <c r="U4722" s="29"/>
      <c r="V4722" s="29"/>
      <c r="W4722" s="29"/>
      <c r="X4722" s="29"/>
      <c r="Y4722" s="29"/>
      <c r="Z4722" s="29"/>
      <c r="AA4722" s="29"/>
      <c r="AB4722" s="29"/>
      <c r="AC4722" s="29"/>
      <c r="AD4722" s="29"/>
      <c r="AE4722" s="29"/>
      <c r="AF4722" s="29"/>
      <c r="AG4722" s="29"/>
      <c r="AH4722" s="29"/>
      <c r="AI4722" s="29"/>
      <c r="AJ4722" s="29"/>
      <c r="AK4722" s="29"/>
      <c r="AL4722" s="29"/>
      <c r="AM4722" s="29"/>
      <c r="AN4722" s="29"/>
      <c r="AO4722" s="29"/>
      <c r="AP4722" s="29"/>
      <c r="AQ4722" s="29"/>
      <c r="AR4722" s="29"/>
      <c r="AS4722" s="29"/>
      <c r="AT4722" s="29"/>
      <c r="AU4722" s="29"/>
      <c r="AV4722" s="29"/>
      <c r="AW4722" s="29"/>
      <c r="AX4722" s="29"/>
      <c r="AY4722" s="29"/>
      <c r="AZ4722" s="29"/>
      <c r="BA4722" s="29"/>
      <c r="BB4722" s="29"/>
      <c r="BC4722" s="29"/>
      <c r="BD4722" s="29"/>
      <c r="BE4722" s="29"/>
      <c r="BF4722" s="29"/>
      <c r="BG4722" s="29"/>
      <c r="BH4722" s="29"/>
      <c r="BI4722" s="29"/>
      <c r="BJ4722" s="29"/>
      <c r="BK4722" s="18"/>
      <c r="BL4722" s="18"/>
      <c r="BM4722" s="23"/>
      <c r="BN4722" s="24"/>
      <c r="BO4722" s="29"/>
      <c r="BP4722" s="29"/>
      <c r="BQ4722" s="26"/>
      <c r="BR4722" s="27"/>
    </row>
    <row r="4723" spans="1:70" ht="30" hidden="1" customHeight="1">
      <c r="A4723" s="18">
        <v>4719</v>
      </c>
      <c r="B4723" s="29"/>
      <c r="C4723" s="29"/>
      <c r="D4723" s="29"/>
      <c r="E4723" s="29"/>
      <c r="F4723" s="29"/>
      <c r="G4723" s="29"/>
      <c r="H4723" s="29"/>
      <c r="I4723" s="29"/>
      <c r="J4723" s="29"/>
      <c r="K4723" s="29"/>
      <c r="L4723" s="29"/>
      <c r="M4723" s="29"/>
      <c r="N4723" s="29"/>
      <c r="O4723" s="29"/>
      <c r="P4723" s="29"/>
      <c r="Q4723" s="29"/>
      <c r="R4723" s="29"/>
      <c r="S4723" s="29"/>
      <c r="T4723" s="29"/>
      <c r="U4723" s="29"/>
      <c r="V4723" s="29"/>
      <c r="W4723" s="29"/>
      <c r="X4723" s="29"/>
      <c r="Y4723" s="29"/>
      <c r="Z4723" s="29"/>
      <c r="AA4723" s="29"/>
      <c r="AB4723" s="29"/>
      <c r="AC4723" s="29"/>
      <c r="AD4723" s="29"/>
      <c r="AE4723" s="29"/>
      <c r="AF4723" s="29"/>
      <c r="AG4723" s="29"/>
      <c r="AH4723" s="29"/>
      <c r="AI4723" s="29"/>
      <c r="AJ4723" s="29"/>
      <c r="AK4723" s="29"/>
      <c r="AL4723" s="29"/>
      <c r="AM4723" s="29"/>
      <c r="AN4723" s="29"/>
      <c r="AO4723" s="29"/>
      <c r="AP4723" s="29"/>
      <c r="AQ4723" s="29"/>
      <c r="AR4723" s="29"/>
      <c r="AS4723" s="29"/>
      <c r="AT4723" s="29"/>
      <c r="AU4723" s="29"/>
      <c r="AV4723" s="29"/>
      <c r="AW4723" s="29"/>
      <c r="AX4723" s="29"/>
      <c r="AY4723" s="29"/>
      <c r="AZ4723" s="29"/>
      <c r="BA4723" s="29"/>
      <c r="BB4723" s="29"/>
      <c r="BC4723" s="29"/>
      <c r="BD4723" s="29"/>
      <c r="BE4723" s="29"/>
      <c r="BF4723" s="29"/>
      <c r="BG4723" s="29"/>
      <c r="BH4723" s="29"/>
      <c r="BI4723" s="29"/>
      <c r="BJ4723" s="29"/>
      <c r="BK4723" s="18"/>
      <c r="BL4723" s="18"/>
      <c r="BM4723" s="23"/>
      <c r="BN4723" s="24"/>
      <c r="BO4723" s="29"/>
      <c r="BP4723" s="29"/>
      <c r="BQ4723" s="26"/>
      <c r="BR4723" s="27"/>
    </row>
    <row r="4724" spans="1:70" ht="30" hidden="1" customHeight="1">
      <c r="A4724" s="18">
        <v>4720</v>
      </c>
      <c r="B4724" s="29"/>
      <c r="C4724" s="29"/>
      <c r="D4724" s="29"/>
      <c r="E4724" s="29"/>
      <c r="F4724" s="29"/>
      <c r="G4724" s="29"/>
      <c r="H4724" s="29"/>
      <c r="I4724" s="29"/>
      <c r="J4724" s="29"/>
      <c r="K4724" s="29"/>
      <c r="L4724" s="29"/>
      <c r="M4724" s="29"/>
      <c r="N4724" s="29"/>
      <c r="O4724" s="29"/>
      <c r="P4724" s="29"/>
      <c r="Q4724" s="29"/>
      <c r="R4724" s="29"/>
      <c r="S4724" s="29"/>
      <c r="T4724" s="29"/>
      <c r="U4724" s="29"/>
      <c r="V4724" s="29"/>
      <c r="W4724" s="29"/>
      <c r="X4724" s="29"/>
      <c r="Y4724" s="29"/>
      <c r="Z4724" s="29"/>
      <c r="AA4724" s="29"/>
      <c r="AB4724" s="29"/>
      <c r="AC4724" s="29"/>
      <c r="AD4724" s="29"/>
      <c r="AE4724" s="29"/>
      <c r="AF4724" s="29"/>
      <c r="AG4724" s="29"/>
      <c r="AH4724" s="29"/>
      <c r="AI4724" s="29"/>
      <c r="AJ4724" s="29"/>
      <c r="AK4724" s="29"/>
      <c r="AL4724" s="29"/>
      <c r="AM4724" s="29"/>
      <c r="AN4724" s="29"/>
      <c r="AO4724" s="29"/>
      <c r="AP4724" s="29"/>
      <c r="AQ4724" s="29"/>
      <c r="AR4724" s="29"/>
      <c r="AS4724" s="29"/>
      <c r="AT4724" s="29"/>
      <c r="AU4724" s="29"/>
      <c r="AV4724" s="29"/>
      <c r="AW4724" s="29"/>
      <c r="AX4724" s="29"/>
      <c r="AY4724" s="29"/>
      <c r="AZ4724" s="29"/>
      <c r="BA4724" s="29"/>
      <c r="BB4724" s="29"/>
      <c r="BC4724" s="29"/>
      <c r="BD4724" s="29"/>
      <c r="BE4724" s="29"/>
      <c r="BF4724" s="29"/>
      <c r="BG4724" s="29"/>
      <c r="BH4724" s="29"/>
      <c r="BI4724" s="29"/>
      <c r="BJ4724" s="29"/>
      <c r="BK4724" s="18"/>
      <c r="BL4724" s="18"/>
      <c r="BM4724" s="23"/>
      <c r="BN4724" s="24"/>
      <c r="BO4724" s="29"/>
      <c r="BP4724" s="29"/>
      <c r="BQ4724" s="26"/>
      <c r="BR4724" s="27"/>
    </row>
    <row r="4725" spans="1:70" ht="30" hidden="1" customHeight="1">
      <c r="A4725" s="18">
        <v>4721</v>
      </c>
      <c r="B4725" s="29"/>
      <c r="C4725" s="29"/>
      <c r="D4725" s="29"/>
      <c r="E4725" s="29"/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  <c r="P4725" s="29"/>
      <c r="Q4725" s="29"/>
      <c r="R4725" s="29"/>
      <c r="S4725" s="29"/>
      <c r="T4725" s="29"/>
      <c r="U4725" s="29"/>
      <c r="V4725" s="29"/>
      <c r="W4725" s="29"/>
      <c r="X4725" s="29"/>
      <c r="Y4725" s="29"/>
      <c r="Z4725" s="29"/>
      <c r="AA4725" s="29"/>
      <c r="AB4725" s="29"/>
      <c r="AC4725" s="29"/>
      <c r="AD4725" s="29"/>
      <c r="AE4725" s="29"/>
      <c r="AF4725" s="29"/>
      <c r="AG4725" s="29"/>
      <c r="AH4725" s="29"/>
      <c r="AI4725" s="29"/>
      <c r="AJ4725" s="29"/>
      <c r="AK4725" s="29"/>
      <c r="AL4725" s="29"/>
      <c r="AM4725" s="29"/>
      <c r="AN4725" s="29"/>
      <c r="AO4725" s="29"/>
      <c r="AP4725" s="29"/>
      <c r="AQ4725" s="29"/>
      <c r="AR4725" s="29"/>
      <c r="AS4725" s="29"/>
      <c r="AT4725" s="29"/>
      <c r="AU4725" s="29"/>
      <c r="AV4725" s="29"/>
      <c r="AW4725" s="29"/>
      <c r="AX4725" s="29"/>
      <c r="AY4725" s="29"/>
      <c r="AZ4725" s="29"/>
      <c r="BA4725" s="29"/>
      <c r="BB4725" s="29"/>
      <c r="BC4725" s="29"/>
      <c r="BD4725" s="29"/>
      <c r="BE4725" s="29"/>
      <c r="BF4725" s="29"/>
      <c r="BG4725" s="29"/>
      <c r="BH4725" s="29"/>
      <c r="BI4725" s="29"/>
      <c r="BJ4725" s="29"/>
      <c r="BK4725" s="18"/>
      <c r="BL4725" s="18"/>
      <c r="BM4725" s="23"/>
      <c r="BN4725" s="24"/>
      <c r="BO4725" s="29"/>
      <c r="BP4725" s="29"/>
      <c r="BQ4725" s="26"/>
      <c r="BR4725" s="27"/>
    </row>
    <row r="4726" spans="1:70" ht="30" hidden="1" customHeight="1">
      <c r="A4726" s="18">
        <v>4722</v>
      </c>
      <c r="B4726" s="29"/>
      <c r="C4726" s="29"/>
      <c r="D4726" s="29"/>
      <c r="E4726" s="29"/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29"/>
      <c r="BB4726" s="29"/>
      <c r="BC4726" s="29"/>
      <c r="BD4726" s="29"/>
      <c r="BE4726" s="29"/>
      <c r="BF4726" s="29"/>
      <c r="BG4726" s="29"/>
      <c r="BH4726" s="29"/>
      <c r="BI4726" s="29"/>
      <c r="BJ4726" s="29"/>
      <c r="BK4726" s="18"/>
      <c r="BL4726" s="18"/>
      <c r="BM4726" s="23"/>
      <c r="BN4726" s="24"/>
      <c r="BO4726" s="29"/>
      <c r="BP4726" s="29"/>
      <c r="BQ4726" s="26"/>
      <c r="BR4726" s="27"/>
    </row>
    <row r="4727" spans="1:70" ht="30" hidden="1" customHeight="1">
      <c r="A4727" s="18">
        <v>4723</v>
      </c>
      <c r="B4727" s="29"/>
      <c r="C4727" s="29"/>
      <c r="D4727" s="29"/>
      <c r="E4727" s="29"/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29"/>
      <c r="AP4727" s="29"/>
      <c r="AQ4727" s="29"/>
      <c r="AR4727" s="29"/>
      <c r="AS4727" s="29"/>
      <c r="AT4727" s="29"/>
      <c r="AU4727" s="29"/>
      <c r="AV4727" s="29"/>
      <c r="AW4727" s="29"/>
      <c r="AX4727" s="29"/>
      <c r="AY4727" s="29"/>
      <c r="AZ4727" s="29"/>
      <c r="BA4727" s="29"/>
      <c r="BB4727" s="29"/>
      <c r="BC4727" s="29"/>
      <c r="BD4727" s="29"/>
      <c r="BE4727" s="29"/>
      <c r="BF4727" s="29"/>
      <c r="BG4727" s="29"/>
      <c r="BH4727" s="29"/>
      <c r="BI4727" s="29"/>
      <c r="BJ4727" s="29"/>
      <c r="BK4727" s="18"/>
      <c r="BL4727" s="18"/>
      <c r="BM4727" s="23"/>
      <c r="BN4727" s="24"/>
      <c r="BO4727" s="29"/>
      <c r="BP4727" s="29"/>
      <c r="BQ4727" s="26"/>
      <c r="BR4727" s="27"/>
    </row>
    <row r="4728" spans="1:70" ht="30" hidden="1" customHeight="1">
      <c r="A4728" s="18">
        <v>4724</v>
      </c>
      <c r="B4728" s="29"/>
      <c r="C4728" s="29"/>
      <c r="D4728" s="29"/>
      <c r="E4728" s="29"/>
      <c r="F4728" s="29"/>
      <c r="G4728" s="29"/>
      <c r="H4728" s="29"/>
      <c r="I4728" s="29"/>
      <c r="J4728" s="29"/>
      <c r="K4728" s="29"/>
      <c r="L4728" s="29"/>
      <c r="M4728" s="29"/>
      <c r="N4728" s="29"/>
      <c r="O4728" s="29"/>
      <c r="P4728" s="29"/>
      <c r="Q4728" s="29"/>
      <c r="R4728" s="29"/>
      <c r="S4728" s="29"/>
      <c r="T4728" s="29"/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29"/>
      <c r="AK4728" s="29"/>
      <c r="AL4728" s="29"/>
      <c r="AM4728" s="29"/>
      <c r="AN4728" s="29"/>
      <c r="AO4728" s="29"/>
      <c r="AP4728" s="29"/>
      <c r="AQ4728" s="29"/>
      <c r="AR4728" s="29"/>
      <c r="AS4728" s="29"/>
      <c r="AT4728" s="29"/>
      <c r="AU4728" s="29"/>
      <c r="AV4728" s="29"/>
      <c r="AW4728" s="29"/>
      <c r="AX4728" s="29"/>
      <c r="AY4728" s="29"/>
      <c r="AZ4728" s="29"/>
      <c r="BA4728" s="29"/>
      <c r="BB4728" s="29"/>
      <c r="BC4728" s="29"/>
      <c r="BD4728" s="29"/>
      <c r="BE4728" s="29"/>
      <c r="BF4728" s="29"/>
      <c r="BG4728" s="29"/>
      <c r="BH4728" s="29"/>
      <c r="BI4728" s="29"/>
      <c r="BJ4728" s="29"/>
      <c r="BK4728" s="18"/>
      <c r="BL4728" s="18"/>
      <c r="BM4728" s="23"/>
      <c r="BN4728" s="24"/>
      <c r="BO4728" s="29"/>
      <c r="BP4728" s="29"/>
      <c r="BQ4728" s="26"/>
      <c r="BR4728" s="27"/>
    </row>
    <row r="4729" spans="1:70" ht="30" hidden="1" customHeight="1">
      <c r="A4729" s="18">
        <v>4725</v>
      </c>
      <c r="B4729" s="29"/>
      <c r="C4729" s="29"/>
      <c r="D4729" s="29"/>
      <c r="E4729" s="29"/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29"/>
      <c r="BA4729" s="29"/>
      <c r="BB4729" s="29"/>
      <c r="BC4729" s="29"/>
      <c r="BD4729" s="29"/>
      <c r="BE4729" s="29"/>
      <c r="BF4729" s="29"/>
      <c r="BG4729" s="29"/>
      <c r="BH4729" s="29"/>
      <c r="BI4729" s="29"/>
      <c r="BJ4729" s="29"/>
      <c r="BK4729" s="18"/>
      <c r="BL4729" s="18"/>
      <c r="BM4729" s="23"/>
      <c r="BN4729" s="24"/>
      <c r="BO4729" s="29"/>
      <c r="BP4729" s="29"/>
      <c r="BQ4729" s="26"/>
      <c r="BR4729" s="27"/>
    </row>
    <row r="4730" spans="1:70" ht="30" hidden="1" customHeight="1">
      <c r="A4730" s="18">
        <v>4726</v>
      </c>
      <c r="B4730" s="29"/>
      <c r="C4730" s="29"/>
      <c r="D4730" s="29"/>
      <c r="E4730" s="29"/>
      <c r="F4730" s="29"/>
      <c r="G4730" s="29"/>
      <c r="H4730" s="29"/>
      <c r="I4730" s="29"/>
      <c r="J4730" s="29"/>
      <c r="K4730" s="29"/>
      <c r="L4730" s="29"/>
      <c r="M4730" s="29"/>
      <c r="N4730" s="29"/>
      <c r="O4730" s="29"/>
      <c r="P4730" s="29"/>
      <c r="Q4730" s="29"/>
      <c r="R4730" s="29"/>
      <c r="S4730" s="29"/>
      <c r="T4730" s="29"/>
      <c r="U4730" s="29"/>
      <c r="V4730" s="29"/>
      <c r="W4730" s="29"/>
      <c r="X4730" s="29"/>
      <c r="Y4730" s="29"/>
      <c r="Z4730" s="29"/>
      <c r="AA4730" s="29"/>
      <c r="AB4730" s="29"/>
      <c r="AC4730" s="29"/>
      <c r="AD4730" s="29"/>
      <c r="AE4730" s="29"/>
      <c r="AF4730" s="29"/>
      <c r="AG4730" s="29"/>
      <c r="AH4730" s="29"/>
      <c r="AI4730" s="29"/>
      <c r="AJ4730" s="29"/>
      <c r="AK4730" s="29"/>
      <c r="AL4730" s="29"/>
      <c r="AM4730" s="29"/>
      <c r="AN4730" s="29"/>
      <c r="AO4730" s="29"/>
      <c r="AP4730" s="29"/>
      <c r="AQ4730" s="29"/>
      <c r="AR4730" s="29"/>
      <c r="AS4730" s="29"/>
      <c r="AT4730" s="29"/>
      <c r="AU4730" s="29"/>
      <c r="AV4730" s="29"/>
      <c r="AW4730" s="29"/>
      <c r="AX4730" s="29"/>
      <c r="AY4730" s="29"/>
      <c r="AZ4730" s="29"/>
      <c r="BA4730" s="29"/>
      <c r="BB4730" s="29"/>
      <c r="BC4730" s="29"/>
      <c r="BD4730" s="29"/>
      <c r="BE4730" s="29"/>
      <c r="BF4730" s="29"/>
      <c r="BG4730" s="29"/>
      <c r="BH4730" s="29"/>
      <c r="BI4730" s="29"/>
      <c r="BJ4730" s="29"/>
      <c r="BK4730" s="18"/>
      <c r="BL4730" s="18"/>
      <c r="BM4730" s="23"/>
      <c r="BN4730" s="24"/>
      <c r="BO4730" s="29"/>
      <c r="BP4730" s="29"/>
      <c r="BQ4730" s="26"/>
      <c r="BR4730" s="27"/>
    </row>
    <row r="4731" spans="1:70" ht="30" hidden="1" customHeight="1">
      <c r="A4731" s="18">
        <v>4727</v>
      </c>
      <c r="B4731" s="29"/>
      <c r="C4731" s="29"/>
      <c r="D4731" s="29"/>
      <c r="E4731" s="29"/>
      <c r="F4731" s="29"/>
      <c r="G4731" s="29"/>
      <c r="H4731" s="29"/>
      <c r="I4731" s="29"/>
      <c r="J4731" s="29"/>
      <c r="K4731" s="29"/>
      <c r="L4731" s="29"/>
      <c r="M4731" s="29"/>
      <c r="N4731" s="29"/>
      <c r="O4731" s="29"/>
      <c r="P4731" s="29"/>
      <c r="Q4731" s="29"/>
      <c r="R4731" s="29"/>
      <c r="S4731" s="29"/>
      <c r="T4731" s="29"/>
      <c r="U4731" s="29"/>
      <c r="V4731" s="29"/>
      <c r="W4731" s="29"/>
      <c r="X4731" s="29"/>
      <c r="Y4731" s="29"/>
      <c r="Z4731" s="29"/>
      <c r="AA4731" s="29"/>
      <c r="AB4731" s="29"/>
      <c r="AC4731" s="29"/>
      <c r="AD4731" s="29"/>
      <c r="AE4731" s="29"/>
      <c r="AF4731" s="29"/>
      <c r="AG4731" s="29"/>
      <c r="AH4731" s="29"/>
      <c r="AI4731" s="29"/>
      <c r="AJ4731" s="29"/>
      <c r="AK4731" s="29"/>
      <c r="AL4731" s="29"/>
      <c r="AM4731" s="29"/>
      <c r="AN4731" s="29"/>
      <c r="AO4731" s="29"/>
      <c r="AP4731" s="29"/>
      <c r="AQ4731" s="29"/>
      <c r="AR4731" s="29"/>
      <c r="AS4731" s="29"/>
      <c r="AT4731" s="29"/>
      <c r="AU4731" s="29"/>
      <c r="AV4731" s="29"/>
      <c r="AW4731" s="29"/>
      <c r="AX4731" s="29"/>
      <c r="AY4731" s="29"/>
      <c r="AZ4731" s="29"/>
      <c r="BA4731" s="29"/>
      <c r="BB4731" s="29"/>
      <c r="BC4731" s="29"/>
      <c r="BD4731" s="29"/>
      <c r="BE4731" s="29"/>
      <c r="BF4731" s="29"/>
      <c r="BG4731" s="29"/>
      <c r="BH4731" s="29"/>
      <c r="BI4731" s="29"/>
      <c r="BJ4731" s="29"/>
      <c r="BK4731" s="18"/>
      <c r="BL4731" s="18"/>
      <c r="BM4731" s="23"/>
      <c r="BN4731" s="24"/>
      <c r="BO4731" s="29"/>
      <c r="BP4731" s="29"/>
      <c r="BQ4731" s="26"/>
      <c r="BR4731" s="27"/>
    </row>
    <row r="4732" spans="1:70" ht="30" hidden="1" customHeight="1">
      <c r="A4732" s="18">
        <v>4728</v>
      </c>
      <c r="B4732" s="29"/>
      <c r="C4732" s="29"/>
      <c r="D4732" s="29"/>
      <c r="E4732" s="29"/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29"/>
      <c r="AE4732" s="29"/>
      <c r="AF4732" s="29"/>
      <c r="AG4732" s="29"/>
      <c r="AH4732" s="29"/>
      <c r="AI4732" s="29"/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9"/>
      <c r="BC4732" s="29"/>
      <c r="BD4732" s="29"/>
      <c r="BE4732" s="29"/>
      <c r="BF4732" s="29"/>
      <c r="BG4732" s="29"/>
      <c r="BH4732" s="29"/>
      <c r="BI4732" s="29"/>
      <c r="BJ4732" s="29"/>
      <c r="BK4732" s="18"/>
      <c r="BL4732" s="18"/>
      <c r="BM4732" s="23"/>
      <c r="BN4732" s="24"/>
      <c r="BO4732" s="29"/>
      <c r="BP4732" s="29"/>
      <c r="BQ4732" s="26"/>
      <c r="BR4732" s="27"/>
    </row>
    <row r="4733" spans="1:70" ht="30" hidden="1" customHeight="1">
      <c r="A4733" s="18">
        <v>4729</v>
      </c>
      <c r="B4733" s="29"/>
      <c r="C4733" s="29"/>
      <c r="D4733" s="29"/>
      <c r="E4733" s="29"/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  <c r="AM4733" s="29"/>
      <c r="AN4733" s="29"/>
      <c r="AO4733" s="29"/>
      <c r="AP4733" s="29"/>
      <c r="AQ4733" s="29"/>
      <c r="AR4733" s="29"/>
      <c r="AS4733" s="29"/>
      <c r="AT4733" s="29"/>
      <c r="AU4733" s="29"/>
      <c r="AV4733" s="29"/>
      <c r="AW4733" s="29"/>
      <c r="AX4733" s="29"/>
      <c r="AY4733" s="29"/>
      <c r="AZ4733" s="29"/>
      <c r="BA4733" s="29"/>
      <c r="BB4733" s="29"/>
      <c r="BC4733" s="29"/>
      <c r="BD4733" s="29"/>
      <c r="BE4733" s="29"/>
      <c r="BF4733" s="29"/>
      <c r="BG4733" s="29"/>
      <c r="BH4733" s="29"/>
      <c r="BI4733" s="29"/>
      <c r="BJ4733" s="29"/>
      <c r="BK4733" s="18"/>
      <c r="BL4733" s="18"/>
      <c r="BM4733" s="23"/>
      <c r="BN4733" s="24"/>
      <c r="BO4733" s="29"/>
      <c r="BP4733" s="29"/>
      <c r="BQ4733" s="26"/>
      <c r="BR4733" s="27"/>
    </row>
    <row r="4734" spans="1:70" ht="30" hidden="1" customHeight="1">
      <c r="A4734" s="18">
        <v>4730</v>
      </c>
      <c r="B4734" s="29"/>
      <c r="C4734" s="29"/>
      <c r="D4734" s="29"/>
      <c r="E4734" s="29"/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29"/>
      <c r="AT4734" s="29"/>
      <c r="AU4734" s="29"/>
      <c r="AV4734" s="29"/>
      <c r="AW4734" s="29"/>
      <c r="AX4734" s="29"/>
      <c r="AY4734" s="29"/>
      <c r="AZ4734" s="29"/>
      <c r="BA4734" s="29"/>
      <c r="BB4734" s="29"/>
      <c r="BC4734" s="29"/>
      <c r="BD4734" s="29"/>
      <c r="BE4734" s="29"/>
      <c r="BF4734" s="29"/>
      <c r="BG4734" s="29"/>
      <c r="BH4734" s="29"/>
      <c r="BI4734" s="29"/>
      <c r="BJ4734" s="29"/>
      <c r="BK4734" s="18"/>
      <c r="BL4734" s="18"/>
      <c r="BM4734" s="23"/>
      <c r="BN4734" s="24"/>
      <c r="BO4734" s="29"/>
      <c r="BP4734" s="29"/>
      <c r="BQ4734" s="26"/>
      <c r="BR4734" s="27"/>
    </row>
    <row r="4735" spans="1:70" ht="30" hidden="1" customHeight="1">
      <c r="A4735" s="18">
        <v>4731</v>
      </c>
      <c r="B4735" s="29"/>
      <c r="C4735" s="29"/>
      <c r="D4735" s="29"/>
      <c r="E4735" s="29"/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29"/>
      <c r="AQ4735" s="29"/>
      <c r="AR4735" s="29"/>
      <c r="AS4735" s="29"/>
      <c r="AT4735" s="29"/>
      <c r="AU4735" s="29"/>
      <c r="AV4735" s="29"/>
      <c r="AW4735" s="29"/>
      <c r="AX4735" s="29"/>
      <c r="AY4735" s="29"/>
      <c r="AZ4735" s="29"/>
      <c r="BA4735" s="29"/>
      <c r="BB4735" s="29"/>
      <c r="BC4735" s="29"/>
      <c r="BD4735" s="29"/>
      <c r="BE4735" s="29"/>
      <c r="BF4735" s="29"/>
      <c r="BG4735" s="29"/>
      <c r="BH4735" s="29"/>
      <c r="BI4735" s="29"/>
      <c r="BJ4735" s="29"/>
      <c r="BK4735" s="18"/>
      <c r="BL4735" s="18"/>
      <c r="BM4735" s="23"/>
      <c r="BN4735" s="24"/>
      <c r="BO4735" s="29"/>
      <c r="BP4735" s="29"/>
      <c r="BQ4735" s="26"/>
      <c r="BR4735" s="27"/>
    </row>
    <row r="4736" spans="1:70" ht="30" hidden="1" customHeight="1">
      <c r="A4736" s="18">
        <v>4732</v>
      </c>
      <c r="B4736" s="29"/>
      <c r="C4736" s="29"/>
      <c r="D4736" s="29"/>
      <c r="E4736" s="29"/>
      <c r="F4736" s="29"/>
      <c r="G4736" s="29"/>
      <c r="H4736" s="29"/>
      <c r="I4736" s="29"/>
      <c r="J4736" s="29"/>
      <c r="K4736" s="29"/>
      <c r="L4736" s="29"/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9"/>
      <c r="BC4736" s="29"/>
      <c r="BD4736" s="29"/>
      <c r="BE4736" s="29"/>
      <c r="BF4736" s="29"/>
      <c r="BG4736" s="29"/>
      <c r="BH4736" s="29"/>
      <c r="BI4736" s="29"/>
      <c r="BJ4736" s="29"/>
      <c r="BK4736" s="18"/>
      <c r="BL4736" s="18"/>
      <c r="BM4736" s="23"/>
      <c r="BN4736" s="24"/>
      <c r="BO4736" s="29"/>
      <c r="BP4736" s="29"/>
      <c r="BQ4736" s="26"/>
      <c r="BR4736" s="27"/>
    </row>
    <row r="4737" spans="1:70" ht="30" hidden="1" customHeight="1">
      <c r="A4737" s="18">
        <v>4733</v>
      </c>
      <c r="B4737" s="29"/>
      <c r="C4737" s="29"/>
      <c r="D4737" s="29"/>
      <c r="E4737" s="29"/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29"/>
      <c r="AZ4737" s="29"/>
      <c r="BA4737" s="29"/>
      <c r="BB4737" s="29"/>
      <c r="BC4737" s="29"/>
      <c r="BD4737" s="29"/>
      <c r="BE4737" s="29"/>
      <c r="BF4737" s="29"/>
      <c r="BG4737" s="29"/>
      <c r="BH4737" s="29"/>
      <c r="BI4737" s="29"/>
      <c r="BJ4737" s="29"/>
      <c r="BK4737" s="18"/>
      <c r="BL4737" s="18"/>
      <c r="BM4737" s="23"/>
      <c r="BN4737" s="24"/>
      <c r="BO4737" s="29"/>
      <c r="BP4737" s="29"/>
      <c r="BQ4737" s="26"/>
      <c r="BR4737" s="27"/>
    </row>
    <row r="4738" spans="1:70" ht="30" hidden="1" customHeight="1">
      <c r="A4738" s="18">
        <v>4734</v>
      </c>
      <c r="B4738" s="29"/>
      <c r="C4738" s="29"/>
      <c r="D4738" s="29"/>
      <c r="E4738" s="29"/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29"/>
      <c r="W4738" s="29"/>
      <c r="X4738" s="29"/>
      <c r="Y4738" s="29"/>
      <c r="Z4738" s="29"/>
      <c r="AA4738" s="29"/>
      <c r="AB4738" s="29"/>
      <c r="AC4738" s="29"/>
      <c r="AD4738" s="29"/>
      <c r="AE4738" s="29"/>
      <c r="AF4738" s="29"/>
      <c r="AG4738" s="29"/>
      <c r="AH4738" s="29"/>
      <c r="AI4738" s="29"/>
      <c r="AJ4738" s="29"/>
      <c r="AK4738" s="29"/>
      <c r="AL4738" s="29"/>
      <c r="AM4738" s="29"/>
      <c r="AN4738" s="29"/>
      <c r="AO4738" s="29"/>
      <c r="AP4738" s="29"/>
      <c r="AQ4738" s="29"/>
      <c r="AR4738" s="29"/>
      <c r="AS4738" s="29"/>
      <c r="AT4738" s="29"/>
      <c r="AU4738" s="29"/>
      <c r="AV4738" s="29"/>
      <c r="AW4738" s="29"/>
      <c r="AX4738" s="29"/>
      <c r="AY4738" s="29"/>
      <c r="AZ4738" s="29"/>
      <c r="BA4738" s="29"/>
      <c r="BB4738" s="29"/>
      <c r="BC4738" s="29"/>
      <c r="BD4738" s="29"/>
      <c r="BE4738" s="29"/>
      <c r="BF4738" s="29"/>
      <c r="BG4738" s="29"/>
      <c r="BH4738" s="29"/>
      <c r="BI4738" s="29"/>
      <c r="BJ4738" s="29"/>
      <c r="BK4738" s="18"/>
      <c r="BL4738" s="18"/>
      <c r="BM4738" s="23"/>
      <c r="BN4738" s="24"/>
      <c r="BO4738" s="29"/>
      <c r="BP4738" s="29"/>
      <c r="BQ4738" s="26"/>
      <c r="BR4738" s="27"/>
    </row>
    <row r="4739" spans="1:70" ht="30" hidden="1" customHeight="1">
      <c r="A4739" s="18">
        <v>4735</v>
      </c>
      <c r="B4739" s="29"/>
      <c r="C4739" s="29"/>
      <c r="D4739" s="29"/>
      <c r="E4739" s="29"/>
      <c r="F4739" s="29"/>
      <c r="G4739" s="29"/>
      <c r="H4739" s="29"/>
      <c r="I4739" s="29"/>
      <c r="J4739" s="29"/>
      <c r="K4739" s="29"/>
      <c r="L4739" s="29"/>
      <c r="M4739" s="29"/>
      <c r="N4739" s="29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29"/>
      <c r="AQ4739" s="29"/>
      <c r="AR4739" s="29"/>
      <c r="AS4739" s="29"/>
      <c r="AT4739" s="29"/>
      <c r="AU4739" s="29"/>
      <c r="AV4739" s="29"/>
      <c r="AW4739" s="29"/>
      <c r="AX4739" s="29"/>
      <c r="AY4739" s="29"/>
      <c r="AZ4739" s="29"/>
      <c r="BA4739" s="29"/>
      <c r="BB4739" s="29"/>
      <c r="BC4739" s="29"/>
      <c r="BD4739" s="29"/>
      <c r="BE4739" s="29"/>
      <c r="BF4739" s="29"/>
      <c r="BG4739" s="29"/>
      <c r="BH4739" s="29"/>
      <c r="BI4739" s="29"/>
      <c r="BJ4739" s="29"/>
      <c r="BK4739" s="18"/>
      <c r="BL4739" s="18"/>
      <c r="BM4739" s="23"/>
      <c r="BN4739" s="24"/>
      <c r="BO4739" s="29"/>
      <c r="BP4739" s="29"/>
      <c r="BQ4739" s="26"/>
      <c r="BR4739" s="27"/>
    </row>
    <row r="4740" spans="1:70" ht="30" hidden="1" customHeight="1">
      <c r="A4740" s="18">
        <v>4736</v>
      </c>
      <c r="B4740" s="29"/>
      <c r="C4740" s="29"/>
      <c r="D4740" s="29"/>
      <c r="E4740" s="29"/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29"/>
      <c r="BB4740" s="29"/>
      <c r="BC4740" s="29"/>
      <c r="BD4740" s="29"/>
      <c r="BE4740" s="29"/>
      <c r="BF4740" s="29"/>
      <c r="BG4740" s="29"/>
      <c r="BH4740" s="29"/>
      <c r="BI4740" s="29"/>
      <c r="BJ4740" s="29"/>
      <c r="BK4740" s="18"/>
      <c r="BL4740" s="18"/>
      <c r="BM4740" s="23"/>
      <c r="BN4740" s="24"/>
      <c r="BO4740" s="29"/>
      <c r="BP4740" s="29"/>
      <c r="BQ4740" s="26"/>
      <c r="BR4740" s="27"/>
    </row>
    <row r="4741" spans="1:70" ht="30" hidden="1" customHeight="1">
      <c r="A4741" s="18">
        <v>4737</v>
      </c>
      <c r="B4741" s="29"/>
      <c r="C4741" s="29"/>
      <c r="D4741" s="29"/>
      <c r="E4741" s="29"/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29"/>
      <c r="S4741" s="29"/>
      <c r="T4741" s="29"/>
      <c r="U4741" s="29"/>
      <c r="V4741" s="29"/>
      <c r="W4741" s="29"/>
      <c r="X4741" s="29"/>
      <c r="Y4741" s="29"/>
      <c r="Z4741" s="29"/>
      <c r="AA4741" s="29"/>
      <c r="AB4741" s="29"/>
      <c r="AC4741" s="29"/>
      <c r="AD4741" s="29"/>
      <c r="AE4741" s="29"/>
      <c r="AF4741" s="29"/>
      <c r="AG4741" s="29"/>
      <c r="AH4741" s="29"/>
      <c r="AI4741" s="29"/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9"/>
      <c r="BC4741" s="29"/>
      <c r="BD4741" s="29"/>
      <c r="BE4741" s="29"/>
      <c r="BF4741" s="29"/>
      <c r="BG4741" s="29"/>
      <c r="BH4741" s="29"/>
      <c r="BI4741" s="29"/>
      <c r="BJ4741" s="29"/>
      <c r="BK4741" s="18"/>
      <c r="BL4741" s="18"/>
      <c r="BM4741" s="23"/>
      <c r="BN4741" s="24"/>
      <c r="BO4741" s="29"/>
      <c r="BP4741" s="29"/>
      <c r="BQ4741" s="26"/>
      <c r="BR4741" s="27"/>
    </row>
    <row r="4742" spans="1:70" ht="30" hidden="1" customHeight="1">
      <c r="A4742" s="18">
        <v>4738</v>
      </c>
      <c r="B4742" s="29"/>
      <c r="C4742" s="29"/>
      <c r="D4742" s="29"/>
      <c r="E4742" s="29"/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29"/>
      <c r="AV4742" s="29"/>
      <c r="AW4742" s="29"/>
      <c r="AX4742" s="29"/>
      <c r="AY4742" s="29"/>
      <c r="AZ4742" s="29"/>
      <c r="BA4742" s="29"/>
      <c r="BB4742" s="29"/>
      <c r="BC4742" s="29"/>
      <c r="BD4742" s="29"/>
      <c r="BE4742" s="29"/>
      <c r="BF4742" s="29"/>
      <c r="BG4742" s="29"/>
      <c r="BH4742" s="29"/>
      <c r="BI4742" s="29"/>
      <c r="BJ4742" s="29"/>
      <c r="BK4742" s="18"/>
      <c r="BL4742" s="18"/>
      <c r="BM4742" s="23"/>
      <c r="BN4742" s="24"/>
      <c r="BO4742" s="29"/>
      <c r="BP4742" s="29"/>
      <c r="BQ4742" s="26"/>
      <c r="BR4742" s="27"/>
    </row>
    <row r="4743" spans="1:70" ht="30" hidden="1" customHeight="1">
      <c r="A4743" s="18">
        <v>4739</v>
      </c>
      <c r="B4743" s="29"/>
      <c r="C4743" s="29"/>
      <c r="D4743" s="29"/>
      <c r="E4743" s="29"/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29"/>
      <c r="AU4743" s="29"/>
      <c r="AV4743" s="29"/>
      <c r="AW4743" s="29"/>
      <c r="AX4743" s="29"/>
      <c r="AY4743" s="29"/>
      <c r="AZ4743" s="29"/>
      <c r="BA4743" s="29"/>
      <c r="BB4743" s="29"/>
      <c r="BC4743" s="29"/>
      <c r="BD4743" s="29"/>
      <c r="BE4743" s="29"/>
      <c r="BF4743" s="29"/>
      <c r="BG4743" s="29"/>
      <c r="BH4743" s="29"/>
      <c r="BI4743" s="29"/>
      <c r="BJ4743" s="29"/>
      <c r="BK4743" s="18"/>
      <c r="BL4743" s="18"/>
      <c r="BM4743" s="23"/>
      <c r="BN4743" s="24"/>
      <c r="BO4743" s="29"/>
      <c r="BP4743" s="29"/>
      <c r="BQ4743" s="26"/>
      <c r="BR4743" s="27"/>
    </row>
    <row r="4744" spans="1:70" ht="30" hidden="1" customHeight="1">
      <c r="A4744" s="18">
        <v>4740</v>
      </c>
      <c r="B4744" s="29"/>
      <c r="C4744" s="29"/>
      <c r="D4744" s="29"/>
      <c r="E4744" s="29"/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29"/>
      <c r="AL4744" s="29"/>
      <c r="AM4744" s="29"/>
      <c r="AN4744" s="29"/>
      <c r="AO4744" s="29"/>
      <c r="AP4744" s="29"/>
      <c r="AQ4744" s="29"/>
      <c r="AR4744" s="29"/>
      <c r="AS4744" s="29"/>
      <c r="AT4744" s="29"/>
      <c r="AU4744" s="29"/>
      <c r="AV4744" s="29"/>
      <c r="AW4744" s="29"/>
      <c r="AX4744" s="29"/>
      <c r="AY4744" s="29"/>
      <c r="AZ4744" s="29"/>
      <c r="BA4744" s="29"/>
      <c r="BB4744" s="29"/>
      <c r="BC4744" s="29"/>
      <c r="BD4744" s="29"/>
      <c r="BE4744" s="29"/>
      <c r="BF4744" s="29"/>
      <c r="BG4744" s="29"/>
      <c r="BH4744" s="29"/>
      <c r="BI4744" s="29"/>
      <c r="BJ4744" s="29"/>
      <c r="BK4744" s="18"/>
      <c r="BL4744" s="18"/>
      <c r="BM4744" s="23"/>
      <c r="BN4744" s="24"/>
      <c r="BO4744" s="29"/>
      <c r="BP4744" s="29"/>
      <c r="BQ4744" s="26"/>
      <c r="BR4744" s="27"/>
    </row>
    <row r="4745" spans="1:70" ht="30" hidden="1" customHeight="1">
      <c r="A4745" s="18">
        <v>4741</v>
      </c>
      <c r="B4745" s="29"/>
      <c r="C4745" s="29"/>
      <c r="D4745" s="29"/>
      <c r="E4745" s="29"/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  <c r="P4745" s="29"/>
      <c r="Q4745" s="29"/>
      <c r="R4745" s="29"/>
      <c r="S4745" s="29"/>
      <c r="T4745" s="29"/>
      <c r="U4745" s="29"/>
      <c r="V4745" s="29"/>
      <c r="W4745" s="29"/>
      <c r="X4745" s="29"/>
      <c r="Y4745" s="29"/>
      <c r="Z4745" s="29"/>
      <c r="AA4745" s="29"/>
      <c r="AB4745" s="29"/>
      <c r="AC4745" s="29"/>
      <c r="AD4745" s="29"/>
      <c r="AE4745" s="29"/>
      <c r="AF4745" s="29"/>
      <c r="AG4745" s="29"/>
      <c r="AH4745" s="29"/>
      <c r="AI4745" s="29"/>
      <c r="AJ4745" s="29"/>
      <c r="AK4745" s="29"/>
      <c r="AL4745" s="29"/>
      <c r="AM4745" s="29"/>
      <c r="AN4745" s="29"/>
      <c r="AO4745" s="29"/>
      <c r="AP4745" s="29"/>
      <c r="AQ4745" s="29"/>
      <c r="AR4745" s="29"/>
      <c r="AS4745" s="29"/>
      <c r="AT4745" s="29"/>
      <c r="AU4745" s="29"/>
      <c r="AV4745" s="29"/>
      <c r="AW4745" s="29"/>
      <c r="AX4745" s="29"/>
      <c r="AY4745" s="29"/>
      <c r="AZ4745" s="29"/>
      <c r="BA4745" s="29"/>
      <c r="BB4745" s="29"/>
      <c r="BC4745" s="29"/>
      <c r="BD4745" s="29"/>
      <c r="BE4745" s="29"/>
      <c r="BF4745" s="29"/>
      <c r="BG4745" s="29"/>
      <c r="BH4745" s="29"/>
      <c r="BI4745" s="29"/>
      <c r="BJ4745" s="29"/>
      <c r="BK4745" s="18"/>
      <c r="BL4745" s="18"/>
      <c r="BM4745" s="23"/>
      <c r="BN4745" s="24"/>
      <c r="BO4745" s="29"/>
      <c r="BP4745" s="29"/>
      <c r="BQ4745" s="26"/>
      <c r="BR4745" s="27"/>
    </row>
    <row r="4746" spans="1:70" ht="30" hidden="1" customHeight="1">
      <c r="A4746" s="18">
        <v>4742</v>
      </c>
      <c r="B4746" s="29"/>
      <c r="C4746" s="29"/>
      <c r="D4746" s="29"/>
      <c r="E4746" s="29"/>
      <c r="F4746" s="29"/>
      <c r="G4746" s="29"/>
      <c r="H4746" s="29"/>
      <c r="I4746" s="29"/>
      <c r="J4746" s="29"/>
      <c r="K4746" s="29"/>
      <c r="L4746" s="29"/>
      <c r="M4746" s="29"/>
      <c r="N4746" s="29"/>
      <c r="O4746" s="29"/>
      <c r="P4746" s="29"/>
      <c r="Q4746" s="29"/>
      <c r="R4746" s="29"/>
      <c r="S4746" s="29"/>
      <c r="T4746" s="29"/>
      <c r="U4746" s="29"/>
      <c r="V4746" s="29"/>
      <c r="W4746" s="29"/>
      <c r="X4746" s="29"/>
      <c r="Y4746" s="29"/>
      <c r="Z4746" s="29"/>
      <c r="AA4746" s="29"/>
      <c r="AB4746" s="29"/>
      <c r="AC4746" s="29"/>
      <c r="AD4746" s="29"/>
      <c r="AE4746" s="29"/>
      <c r="AF4746" s="29"/>
      <c r="AG4746" s="29"/>
      <c r="AH4746" s="29"/>
      <c r="AI4746" s="29"/>
      <c r="AJ4746" s="29"/>
      <c r="AK4746" s="29"/>
      <c r="AL4746" s="29"/>
      <c r="AM4746" s="29"/>
      <c r="AN4746" s="29"/>
      <c r="AO4746" s="29"/>
      <c r="AP4746" s="29"/>
      <c r="AQ4746" s="29"/>
      <c r="AR4746" s="29"/>
      <c r="AS4746" s="29"/>
      <c r="AT4746" s="29"/>
      <c r="AU4746" s="29"/>
      <c r="AV4746" s="29"/>
      <c r="AW4746" s="29"/>
      <c r="AX4746" s="29"/>
      <c r="AY4746" s="29"/>
      <c r="AZ4746" s="29"/>
      <c r="BA4746" s="29"/>
      <c r="BB4746" s="29"/>
      <c r="BC4746" s="29"/>
      <c r="BD4746" s="29"/>
      <c r="BE4746" s="29"/>
      <c r="BF4746" s="29"/>
      <c r="BG4746" s="29"/>
      <c r="BH4746" s="29"/>
      <c r="BI4746" s="29"/>
      <c r="BJ4746" s="29"/>
      <c r="BK4746" s="18"/>
      <c r="BL4746" s="18"/>
      <c r="BM4746" s="23"/>
      <c r="BN4746" s="24"/>
      <c r="BO4746" s="29"/>
      <c r="BP4746" s="29"/>
      <c r="BQ4746" s="26"/>
      <c r="BR4746" s="27"/>
    </row>
    <row r="4747" spans="1:70" ht="30" hidden="1" customHeight="1">
      <c r="A4747" s="18">
        <v>4743</v>
      </c>
      <c r="B4747" s="29"/>
      <c r="C4747" s="29"/>
      <c r="D4747" s="29"/>
      <c r="E4747" s="29"/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29"/>
      <c r="AO4747" s="29"/>
      <c r="AP4747" s="29"/>
      <c r="AQ4747" s="29"/>
      <c r="AR4747" s="29"/>
      <c r="AS4747" s="29"/>
      <c r="AT4747" s="29"/>
      <c r="AU4747" s="29"/>
      <c r="AV4747" s="29"/>
      <c r="AW4747" s="29"/>
      <c r="AX4747" s="29"/>
      <c r="AY4747" s="29"/>
      <c r="AZ4747" s="29"/>
      <c r="BA4747" s="29"/>
      <c r="BB4747" s="29"/>
      <c r="BC4747" s="29"/>
      <c r="BD4747" s="29"/>
      <c r="BE4747" s="29"/>
      <c r="BF4747" s="29"/>
      <c r="BG4747" s="29"/>
      <c r="BH4747" s="29"/>
      <c r="BI4747" s="29"/>
      <c r="BJ4747" s="29"/>
      <c r="BK4747" s="18"/>
      <c r="BL4747" s="18"/>
      <c r="BM4747" s="23"/>
      <c r="BN4747" s="24"/>
      <c r="BO4747" s="29"/>
      <c r="BP4747" s="29"/>
      <c r="BQ4747" s="26"/>
      <c r="BR4747" s="27"/>
    </row>
    <row r="4748" spans="1:70" ht="30" hidden="1" customHeight="1">
      <c r="A4748" s="18">
        <v>4744</v>
      </c>
      <c r="B4748" s="29"/>
      <c r="C4748" s="29"/>
      <c r="D4748" s="29"/>
      <c r="E4748" s="29"/>
      <c r="F4748" s="29"/>
      <c r="G4748" s="29"/>
      <c r="H4748" s="29"/>
      <c r="I4748" s="29"/>
      <c r="J4748" s="29"/>
      <c r="K4748" s="29"/>
      <c r="L4748" s="29"/>
      <c r="M4748" s="29"/>
      <c r="N4748" s="29"/>
      <c r="O4748" s="29"/>
      <c r="P4748" s="29"/>
      <c r="Q4748" s="29"/>
      <c r="R4748" s="29"/>
      <c r="S4748" s="29"/>
      <c r="T4748" s="29"/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29"/>
      <c r="AG4748" s="29"/>
      <c r="AH4748" s="29"/>
      <c r="AI4748" s="29"/>
      <c r="AJ4748" s="29"/>
      <c r="AK4748" s="29"/>
      <c r="AL4748" s="29"/>
      <c r="AM4748" s="29"/>
      <c r="AN4748" s="29"/>
      <c r="AO4748" s="29"/>
      <c r="AP4748" s="29"/>
      <c r="AQ4748" s="29"/>
      <c r="AR4748" s="29"/>
      <c r="AS4748" s="29"/>
      <c r="AT4748" s="29"/>
      <c r="AU4748" s="29"/>
      <c r="AV4748" s="29"/>
      <c r="AW4748" s="29"/>
      <c r="AX4748" s="29"/>
      <c r="AY4748" s="29"/>
      <c r="AZ4748" s="29"/>
      <c r="BA4748" s="29"/>
      <c r="BB4748" s="29"/>
      <c r="BC4748" s="29"/>
      <c r="BD4748" s="29"/>
      <c r="BE4748" s="29"/>
      <c r="BF4748" s="29"/>
      <c r="BG4748" s="29"/>
      <c r="BH4748" s="29"/>
      <c r="BI4748" s="29"/>
      <c r="BJ4748" s="29"/>
      <c r="BK4748" s="18"/>
      <c r="BL4748" s="18"/>
      <c r="BM4748" s="23"/>
      <c r="BN4748" s="24"/>
      <c r="BO4748" s="29"/>
      <c r="BP4748" s="29"/>
      <c r="BQ4748" s="26"/>
      <c r="BR4748" s="27"/>
    </row>
    <row r="4749" spans="1:70" ht="30" hidden="1" customHeight="1">
      <c r="A4749" s="18">
        <v>4745</v>
      </c>
      <c r="B4749" s="29"/>
      <c r="C4749" s="29"/>
      <c r="D4749" s="29"/>
      <c r="E4749" s="29"/>
      <c r="F4749" s="29"/>
      <c r="G4749" s="29"/>
      <c r="H4749" s="29"/>
      <c r="I4749" s="29"/>
      <c r="J4749" s="29"/>
      <c r="K4749" s="29"/>
      <c r="L4749" s="29"/>
      <c r="M4749" s="29"/>
      <c r="N4749" s="29"/>
      <c r="O4749" s="29"/>
      <c r="P4749" s="29"/>
      <c r="Q4749" s="29"/>
      <c r="R4749" s="29"/>
      <c r="S4749" s="29"/>
      <c r="T4749" s="29"/>
      <c r="U4749" s="29"/>
      <c r="V4749" s="29"/>
      <c r="W4749" s="29"/>
      <c r="X4749" s="29"/>
      <c r="Y4749" s="29"/>
      <c r="Z4749" s="29"/>
      <c r="AA4749" s="29"/>
      <c r="AB4749" s="29"/>
      <c r="AC4749" s="29"/>
      <c r="AD4749" s="29"/>
      <c r="AE4749" s="29"/>
      <c r="AF4749" s="29"/>
      <c r="AG4749" s="29"/>
      <c r="AH4749" s="29"/>
      <c r="AI4749" s="29"/>
      <c r="AJ4749" s="29"/>
      <c r="AK4749" s="29"/>
      <c r="AL4749" s="29"/>
      <c r="AM4749" s="29"/>
      <c r="AN4749" s="29"/>
      <c r="AO4749" s="29"/>
      <c r="AP4749" s="29"/>
      <c r="AQ4749" s="29"/>
      <c r="AR4749" s="29"/>
      <c r="AS4749" s="29"/>
      <c r="AT4749" s="29"/>
      <c r="AU4749" s="29"/>
      <c r="AV4749" s="29"/>
      <c r="AW4749" s="29"/>
      <c r="AX4749" s="29"/>
      <c r="AY4749" s="29"/>
      <c r="AZ4749" s="29"/>
      <c r="BA4749" s="29"/>
      <c r="BB4749" s="29"/>
      <c r="BC4749" s="29"/>
      <c r="BD4749" s="29"/>
      <c r="BE4749" s="29"/>
      <c r="BF4749" s="29"/>
      <c r="BG4749" s="29"/>
      <c r="BH4749" s="29"/>
      <c r="BI4749" s="29"/>
      <c r="BJ4749" s="29"/>
      <c r="BK4749" s="18"/>
      <c r="BL4749" s="18"/>
      <c r="BM4749" s="23"/>
      <c r="BN4749" s="24"/>
      <c r="BO4749" s="29"/>
      <c r="BP4749" s="29"/>
      <c r="BQ4749" s="26"/>
      <c r="BR4749" s="27"/>
    </row>
    <row r="4750" spans="1:70" ht="30" hidden="1" customHeight="1">
      <c r="A4750" s="18">
        <v>4746</v>
      </c>
      <c r="B4750" s="29"/>
      <c r="C4750" s="29"/>
      <c r="D4750" s="29"/>
      <c r="E4750" s="29"/>
      <c r="F4750" s="29"/>
      <c r="G4750" s="29"/>
      <c r="H4750" s="29"/>
      <c r="I4750" s="29"/>
      <c r="J4750" s="29"/>
      <c r="K4750" s="29"/>
      <c r="L4750" s="29"/>
      <c r="M4750" s="29"/>
      <c r="N4750" s="29"/>
      <c r="O4750" s="29"/>
      <c r="P4750" s="29"/>
      <c r="Q4750" s="29"/>
      <c r="R4750" s="29"/>
      <c r="S4750" s="29"/>
      <c r="T4750" s="29"/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29"/>
      <c r="AI4750" s="29"/>
      <c r="AJ4750" s="29"/>
      <c r="AK4750" s="29"/>
      <c r="AL4750" s="29"/>
      <c r="AM4750" s="29"/>
      <c r="AN4750" s="29"/>
      <c r="AO4750" s="29"/>
      <c r="AP4750" s="29"/>
      <c r="AQ4750" s="29"/>
      <c r="AR4750" s="29"/>
      <c r="AS4750" s="29"/>
      <c r="AT4750" s="29"/>
      <c r="AU4750" s="29"/>
      <c r="AV4750" s="29"/>
      <c r="AW4750" s="29"/>
      <c r="AX4750" s="29"/>
      <c r="AY4750" s="29"/>
      <c r="AZ4750" s="29"/>
      <c r="BA4750" s="29"/>
      <c r="BB4750" s="29"/>
      <c r="BC4750" s="29"/>
      <c r="BD4750" s="29"/>
      <c r="BE4750" s="29"/>
      <c r="BF4750" s="29"/>
      <c r="BG4750" s="29"/>
      <c r="BH4750" s="29"/>
      <c r="BI4750" s="29"/>
      <c r="BJ4750" s="29"/>
      <c r="BK4750" s="18"/>
      <c r="BL4750" s="18"/>
      <c r="BM4750" s="23"/>
      <c r="BN4750" s="24"/>
      <c r="BO4750" s="29"/>
      <c r="BP4750" s="29"/>
      <c r="BQ4750" s="26"/>
      <c r="BR4750" s="27"/>
    </row>
    <row r="4751" spans="1:70" ht="30" hidden="1" customHeight="1">
      <c r="A4751" s="18">
        <v>4747</v>
      </c>
      <c r="B4751" s="29"/>
      <c r="C4751" s="29"/>
      <c r="D4751" s="29"/>
      <c r="E4751" s="29"/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29"/>
      <c r="AV4751" s="29"/>
      <c r="AW4751" s="29"/>
      <c r="AX4751" s="29"/>
      <c r="AY4751" s="29"/>
      <c r="AZ4751" s="29"/>
      <c r="BA4751" s="29"/>
      <c r="BB4751" s="29"/>
      <c r="BC4751" s="29"/>
      <c r="BD4751" s="29"/>
      <c r="BE4751" s="29"/>
      <c r="BF4751" s="29"/>
      <c r="BG4751" s="29"/>
      <c r="BH4751" s="29"/>
      <c r="BI4751" s="29"/>
      <c r="BJ4751" s="29"/>
      <c r="BK4751" s="18"/>
      <c r="BL4751" s="18"/>
      <c r="BM4751" s="23"/>
      <c r="BN4751" s="24"/>
      <c r="BO4751" s="29"/>
      <c r="BP4751" s="29"/>
      <c r="BQ4751" s="26"/>
      <c r="BR4751" s="27"/>
    </row>
    <row r="4752" spans="1:70" ht="30" hidden="1" customHeight="1">
      <c r="A4752" s="18">
        <v>4748</v>
      </c>
      <c r="B4752" s="29"/>
      <c r="C4752" s="29"/>
      <c r="D4752" s="29"/>
      <c r="E4752" s="29"/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  <c r="AM4752" s="29"/>
      <c r="AN4752" s="29"/>
      <c r="AO4752" s="29"/>
      <c r="AP4752" s="29"/>
      <c r="AQ4752" s="29"/>
      <c r="AR4752" s="29"/>
      <c r="AS4752" s="29"/>
      <c r="AT4752" s="29"/>
      <c r="AU4752" s="29"/>
      <c r="AV4752" s="29"/>
      <c r="AW4752" s="29"/>
      <c r="AX4752" s="29"/>
      <c r="AY4752" s="29"/>
      <c r="AZ4752" s="29"/>
      <c r="BA4752" s="29"/>
      <c r="BB4752" s="29"/>
      <c r="BC4752" s="29"/>
      <c r="BD4752" s="29"/>
      <c r="BE4752" s="29"/>
      <c r="BF4752" s="29"/>
      <c r="BG4752" s="29"/>
      <c r="BH4752" s="29"/>
      <c r="BI4752" s="29"/>
      <c r="BJ4752" s="29"/>
      <c r="BK4752" s="18"/>
      <c r="BL4752" s="18"/>
      <c r="BM4752" s="23"/>
      <c r="BN4752" s="24"/>
      <c r="BO4752" s="29"/>
      <c r="BP4752" s="29"/>
      <c r="BQ4752" s="26"/>
      <c r="BR4752" s="27"/>
    </row>
    <row r="4753" spans="1:70" ht="30" hidden="1" customHeight="1">
      <c r="A4753" s="18">
        <v>4749</v>
      </c>
      <c r="B4753" s="29"/>
      <c r="C4753" s="29"/>
      <c r="D4753" s="29"/>
      <c r="E4753" s="29"/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  <c r="P4753" s="29"/>
      <c r="Q4753" s="29"/>
      <c r="R4753" s="29"/>
      <c r="S4753" s="29"/>
      <c r="T4753" s="29"/>
      <c r="U4753" s="29"/>
      <c r="V4753" s="29"/>
      <c r="W4753" s="29"/>
      <c r="X4753" s="29"/>
      <c r="Y4753" s="29"/>
      <c r="Z4753" s="29"/>
      <c r="AA4753" s="29"/>
      <c r="AB4753" s="29"/>
      <c r="AC4753" s="29"/>
      <c r="AD4753" s="29"/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29"/>
      <c r="AQ4753" s="29"/>
      <c r="AR4753" s="29"/>
      <c r="AS4753" s="29"/>
      <c r="AT4753" s="29"/>
      <c r="AU4753" s="29"/>
      <c r="AV4753" s="29"/>
      <c r="AW4753" s="29"/>
      <c r="AX4753" s="29"/>
      <c r="AY4753" s="29"/>
      <c r="AZ4753" s="29"/>
      <c r="BA4753" s="29"/>
      <c r="BB4753" s="29"/>
      <c r="BC4753" s="29"/>
      <c r="BD4753" s="29"/>
      <c r="BE4753" s="29"/>
      <c r="BF4753" s="29"/>
      <c r="BG4753" s="29"/>
      <c r="BH4753" s="29"/>
      <c r="BI4753" s="29"/>
      <c r="BJ4753" s="29"/>
      <c r="BK4753" s="18"/>
      <c r="BL4753" s="18"/>
      <c r="BM4753" s="23"/>
      <c r="BN4753" s="24"/>
      <c r="BO4753" s="29"/>
      <c r="BP4753" s="29"/>
      <c r="BQ4753" s="26"/>
      <c r="BR4753" s="27"/>
    </row>
    <row r="4754" spans="1:70" ht="30" hidden="1" customHeight="1">
      <c r="A4754" s="18">
        <v>4750</v>
      </c>
      <c r="B4754" s="29"/>
      <c r="C4754" s="29"/>
      <c r="D4754" s="29"/>
      <c r="E4754" s="29"/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  <c r="V4754" s="29"/>
      <c r="W4754" s="29"/>
      <c r="X4754" s="29"/>
      <c r="Y4754" s="29"/>
      <c r="Z4754" s="29"/>
      <c r="AA4754" s="29"/>
      <c r="AB4754" s="29"/>
      <c r="AC4754" s="29"/>
      <c r="AD4754" s="29"/>
      <c r="AE4754" s="29"/>
      <c r="AF4754" s="29"/>
      <c r="AG4754" s="29"/>
      <c r="AH4754" s="29"/>
      <c r="AI4754" s="29"/>
      <c r="AJ4754" s="29"/>
      <c r="AK4754" s="29"/>
      <c r="AL4754" s="29"/>
      <c r="AM4754" s="29"/>
      <c r="AN4754" s="29"/>
      <c r="AO4754" s="29"/>
      <c r="AP4754" s="29"/>
      <c r="AQ4754" s="29"/>
      <c r="AR4754" s="29"/>
      <c r="AS4754" s="29"/>
      <c r="AT4754" s="29"/>
      <c r="AU4754" s="29"/>
      <c r="AV4754" s="29"/>
      <c r="AW4754" s="29"/>
      <c r="AX4754" s="29"/>
      <c r="AY4754" s="29"/>
      <c r="AZ4754" s="29"/>
      <c r="BA4754" s="29"/>
      <c r="BB4754" s="29"/>
      <c r="BC4754" s="29"/>
      <c r="BD4754" s="29"/>
      <c r="BE4754" s="29"/>
      <c r="BF4754" s="29"/>
      <c r="BG4754" s="29"/>
      <c r="BH4754" s="29"/>
      <c r="BI4754" s="29"/>
      <c r="BJ4754" s="29"/>
      <c r="BK4754" s="18"/>
      <c r="BL4754" s="18"/>
      <c r="BM4754" s="23"/>
      <c r="BN4754" s="24"/>
      <c r="BO4754" s="29"/>
      <c r="BP4754" s="29"/>
      <c r="BQ4754" s="26"/>
      <c r="BR4754" s="27"/>
    </row>
    <row r="4755" spans="1:70" ht="30" hidden="1" customHeight="1">
      <c r="A4755" s="18">
        <v>4751</v>
      </c>
      <c r="B4755" s="29"/>
      <c r="C4755" s="29"/>
      <c r="D4755" s="29"/>
      <c r="E4755" s="29"/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9"/>
      <c r="BC4755" s="29"/>
      <c r="BD4755" s="29"/>
      <c r="BE4755" s="29"/>
      <c r="BF4755" s="29"/>
      <c r="BG4755" s="29"/>
      <c r="BH4755" s="29"/>
      <c r="BI4755" s="29"/>
      <c r="BJ4755" s="29"/>
      <c r="BK4755" s="18"/>
      <c r="BL4755" s="18"/>
      <c r="BM4755" s="23"/>
      <c r="BN4755" s="24"/>
      <c r="BO4755" s="29"/>
      <c r="BP4755" s="29"/>
      <c r="BQ4755" s="26"/>
      <c r="BR4755" s="27"/>
    </row>
    <row r="4756" spans="1:70" ht="30" hidden="1" customHeight="1">
      <c r="A4756" s="18">
        <v>4752</v>
      </c>
      <c r="B4756" s="29"/>
      <c r="C4756" s="29"/>
      <c r="D4756" s="29"/>
      <c r="E4756" s="29"/>
      <c r="F4756" s="29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  <c r="AM4756" s="29"/>
      <c r="AN4756" s="29"/>
      <c r="AO4756" s="29"/>
      <c r="AP4756" s="29"/>
      <c r="AQ4756" s="29"/>
      <c r="AR4756" s="29"/>
      <c r="AS4756" s="29"/>
      <c r="AT4756" s="29"/>
      <c r="AU4756" s="29"/>
      <c r="AV4756" s="29"/>
      <c r="AW4756" s="29"/>
      <c r="AX4756" s="29"/>
      <c r="AY4756" s="29"/>
      <c r="AZ4756" s="29"/>
      <c r="BA4756" s="29"/>
      <c r="BB4756" s="29"/>
      <c r="BC4756" s="29"/>
      <c r="BD4756" s="29"/>
      <c r="BE4756" s="29"/>
      <c r="BF4756" s="29"/>
      <c r="BG4756" s="29"/>
      <c r="BH4756" s="29"/>
      <c r="BI4756" s="29"/>
      <c r="BJ4756" s="29"/>
      <c r="BK4756" s="18"/>
      <c r="BL4756" s="18"/>
      <c r="BM4756" s="23"/>
      <c r="BN4756" s="24"/>
      <c r="BO4756" s="29"/>
      <c r="BP4756" s="29"/>
      <c r="BQ4756" s="26"/>
      <c r="BR4756" s="27"/>
    </row>
    <row r="4757" spans="1:70" ht="30" hidden="1" customHeight="1">
      <c r="A4757" s="18">
        <v>4753</v>
      </c>
      <c r="B4757" s="29"/>
      <c r="C4757" s="29"/>
      <c r="D4757" s="29"/>
      <c r="E4757" s="29"/>
      <c r="F4757" s="29"/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9"/>
      <c r="BC4757" s="29"/>
      <c r="BD4757" s="29"/>
      <c r="BE4757" s="29"/>
      <c r="BF4757" s="29"/>
      <c r="BG4757" s="29"/>
      <c r="BH4757" s="29"/>
      <c r="BI4757" s="29"/>
      <c r="BJ4757" s="29"/>
      <c r="BK4757" s="18"/>
      <c r="BL4757" s="18"/>
      <c r="BM4757" s="23"/>
      <c r="BN4757" s="24"/>
      <c r="BO4757" s="29"/>
      <c r="BP4757" s="29"/>
      <c r="BQ4757" s="26"/>
      <c r="BR4757" s="27"/>
    </row>
    <row r="4758" spans="1:70" ht="30" hidden="1" customHeight="1">
      <c r="A4758" s="18">
        <v>4754</v>
      </c>
      <c r="B4758" s="29"/>
      <c r="C4758" s="29"/>
      <c r="D4758" s="29"/>
      <c r="E4758" s="29"/>
      <c r="F4758" s="29"/>
      <c r="G4758" s="29"/>
      <c r="H4758" s="29"/>
      <c r="I4758" s="29"/>
      <c r="J4758" s="29"/>
      <c r="K4758" s="29"/>
      <c r="L4758" s="29"/>
      <c r="M4758" s="29"/>
      <c r="N4758" s="29"/>
      <c r="O4758" s="29"/>
      <c r="P4758" s="29"/>
      <c r="Q4758" s="29"/>
      <c r="R4758" s="29"/>
      <c r="S4758" s="29"/>
      <c r="T4758" s="29"/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  <c r="AM4758" s="29"/>
      <c r="AN4758" s="29"/>
      <c r="AO4758" s="29"/>
      <c r="AP4758" s="29"/>
      <c r="AQ4758" s="29"/>
      <c r="AR4758" s="29"/>
      <c r="AS4758" s="29"/>
      <c r="AT4758" s="29"/>
      <c r="AU4758" s="29"/>
      <c r="AV4758" s="29"/>
      <c r="AW4758" s="29"/>
      <c r="AX4758" s="29"/>
      <c r="AY4758" s="29"/>
      <c r="AZ4758" s="29"/>
      <c r="BA4758" s="29"/>
      <c r="BB4758" s="29"/>
      <c r="BC4758" s="29"/>
      <c r="BD4758" s="29"/>
      <c r="BE4758" s="29"/>
      <c r="BF4758" s="29"/>
      <c r="BG4758" s="29"/>
      <c r="BH4758" s="29"/>
      <c r="BI4758" s="29"/>
      <c r="BJ4758" s="29"/>
      <c r="BK4758" s="18"/>
      <c r="BL4758" s="18"/>
      <c r="BM4758" s="23"/>
      <c r="BN4758" s="24"/>
      <c r="BO4758" s="29"/>
      <c r="BP4758" s="29"/>
      <c r="BQ4758" s="26"/>
      <c r="BR4758" s="27"/>
    </row>
    <row r="4759" spans="1:70" ht="30" hidden="1" customHeight="1">
      <c r="A4759" s="18">
        <v>4755</v>
      </c>
      <c r="B4759" s="29"/>
      <c r="C4759" s="29"/>
      <c r="D4759" s="29"/>
      <c r="E4759" s="29"/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9"/>
      <c r="BC4759" s="29"/>
      <c r="BD4759" s="29"/>
      <c r="BE4759" s="29"/>
      <c r="BF4759" s="29"/>
      <c r="BG4759" s="29"/>
      <c r="BH4759" s="29"/>
      <c r="BI4759" s="29"/>
      <c r="BJ4759" s="29"/>
      <c r="BK4759" s="18"/>
      <c r="BL4759" s="18"/>
      <c r="BM4759" s="23"/>
      <c r="BN4759" s="24"/>
      <c r="BO4759" s="29"/>
      <c r="BP4759" s="29"/>
      <c r="BQ4759" s="26"/>
      <c r="BR4759" s="27"/>
    </row>
    <row r="4760" spans="1:70" ht="30" hidden="1" customHeight="1">
      <c r="A4760" s="18">
        <v>4756</v>
      </c>
      <c r="B4760" s="29"/>
      <c r="C4760" s="29"/>
      <c r="D4760" s="29"/>
      <c r="E4760" s="29"/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29"/>
      <c r="AV4760" s="29"/>
      <c r="AW4760" s="29"/>
      <c r="AX4760" s="29"/>
      <c r="AY4760" s="29"/>
      <c r="AZ4760" s="29"/>
      <c r="BA4760" s="29"/>
      <c r="BB4760" s="29"/>
      <c r="BC4760" s="29"/>
      <c r="BD4760" s="29"/>
      <c r="BE4760" s="29"/>
      <c r="BF4760" s="29"/>
      <c r="BG4760" s="29"/>
      <c r="BH4760" s="29"/>
      <c r="BI4760" s="29"/>
      <c r="BJ4760" s="29"/>
      <c r="BK4760" s="18"/>
      <c r="BL4760" s="18"/>
      <c r="BM4760" s="23"/>
      <c r="BN4760" s="24"/>
      <c r="BO4760" s="29"/>
      <c r="BP4760" s="29"/>
      <c r="BQ4760" s="26"/>
      <c r="BR4760" s="27"/>
    </row>
    <row r="4761" spans="1:70" ht="30" hidden="1" customHeight="1">
      <c r="A4761" s="18">
        <v>4757</v>
      </c>
      <c r="B4761" s="29"/>
      <c r="C4761" s="29"/>
      <c r="D4761" s="29"/>
      <c r="E4761" s="29"/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29"/>
      <c r="AT4761" s="29"/>
      <c r="AU4761" s="29"/>
      <c r="AV4761" s="29"/>
      <c r="AW4761" s="29"/>
      <c r="AX4761" s="29"/>
      <c r="AY4761" s="29"/>
      <c r="AZ4761" s="29"/>
      <c r="BA4761" s="29"/>
      <c r="BB4761" s="29"/>
      <c r="BC4761" s="29"/>
      <c r="BD4761" s="29"/>
      <c r="BE4761" s="29"/>
      <c r="BF4761" s="29"/>
      <c r="BG4761" s="29"/>
      <c r="BH4761" s="29"/>
      <c r="BI4761" s="29"/>
      <c r="BJ4761" s="29"/>
      <c r="BK4761" s="18"/>
      <c r="BL4761" s="18"/>
      <c r="BM4761" s="23"/>
      <c r="BN4761" s="24"/>
      <c r="BO4761" s="29"/>
      <c r="BP4761" s="29"/>
      <c r="BQ4761" s="26"/>
      <c r="BR4761" s="27"/>
    </row>
    <row r="4762" spans="1:70" ht="30" hidden="1" customHeight="1">
      <c r="A4762" s="18">
        <v>4758</v>
      </c>
      <c r="B4762" s="29"/>
      <c r="C4762" s="29"/>
      <c r="D4762" s="29"/>
      <c r="E4762" s="29"/>
      <c r="F4762" s="29"/>
      <c r="G4762" s="29"/>
      <c r="H4762" s="29"/>
      <c r="I4762" s="29"/>
      <c r="J4762" s="29"/>
      <c r="K4762" s="29"/>
      <c r="L4762" s="29"/>
      <c r="M4762" s="29"/>
      <c r="N4762" s="29"/>
      <c r="O4762" s="29"/>
      <c r="P4762" s="29"/>
      <c r="Q4762" s="29"/>
      <c r="R4762" s="29"/>
      <c r="S4762" s="29"/>
      <c r="T4762" s="29"/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29"/>
      <c r="AG4762" s="29"/>
      <c r="AH4762" s="29"/>
      <c r="AI4762" s="29"/>
      <c r="AJ4762" s="29"/>
      <c r="AK4762" s="29"/>
      <c r="AL4762" s="29"/>
      <c r="AM4762" s="29"/>
      <c r="AN4762" s="29"/>
      <c r="AO4762" s="29"/>
      <c r="AP4762" s="29"/>
      <c r="AQ4762" s="29"/>
      <c r="AR4762" s="29"/>
      <c r="AS4762" s="29"/>
      <c r="AT4762" s="29"/>
      <c r="AU4762" s="29"/>
      <c r="AV4762" s="29"/>
      <c r="AW4762" s="29"/>
      <c r="AX4762" s="29"/>
      <c r="AY4762" s="29"/>
      <c r="AZ4762" s="29"/>
      <c r="BA4762" s="29"/>
      <c r="BB4762" s="29"/>
      <c r="BC4762" s="29"/>
      <c r="BD4762" s="29"/>
      <c r="BE4762" s="29"/>
      <c r="BF4762" s="29"/>
      <c r="BG4762" s="29"/>
      <c r="BH4762" s="29"/>
      <c r="BI4762" s="29"/>
      <c r="BJ4762" s="29"/>
      <c r="BK4762" s="18"/>
      <c r="BL4762" s="18"/>
      <c r="BM4762" s="23"/>
      <c r="BN4762" s="24"/>
      <c r="BO4762" s="29"/>
      <c r="BP4762" s="29"/>
      <c r="BQ4762" s="26"/>
      <c r="BR4762" s="27"/>
    </row>
    <row r="4763" spans="1:70" ht="30" hidden="1" customHeight="1">
      <c r="A4763" s="18">
        <v>4759</v>
      </c>
      <c r="B4763" s="29"/>
      <c r="C4763" s="29"/>
      <c r="D4763" s="29"/>
      <c r="E4763" s="29"/>
      <c r="F4763" s="29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  <c r="R4763" s="29"/>
      <c r="S4763" s="29"/>
      <c r="T4763" s="29"/>
      <c r="U4763" s="29"/>
      <c r="V4763" s="29"/>
      <c r="W4763" s="29"/>
      <c r="X4763" s="29"/>
      <c r="Y4763" s="29"/>
      <c r="Z4763" s="29"/>
      <c r="AA4763" s="29"/>
      <c r="AB4763" s="29"/>
      <c r="AC4763" s="29"/>
      <c r="AD4763" s="29"/>
      <c r="AE4763" s="29"/>
      <c r="AF4763" s="29"/>
      <c r="AG4763" s="29"/>
      <c r="AH4763" s="29"/>
      <c r="AI4763" s="29"/>
      <c r="AJ4763" s="29"/>
      <c r="AK4763" s="29"/>
      <c r="AL4763" s="29"/>
      <c r="AM4763" s="29"/>
      <c r="AN4763" s="29"/>
      <c r="AO4763" s="29"/>
      <c r="AP4763" s="29"/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9"/>
      <c r="BC4763" s="29"/>
      <c r="BD4763" s="29"/>
      <c r="BE4763" s="29"/>
      <c r="BF4763" s="29"/>
      <c r="BG4763" s="29"/>
      <c r="BH4763" s="29"/>
      <c r="BI4763" s="29"/>
      <c r="BJ4763" s="29"/>
      <c r="BK4763" s="18"/>
      <c r="BL4763" s="18"/>
      <c r="BM4763" s="23"/>
      <c r="BN4763" s="24"/>
      <c r="BO4763" s="29"/>
      <c r="BP4763" s="29"/>
      <c r="BQ4763" s="26"/>
      <c r="BR4763" s="27"/>
    </row>
    <row r="4764" spans="1:70" ht="30" hidden="1" customHeight="1">
      <c r="A4764" s="18">
        <v>4760</v>
      </c>
      <c r="B4764" s="29"/>
      <c r="C4764" s="29"/>
      <c r="D4764" s="29"/>
      <c r="E4764" s="29"/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29"/>
      <c r="AQ4764" s="29"/>
      <c r="AR4764" s="29"/>
      <c r="AS4764" s="29"/>
      <c r="AT4764" s="29"/>
      <c r="AU4764" s="29"/>
      <c r="AV4764" s="29"/>
      <c r="AW4764" s="29"/>
      <c r="AX4764" s="29"/>
      <c r="AY4764" s="29"/>
      <c r="AZ4764" s="29"/>
      <c r="BA4764" s="29"/>
      <c r="BB4764" s="29"/>
      <c r="BC4764" s="29"/>
      <c r="BD4764" s="29"/>
      <c r="BE4764" s="29"/>
      <c r="BF4764" s="29"/>
      <c r="BG4764" s="29"/>
      <c r="BH4764" s="29"/>
      <c r="BI4764" s="29"/>
      <c r="BJ4764" s="29"/>
      <c r="BK4764" s="18"/>
      <c r="BL4764" s="18"/>
      <c r="BM4764" s="23"/>
      <c r="BN4764" s="24"/>
      <c r="BO4764" s="29"/>
      <c r="BP4764" s="29"/>
      <c r="BQ4764" s="26"/>
      <c r="BR4764" s="27"/>
    </row>
    <row r="4765" spans="1:70" ht="30" hidden="1" customHeight="1">
      <c r="A4765" s="18">
        <v>4761</v>
      </c>
      <c r="B4765" s="29"/>
      <c r="C4765" s="29"/>
      <c r="D4765" s="29"/>
      <c r="E4765" s="29"/>
      <c r="F4765" s="29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  <c r="R4765" s="29"/>
      <c r="S4765" s="29"/>
      <c r="T4765" s="29"/>
      <c r="U4765" s="29"/>
      <c r="V4765" s="29"/>
      <c r="W4765" s="29"/>
      <c r="X4765" s="29"/>
      <c r="Y4765" s="29"/>
      <c r="Z4765" s="29"/>
      <c r="AA4765" s="29"/>
      <c r="AB4765" s="29"/>
      <c r="AC4765" s="29"/>
      <c r="AD4765" s="29"/>
      <c r="AE4765" s="29"/>
      <c r="AF4765" s="29"/>
      <c r="AG4765" s="29"/>
      <c r="AH4765" s="29"/>
      <c r="AI4765" s="29"/>
      <c r="AJ4765" s="29"/>
      <c r="AK4765" s="29"/>
      <c r="AL4765" s="29"/>
      <c r="AM4765" s="29"/>
      <c r="AN4765" s="29"/>
      <c r="AO4765" s="29"/>
      <c r="AP4765" s="29"/>
      <c r="AQ4765" s="29"/>
      <c r="AR4765" s="29"/>
      <c r="AS4765" s="29"/>
      <c r="AT4765" s="29"/>
      <c r="AU4765" s="29"/>
      <c r="AV4765" s="29"/>
      <c r="AW4765" s="29"/>
      <c r="AX4765" s="29"/>
      <c r="AY4765" s="29"/>
      <c r="AZ4765" s="29"/>
      <c r="BA4765" s="29"/>
      <c r="BB4765" s="29"/>
      <c r="BC4765" s="29"/>
      <c r="BD4765" s="29"/>
      <c r="BE4765" s="29"/>
      <c r="BF4765" s="29"/>
      <c r="BG4765" s="29"/>
      <c r="BH4765" s="29"/>
      <c r="BI4765" s="29"/>
      <c r="BJ4765" s="29"/>
      <c r="BK4765" s="18"/>
      <c r="BL4765" s="18"/>
      <c r="BM4765" s="23"/>
      <c r="BN4765" s="24"/>
      <c r="BO4765" s="29"/>
      <c r="BP4765" s="29"/>
      <c r="BQ4765" s="26"/>
      <c r="BR4765" s="27"/>
    </row>
    <row r="4766" spans="1:70" ht="30" hidden="1" customHeight="1">
      <c r="A4766" s="18">
        <v>4762</v>
      </c>
      <c r="B4766" s="29"/>
      <c r="C4766" s="29"/>
      <c r="D4766" s="29"/>
      <c r="E4766" s="29"/>
      <c r="F4766" s="29"/>
      <c r="G4766" s="29"/>
      <c r="H4766" s="29"/>
      <c r="I4766" s="29"/>
      <c r="J4766" s="29"/>
      <c r="K4766" s="29"/>
      <c r="L4766" s="29"/>
      <c r="M4766" s="29"/>
      <c r="N4766" s="29"/>
      <c r="O4766" s="29"/>
      <c r="P4766" s="29"/>
      <c r="Q4766" s="29"/>
      <c r="R4766" s="29"/>
      <c r="S4766" s="29"/>
      <c r="T4766" s="29"/>
      <c r="U4766" s="29"/>
      <c r="V4766" s="29"/>
      <c r="W4766" s="29"/>
      <c r="X4766" s="29"/>
      <c r="Y4766" s="29"/>
      <c r="Z4766" s="29"/>
      <c r="AA4766" s="29"/>
      <c r="AB4766" s="29"/>
      <c r="AC4766" s="29"/>
      <c r="AD4766" s="29"/>
      <c r="AE4766" s="29"/>
      <c r="AF4766" s="29"/>
      <c r="AG4766" s="29"/>
      <c r="AH4766" s="29"/>
      <c r="AI4766" s="29"/>
      <c r="AJ4766" s="29"/>
      <c r="AK4766" s="29"/>
      <c r="AL4766" s="29"/>
      <c r="AM4766" s="29"/>
      <c r="AN4766" s="29"/>
      <c r="AO4766" s="29"/>
      <c r="AP4766" s="29"/>
      <c r="AQ4766" s="29"/>
      <c r="AR4766" s="29"/>
      <c r="AS4766" s="29"/>
      <c r="AT4766" s="29"/>
      <c r="AU4766" s="29"/>
      <c r="AV4766" s="29"/>
      <c r="AW4766" s="29"/>
      <c r="AX4766" s="29"/>
      <c r="AY4766" s="29"/>
      <c r="AZ4766" s="29"/>
      <c r="BA4766" s="29"/>
      <c r="BB4766" s="29"/>
      <c r="BC4766" s="29"/>
      <c r="BD4766" s="29"/>
      <c r="BE4766" s="29"/>
      <c r="BF4766" s="29"/>
      <c r="BG4766" s="29"/>
      <c r="BH4766" s="29"/>
      <c r="BI4766" s="29"/>
      <c r="BJ4766" s="29"/>
      <c r="BK4766" s="18"/>
      <c r="BL4766" s="18"/>
      <c r="BM4766" s="23"/>
      <c r="BN4766" s="24"/>
      <c r="BO4766" s="29"/>
      <c r="BP4766" s="29"/>
      <c r="BQ4766" s="26"/>
      <c r="BR4766" s="27"/>
    </row>
    <row r="4767" spans="1:70" ht="30" hidden="1" customHeight="1">
      <c r="A4767" s="18">
        <v>4763</v>
      </c>
      <c r="B4767" s="29"/>
      <c r="C4767" s="29"/>
      <c r="D4767" s="29"/>
      <c r="E4767" s="29"/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29"/>
      <c r="AA4767" s="29"/>
      <c r="AB4767" s="29"/>
      <c r="AC4767" s="29"/>
      <c r="AD4767" s="29"/>
      <c r="AE4767" s="29"/>
      <c r="AF4767" s="29"/>
      <c r="AG4767" s="29"/>
      <c r="AH4767" s="29"/>
      <c r="AI4767" s="29"/>
      <c r="AJ4767" s="29"/>
      <c r="AK4767" s="29"/>
      <c r="AL4767" s="29"/>
      <c r="AM4767" s="29"/>
      <c r="AN4767" s="29"/>
      <c r="AO4767" s="29"/>
      <c r="AP4767" s="29"/>
      <c r="AQ4767" s="29"/>
      <c r="AR4767" s="29"/>
      <c r="AS4767" s="29"/>
      <c r="AT4767" s="29"/>
      <c r="AU4767" s="29"/>
      <c r="AV4767" s="29"/>
      <c r="AW4767" s="29"/>
      <c r="AX4767" s="29"/>
      <c r="AY4767" s="29"/>
      <c r="AZ4767" s="29"/>
      <c r="BA4767" s="29"/>
      <c r="BB4767" s="29"/>
      <c r="BC4767" s="29"/>
      <c r="BD4767" s="29"/>
      <c r="BE4767" s="29"/>
      <c r="BF4767" s="29"/>
      <c r="BG4767" s="29"/>
      <c r="BH4767" s="29"/>
      <c r="BI4767" s="29"/>
      <c r="BJ4767" s="29"/>
      <c r="BK4767" s="18"/>
      <c r="BL4767" s="18"/>
      <c r="BM4767" s="23"/>
      <c r="BN4767" s="24"/>
      <c r="BO4767" s="29"/>
      <c r="BP4767" s="29"/>
      <c r="BQ4767" s="26"/>
      <c r="BR4767" s="27"/>
    </row>
    <row r="4768" spans="1:70" ht="30" hidden="1" customHeight="1">
      <c r="A4768" s="18">
        <v>4764</v>
      </c>
      <c r="B4768" s="29"/>
      <c r="C4768" s="29"/>
      <c r="D4768" s="29"/>
      <c r="E4768" s="29"/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29"/>
      <c r="AQ4768" s="29"/>
      <c r="AR4768" s="29"/>
      <c r="AS4768" s="29"/>
      <c r="AT4768" s="29"/>
      <c r="AU4768" s="29"/>
      <c r="AV4768" s="29"/>
      <c r="AW4768" s="29"/>
      <c r="AX4768" s="29"/>
      <c r="AY4768" s="29"/>
      <c r="AZ4768" s="29"/>
      <c r="BA4768" s="29"/>
      <c r="BB4768" s="29"/>
      <c r="BC4768" s="29"/>
      <c r="BD4768" s="29"/>
      <c r="BE4768" s="29"/>
      <c r="BF4768" s="29"/>
      <c r="BG4768" s="29"/>
      <c r="BH4768" s="29"/>
      <c r="BI4768" s="29"/>
      <c r="BJ4768" s="29"/>
      <c r="BK4768" s="18"/>
      <c r="BL4768" s="18"/>
      <c r="BM4768" s="23"/>
      <c r="BN4768" s="24"/>
      <c r="BO4768" s="29"/>
      <c r="BP4768" s="29"/>
      <c r="BQ4768" s="26"/>
      <c r="BR4768" s="27"/>
    </row>
    <row r="4769" spans="1:70" ht="30" hidden="1" customHeight="1">
      <c r="A4769" s="18">
        <v>4765</v>
      </c>
      <c r="B4769" s="29"/>
      <c r="C4769" s="29"/>
      <c r="D4769" s="29"/>
      <c r="E4769" s="29"/>
      <c r="F4769" s="29"/>
      <c r="G4769" s="29"/>
      <c r="H4769" s="29"/>
      <c r="I4769" s="29"/>
      <c r="J4769" s="29"/>
      <c r="K4769" s="29"/>
      <c r="L4769" s="29"/>
      <c r="M4769" s="29"/>
      <c r="N4769" s="29"/>
      <c r="O4769" s="29"/>
      <c r="P4769" s="29"/>
      <c r="Q4769" s="29"/>
      <c r="R4769" s="29"/>
      <c r="S4769" s="29"/>
      <c r="T4769" s="29"/>
      <c r="U4769" s="29"/>
      <c r="V4769" s="29"/>
      <c r="W4769" s="29"/>
      <c r="X4769" s="29"/>
      <c r="Y4769" s="29"/>
      <c r="Z4769" s="29"/>
      <c r="AA4769" s="29"/>
      <c r="AB4769" s="29"/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29"/>
      <c r="AQ4769" s="29"/>
      <c r="AR4769" s="29"/>
      <c r="AS4769" s="29"/>
      <c r="AT4769" s="29"/>
      <c r="AU4769" s="29"/>
      <c r="AV4769" s="29"/>
      <c r="AW4769" s="29"/>
      <c r="AX4769" s="29"/>
      <c r="AY4769" s="29"/>
      <c r="AZ4769" s="29"/>
      <c r="BA4769" s="29"/>
      <c r="BB4769" s="29"/>
      <c r="BC4769" s="29"/>
      <c r="BD4769" s="29"/>
      <c r="BE4769" s="29"/>
      <c r="BF4769" s="29"/>
      <c r="BG4769" s="29"/>
      <c r="BH4769" s="29"/>
      <c r="BI4769" s="29"/>
      <c r="BJ4769" s="29"/>
      <c r="BK4769" s="18"/>
      <c r="BL4769" s="18"/>
      <c r="BM4769" s="23"/>
      <c r="BN4769" s="24"/>
      <c r="BO4769" s="29"/>
      <c r="BP4769" s="29"/>
      <c r="BQ4769" s="26"/>
      <c r="BR4769" s="27"/>
    </row>
    <row r="4770" spans="1:70" ht="30" hidden="1" customHeight="1">
      <c r="A4770" s="18">
        <v>4766</v>
      </c>
      <c r="B4770" s="29"/>
      <c r="C4770" s="29"/>
      <c r="D4770" s="29"/>
      <c r="E4770" s="29"/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29"/>
      <c r="AQ4770" s="29"/>
      <c r="AR4770" s="29"/>
      <c r="AS4770" s="29"/>
      <c r="AT4770" s="29"/>
      <c r="AU4770" s="29"/>
      <c r="AV4770" s="29"/>
      <c r="AW4770" s="29"/>
      <c r="AX4770" s="29"/>
      <c r="AY4770" s="29"/>
      <c r="AZ4770" s="29"/>
      <c r="BA4770" s="29"/>
      <c r="BB4770" s="29"/>
      <c r="BC4770" s="29"/>
      <c r="BD4770" s="29"/>
      <c r="BE4770" s="29"/>
      <c r="BF4770" s="29"/>
      <c r="BG4770" s="29"/>
      <c r="BH4770" s="29"/>
      <c r="BI4770" s="29"/>
      <c r="BJ4770" s="29"/>
      <c r="BK4770" s="18"/>
      <c r="BL4770" s="18"/>
      <c r="BM4770" s="23"/>
      <c r="BN4770" s="24"/>
      <c r="BO4770" s="29"/>
      <c r="BP4770" s="29"/>
      <c r="BQ4770" s="26"/>
      <c r="BR4770" s="27"/>
    </row>
    <row r="4771" spans="1:70" ht="30" hidden="1" customHeight="1">
      <c r="A4771" s="18">
        <v>4767</v>
      </c>
      <c r="B4771" s="29"/>
      <c r="C4771" s="29"/>
      <c r="D4771" s="29"/>
      <c r="E4771" s="29"/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29"/>
      <c r="AO4771" s="29"/>
      <c r="AP4771" s="29"/>
      <c r="AQ4771" s="29"/>
      <c r="AR4771" s="29"/>
      <c r="AS4771" s="29"/>
      <c r="AT4771" s="29"/>
      <c r="AU4771" s="29"/>
      <c r="AV4771" s="29"/>
      <c r="AW4771" s="29"/>
      <c r="AX4771" s="29"/>
      <c r="AY4771" s="29"/>
      <c r="AZ4771" s="29"/>
      <c r="BA4771" s="29"/>
      <c r="BB4771" s="29"/>
      <c r="BC4771" s="29"/>
      <c r="BD4771" s="29"/>
      <c r="BE4771" s="29"/>
      <c r="BF4771" s="29"/>
      <c r="BG4771" s="29"/>
      <c r="BH4771" s="29"/>
      <c r="BI4771" s="29"/>
      <c r="BJ4771" s="29"/>
      <c r="BK4771" s="18"/>
      <c r="BL4771" s="18"/>
      <c r="BM4771" s="23"/>
      <c r="BN4771" s="24"/>
      <c r="BO4771" s="29"/>
      <c r="BP4771" s="29"/>
      <c r="BQ4771" s="26"/>
      <c r="BR4771" s="27"/>
    </row>
    <row r="4772" spans="1:70" ht="30" hidden="1" customHeight="1">
      <c r="A4772" s="18">
        <v>4768</v>
      </c>
      <c r="B4772" s="29"/>
      <c r="C4772" s="29"/>
      <c r="D4772" s="29"/>
      <c r="E4772" s="29"/>
      <c r="F4772" s="29"/>
      <c r="G4772" s="29"/>
      <c r="H4772" s="29"/>
      <c r="I4772" s="29"/>
      <c r="J4772" s="29"/>
      <c r="K4772" s="29"/>
      <c r="L4772" s="29"/>
      <c r="M4772" s="29"/>
      <c r="N4772" s="29"/>
      <c r="O4772" s="29"/>
      <c r="P4772" s="29"/>
      <c r="Q4772" s="29"/>
      <c r="R4772" s="29"/>
      <c r="S4772" s="29"/>
      <c r="T4772" s="29"/>
      <c r="U4772" s="29"/>
      <c r="V4772" s="29"/>
      <c r="W4772" s="29"/>
      <c r="X4772" s="29"/>
      <c r="Y4772" s="29"/>
      <c r="Z4772" s="29"/>
      <c r="AA4772" s="29"/>
      <c r="AB4772" s="29"/>
      <c r="AC4772" s="29"/>
      <c r="AD4772" s="29"/>
      <c r="AE4772" s="29"/>
      <c r="AF4772" s="29"/>
      <c r="AG4772" s="29"/>
      <c r="AH4772" s="29"/>
      <c r="AI4772" s="29"/>
      <c r="AJ4772" s="29"/>
      <c r="AK4772" s="29"/>
      <c r="AL4772" s="29"/>
      <c r="AM4772" s="29"/>
      <c r="AN4772" s="29"/>
      <c r="AO4772" s="29"/>
      <c r="AP4772" s="29"/>
      <c r="AQ4772" s="29"/>
      <c r="AR4772" s="29"/>
      <c r="AS4772" s="29"/>
      <c r="AT4772" s="29"/>
      <c r="AU4772" s="29"/>
      <c r="AV4772" s="29"/>
      <c r="AW4772" s="29"/>
      <c r="AX4772" s="29"/>
      <c r="AY4772" s="29"/>
      <c r="AZ4772" s="29"/>
      <c r="BA4772" s="29"/>
      <c r="BB4772" s="29"/>
      <c r="BC4772" s="29"/>
      <c r="BD4772" s="29"/>
      <c r="BE4772" s="29"/>
      <c r="BF4772" s="29"/>
      <c r="BG4772" s="29"/>
      <c r="BH4772" s="29"/>
      <c r="BI4772" s="29"/>
      <c r="BJ4772" s="29"/>
      <c r="BK4772" s="18"/>
      <c r="BL4772" s="18"/>
      <c r="BM4772" s="23"/>
      <c r="BN4772" s="24"/>
      <c r="BO4772" s="29"/>
      <c r="BP4772" s="29"/>
      <c r="BQ4772" s="26"/>
      <c r="BR4772" s="27"/>
    </row>
    <row r="4773" spans="1:70" ht="30" hidden="1" customHeight="1">
      <c r="A4773" s="18">
        <v>4769</v>
      </c>
      <c r="B4773" s="29"/>
      <c r="C4773" s="29"/>
      <c r="D4773" s="29"/>
      <c r="E4773" s="29"/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29"/>
      <c r="BA4773" s="29"/>
      <c r="BB4773" s="29"/>
      <c r="BC4773" s="29"/>
      <c r="BD4773" s="29"/>
      <c r="BE4773" s="29"/>
      <c r="BF4773" s="29"/>
      <c r="BG4773" s="29"/>
      <c r="BH4773" s="29"/>
      <c r="BI4773" s="29"/>
      <c r="BJ4773" s="29"/>
      <c r="BK4773" s="18"/>
      <c r="BL4773" s="18"/>
      <c r="BM4773" s="23"/>
      <c r="BN4773" s="24"/>
      <c r="BO4773" s="29"/>
      <c r="BP4773" s="29"/>
      <c r="BQ4773" s="26"/>
      <c r="BR4773" s="27"/>
    </row>
    <row r="4774" spans="1:70" ht="30" hidden="1" customHeight="1">
      <c r="A4774" s="18">
        <v>4770</v>
      </c>
      <c r="B4774" s="29"/>
      <c r="C4774" s="29"/>
      <c r="D4774" s="29"/>
      <c r="E4774" s="29"/>
      <c r="F4774" s="29"/>
      <c r="G4774" s="29"/>
      <c r="H4774" s="29"/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29"/>
      <c r="T4774" s="29"/>
      <c r="U4774" s="29"/>
      <c r="V4774" s="29"/>
      <c r="W4774" s="29"/>
      <c r="X4774" s="29"/>
      <c r="Y4774" s="29"/>
      <c r="Z4774" s="29"/>
      <c r="AA4774" s="29"/>
      <c r="AB4774" s="29"/>
      <c r="AC4774" s="29"/>
      <c r="AD4774" s="29"/>
      <c r="AE4774" s="29"/>
      <c r="AF4774" s="29"/>
      <c r="AG4774" s="29"/>
      <c r="AH4774" s="29"/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9"/>
      <c r="BC4774" s="29"/>
      <c r="BD4774" s="29"/>
      <c r="BE4774" s="29"/>
      <c r="BF4774" s="29"/>
      <c r="BG4774" s="29"/>
      <c r="BH4774" s="29"/>
      <c r="BI4774" s="29"/>
      <c r="BJ4774" s="29"/>
      <c r="BK4774" s="18"/>
      <c r="BL4774" s="18"/>
      <c r="BM4774" s="23"/>
      <c r="BN4774" s="24"/>
      <c r="BO4774" s="29"/>
      <c r="BP4774" s="29"/>
      <c r="BQ4774" s="26"/>
      <c r="BR4774" s="27"/>
    </row>
    <row r="4775" spans="1:70" ht="30" hidden="1" customHeight="1">
      <c r="A4775" s="18">
        <v>4771</v>
      </c>
      <c r="B4775" s="29"/>
      <c r="C4775" s="29"/>
      <c r="D4775" s="29"/>
      <c r="E4775" s="29"/>
      <c r="F4775" s="29"/>
      <c r="G4775" s="29"/>
      <c r="H4775" s="29"/>
      <c r="I4775" s="29"/>
      <c r="J4775" s="29"/>
      <c r="K4775" s="29"/>
      <c r="L4775" s="29"/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9"/>
      <c r="BC4775" s="29"/>
      <c r="BD4775" s="29"/>
      <c r="BE4775" s="29"/>
      <c r="BF4775" s="29"/>
      <c r="BG4775" s="29"/>
      <c r="BH4775" s="29"/>
      <c r="BI4775" s="29"/>
      <c r="BJ4775" s="29"/>
      <c r="BK4775" s="18"/>
      <c r="BL4775" s="18"/>
      <c r="BM4775" s="23"/>
      <c r="BN4775" s="24"/>
      <c r="BO4775" s="29"/>
      <c r="BP4775" s="29"/>
      <c r="BQ4775" s="26"/>
      <c r="BR4775" s="27"/>
    </row>
    <row r="4776" spans="1:70" ht="30" hidden="1" customHeight="1">
      <c r="A4776" s="18">
        <v>4772</v>
      </c>
      <c r="B4776" s="29"/>
      <c r="C4776" s="29"/>
      <c r="D4776" s="29"/>
      <c r="E4776" s="29"/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29"/>
      <c r="AA4776" s="29"/>
      <c r="AB4776" s="29"/>
      <c r="AC4776" s="29"/>
      <c r="AD4776" s="29"/>
      <c r="AE4776" s="29"/>
      <c r="AF4776" s="29"/>
      <c r="AG4776" s="29"/>
      <c r="AH4776" s="29"/>
      <c r="AI4776" s="29"/>
      <c r="AJ4776" s="29"/>
      <c r="AK4776" s="29"/>
      <c r="AL4776" s="29"/>
      <c r="AM4776" s="29"/>
      <c r="AN4776" s="29"/>
      <c r="AO4776" s="29"/>
      <c r="AP4776" s="29"/>
      <c r="AQ4776" s="29"/>
      <c r="AR4776" s="29"/>
      <c r="AS4776" s="29"/>
      <c r="AT4776" s="29"/>
      <c r="AU4776" s="29"/>
      <c r="AV4776" s="29"/>
      <c r="AW4776" s="29"/>
      <c r="AX4776" s="29"/>
      <c r="AY4776" s="29"/>
      <c r="AZ4776" s="29"/>
      <c r="BA4776" s="29"/>
      <c r="BB4776" s="29"/>
      <c r="BC4776" s="29"/>
      <c r="BD4776" s="29"/>
      <c r="BE4776" s="29"/>
      <c r="BF4776" s="29"/>
      <c r="BG4776" s="29"/>
      <c r="BH4776" s="29"/>
      <c r="BI4776" s="29"/>
      <c r="BJ4776" s="29"/>
      <c r="BK4776" s="18"/>
      <c r="BL4776" s="18"/>
      <c r="BM4776" s="23"/>
      <c r="BN4776" s="24"/>
      <c r="BO4776" s="29"/>
      <c r="BP4776" s="29"/>
      <c r="BQ4776" s="26"/>
      <c r="BR4776" s="27"/>
    </row>
    <row r="4777" spans="1:70" ht="30" hidden="1" customHeight="1">
      <c r="A4777" s="18">
        <v>4773</v>
      </c>
      <c r="B4777" s="29"/>
      <c r="C4777" s="29"/>
      <c r="D4777" s="29"/>
      <c r="E4777" s="29"/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29"/>
      <c r="AI4777" s="29"/>
      <c r="AJ4777" s="29"/>
      <c r="AK4777" s="29"/>
      <c r="AL4777" s="29"/>
      <c r="AM4777" s="29"/>
      <c r="AN4777" s="29"/>
      <c r="AO4777" s="29"/>
      <c r="AP4777" s="29"/>
      <c r="AQ4777" s="29"/>
      <c r="AR4777" s="29"/>
      <c r="AS4777" s="29"/>
      <c r="AT4777" s="29"/>
      <c r="AU4777" s="29"/>
      <c r="AV4777" s="29"/>
      <c r="AW4777" s="29"/>
      <c r="AX4777" s="29"/>
      <c r="AY4777" s="29"/>
      <c r="AZ4777" s="29"/>
      <c r="BA4777" s="29"/>
      <c r="BB4777" s="29"/>
      <c r="BC4777" s="29"/>
      <c r="BD4777" s="29"/>
      <c r="BE4777" s="29"/>
      <c r="BF4777" s="29"/>
      <c r="BG4777" s="29"/>
      <c r="BH4777" s="29"/>
      <c r="BI4777" s="29"/>
      <c r="BJ4777" s="29"/>
      <c r="BK4777" s="18"/>
      <c r="BL4777" s="18"/>
      <c r="BM4777" s="23"/>
      <c r="BN4777" s="24"/>
      <c r="BO4777" s="29"/>
      <c r="BP4777" s="29"/>
      <c r="BQ4777" s="26"/>
      <c r="BR4777" s="27"/>
    </row>
    <row r="4778" spans="1:70" ht="30" hidden="1" customHeight="1">
      <c r="A4778" s="18">
        <v>4774</v>
      </c>
      <c r="B4778" s="29"/>
      <c r="C4778" s="29"/>
      <c r="D4778" s="29"/>
      <c r="E4778" s="29"/>
      <c r="F4778" s="29"/>
      <c r="G4778" s="29"/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29"/>
      <c r="AG4778" s="29"/>
      <c r="AH4778" s="29"/>
      <c r="AI4778" s="29"/>
      <c r="AJ4778" s="29"/>
      <c r="AK4778" s="29"/>
      <c r="AL4778" s="29"/>
      <c r="AM4778" s="29"/>
      <c r="AN4778" s="29"/>
      <c r="AO4778" s="29"/>
      <c r="AP4778" s="29"/>
      <c r="AQ4778" s="29"/>
      <c r="AR4778" s="29"/>
      <c r="AS4778" s="29"/>
      <c r="AT4778" s="29"/>
      <c r="AU4778" s="29"/>
      <c r="AV4778" s="29"/>
      <c r="AW4778" s="29"/>
      <c r="AX4778" s="29"/>
      <c r="AY4778" s="29"/>
      <c r="AZ4778" s="29"/>
      <c r="BA4778" s="29"/>
      <c r="BB4778" s="29"/>
      <c r="BC4778" s="29"/>
      <c r="BD4778" s="29"/>
      <c r="BE4778" s="29"/>
      <c r="BF4778" s="29"/>
      <c r="BG4778" s="29"/>
      <c r="BH4778" s="29"/>
      <c r="BI4778" s="29"/>
      <c r="BJ4778" s="29"/>
      <c r="BK4778" s="18"/>
      <c r="BL4778" s="18"/>
      <c r="BM4778" s="23"/>
      <c r="BN4778" s="24"/>
      <c r="BO4778" s="29"/>
      <c r="BP4778" s="29"/>
      <c r="BQ4778" s="26"/>
      <c r="BR4778" s="27"/>
    </row>
    <row r="4779" spans="1:70" ht="30" hidden="1" customHeight="1">
      <c r="A4779" s="18">
        <v>4775</v>
      </c>
      <c r="B4779" s="29"/>
      <c r="C4779" s="29"/>
      <c r="D4779" s="29"/>
      <c r="E4779" s="29"/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29"/>
      <c r="AK4779" s="29"/>
      <c r="AL4779" s="29"/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/>
      <c r="AY4779" s="29"/>
      <c r="AZ4779" s="29"/>
      <c r="BA4779" s="29"/>
      <c r="BB4779" s="29"/>
      <c r="BC4779" s="29"/>
      <c r="BD4779" s="29"/>
      <c r="BE4779" s="29"/>
      <c r="BF4779" s="29"/>
      <c r="BG4779" s="29"/>
      <c r="BH4779" s="29"/>
      <c r="BI4779" s="29"/>
      <c r="BJ4779" s="29"/>
      <c r="BK4779" s="18"/>
      <c r="BL4779" s="18"/>
      <c r="BM4779" s="23"/>
      <c r="BN4779" s="24"/>
      <c r="BO4779" s="29"/>
      <c r="BP4779" s="29"/>
      <c r="BQ4779" s="26"/>
      <c r="BR4779" s="27"/>
    </row>
    <row r="4780" spans="1:70" ht="30" hidden="1" customHeight="1">
      <c r="A4780" s="18">
        <v>4776</v>
      </c>
      <c r="B4780" s="29"/>
      <c r="C4780" s="29"/>
      <c r="D4780" s="29"/>
      <c r="E4780" s="29"/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29"/>
      <c r="AG4780" s="29"/>
      <c r="AH4780" s="29"/>
      <c r="AI4780" s="29"/>
      <c r="AJ4780" s="29"/>
      <c r="AK4780" s="29"/>
      <c r="AL4780" s="29"/>
      <c r="AM4780" s="29"/>
      <c r="AN4780" s="29"/>
      <c r="AO4780" s="29"/>
      <c r="AP4780" s="29"/>
      <c r="AQ4780" s="29"/>
      <c r="AR4780" s="29"/>
      <c r="AS4780" s="29"/>
      <c r="AT4780" s="29"/>
      <c r="AU4780" s="29"/>
      <c r="AV4780" s="29"/>
      <c r="AW4780" s="29"/>
      <c r="AX4780" s="29"/>
      <c r="AY4780" s="29"/>
      <c r="AZ4780" s="29"/>
      <c r="BA4780" s="29"/>
      <c r="BB4780" s="29"/>
      <c r="BC4780" s="29"/>
      <c r="BD4780" s="29"/>
      <c r="BE4780" s="29"/>
      <c r="BF4780" s="29"/>
      <c r="BG4780" s="29"/>
      <c r="BH4780" s="29"/>
      <c r="BI4780" s="29"/>
      <c r="BJ4780" s="29"/>
      <c r="BK4780" s="18"/>
      <c r="BL4780" s="18"/>
      <c r="BM4780" s="23"/>
      <c r="BN4780" s="24"/>
      <c r="BO4780" s="29"/>
      <c r="BP4780" s="29"/>
      <c r="BQ4780" s="26"/>
      <c r="BR4780" s="27"/>
    </row>
    <row r="4781" spans="1:70" ht="30" hidden="1" customHeight="1">
      <c r="A4781" s="18">
        <v>4777</v>
      </c>
      <c r="B4781" s="29"/>
      <c r="C4781" s="29"/>
      <c r="D4781" s="29"/>
      <c r="E4781" s="29"/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29"/>
      <c r="BA4781" s="29"/>
      <c r="BB4781" s="29"/>
      <c r="BC4781" s="29"/>
      <c r="BD4781" s="29"/>
      <c r="BE4781" s="29"/>
      <c r="BF4781" s="29"/>
      <c r="BG4781" s="29"/>
      <c r="BH4781" s="29"/>
      <c r="BI4781" s="29"/>
      <c r="BJ4781" s="29"/>
      <c r="BK4781" s="18"/>
      <c r="BL4781" s="18"/>
      <c r="BM4781" s="23"/>
      <c r="BN4781" s="24"/>
      <c r="BO4781" s="29"/>
      <c r="BP4781" s="29"/>
      <c r="BQ4781" s="26"/>
      <c r="BR4781" s="27"/>
    </row>
    <row r="4782" spans="1:70" ht="30" hidden="1" customHeight="1">
      <c r="A4782" s="18">
        <v>4778</v>
      </c>
      <c r="B4782" s="29"/>
      <c r="C4782" s="29"/>
      <c r="D4782" s="29"/>
      <c r="E4782" s="29"/>
      <c r="F4782" s="29"/>
      <c r="G4782" s="29"/>
      <c r="H4782" s="29"/>
      <c r="I4782" s="29"/>
      <c r="J4782" s="29"/>
      <c r="K4782" s="29"/>
      <c r="L4782" s="29"/>
      <c r="M4782" s="29"/>
      <c r="N4782" s="29"/>
      <c r="O4782" s="29"/>
      <c r="P4782" s="29"/>
      <c r="Q4782" s="29"/>
      <c r="R4782" s="29"/>
      <c r="S4782" s="29"/>
      <c r="T4782" s="29"/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  <c r="AM4782" s="29"/>
      <c r="AN4782" s="29"/>
      <c r="AO4782" s="29"/>
      <c r="AP4782" s="29"/>
      <c r="AQ4782" s="29"/>
      <c r="AR4782" s="29"/>
      <c r="AS4782" s="29"/>
      <c r="AT4782" s="29"/>
      <c r="AU4782" s="29"/>
      <c r="AV4782" s="29"/>
      <c r="AW4782" s="29"/>
      <c r="AX4782" s="29"/>
      <c r="AY4782" s="29"/>
      <c r="AZ4782" s="29"/>
      <c r="BA4782" s="29"/>
      <c r="BB4782" s="29"/>
      <c r="BC4782" s="29"/>
      <c r="BD4782" s="29"/>
      <c r="BE4782" s="29"/>
      <c r="BF4782" s="29"/>
      <c r="BG4782" s="29"/>
      <c r="BH4782" s="29"/>
      <c r="BI4782" s="29"/>
      <c r="BJ4782" s="29"/>
      <c r="BK4782" s="18"/>
      <c r="BL4782" s="18"/>
      <c r="BM4782" s="23"/>
      <c r="BN4782" s="24"/>
      <c r="BO4782" s="29"/>
      <c r="BP4782" s="29"/>
      <c r="BQ4782" s="26"/>
      <c r="BR4782" s="27"/>
    </row>
    <row r="4783" spans="1:70" ht="30" hidden="1" customHeight="1">
      <c r="A4783" s="18">
        <v>4779</v>
      </c>
      <c r="B4783" s="29"/>
      <c r="C4783" s="29"/>
      <c r="D4783" s="29"/>
      <c r="E4783" s="29"/>
      <c r="F4783" s="29"/>
      <c r="G4783" s="29"/>
      <c r="H4783" s="29"/>
      <c r="I4783" s="29"/>
      <c r="J4783" s="29"/>
      <c r="K4783" s="29"/>
      <c r="L4783" s="29"/>
      <c r="M4783" s="29"/>
      <c r="N4783" s="29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29"/>
      <c r="AI4783" s="29"/>
      <c r="AJ4783" s="29"/>
      <c r="AK4783" s="29"/>
      <c r="AL4783" s="29"/>
      <c r="AM4783" s="29"/>
      <c r="AN4783" s="29"/>
      <c r="AO4783" s="29"/>
      <c r="AP4783" s="29"/>
      <c r="AQ4783" s="29"/>
      <c r="AR4783" s="29"/>
      <c r="AS4783" s="29"/>
      <c r="AT4783" s="29"/>
      <c r="AU4783" s="29"/>
      <c r="AV4783" s="29"/>
      <c r="AW4783" s="29"/>
      <c r="AX4783" s="29"/>
      <c r="AY4783" s="29"/>
      <c r="AZ4783" s="29"/>
      <c r="BA4783" s="29"/>
      <c r="BB4783" s="29"/>
      <c r="BC4783" s="29"/>
      <c r="BD4783" s="29"/>
      <c r="BE4783" s="29"/>
      <c r="BF4783" s="29"/>
      <c r="BG4783" s="29"/>
      <c r="BH4783" s="29"/>
      <c r="BI4783" s="29"/>
      <c r="BJ4783" s="29"/>
      <c r="BK4783" s="18"/>
      <c r="BL4783" s="18"/>
      <c r="BM4783" s="23"/>
      <c r="BN4783" s="24"/>
      <c r="BO4783" s="29"/>
      <c r="BP4783" s="29"/>
      <c r="BQ4783" s="26"/>
      <c r="BR4783" s="27"/>
    </row>
    <row r="4784" spans="1:70" ht="30" hidden="1" customHeight="1">
      <c r="A4784" s="18">
        <v>4780</v>
      </c>
      <c r="B4784" s="29"/>
      <c r="C4784" s="29"/>
      <c r="D4784" s="29"/>
      <c r="E4784" s="29"/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29"/>
      <c r="AQ4784" s="29"/>
      <c r="AR4784" s="29"/>
      <c r="AS4784" s="29"/>
      <c r="AT4784" s="29"/>
      <c r="AU4784" s="29"/>
      <c r="AV4784" s="29"/>
      <c r="AW4784" s="29"/>
      <c r="AX4784" s="29"/>
      <c r="AY4784" s="29"/>
      <c r="AZ4784" s="29"/>
      <c r="BA4784" s="29"/>
      <c r="BB4784" s="29"/>
      <c r="BC4784" s="29"/>
      <c r="BD4784" s="29"/>
      <c r="BE4784" s="29"/>
      <c r="BF4784" s="29"/>
      <c r="BG4784" s="29"/>
      <c r="BH4784" s="29"/>
      <c r="BI4784" s="29"/>
      <c r="BJ4784" s="29"/>
      <c r="BK4784" s="18"/>
      <c r="BL4784" s="18"/>
      <c r="BM4784" s="23"/>
      <c r="BN4784" s="24"/>
      <c r="BO4784" s="29"/>
      <c r="BP4784" s="29"/>
      <c r="BQ4784" s="26"/>
      <c r="BR4784" s="27"/>
    </row>
    <row r="4785" spans="1:70" ht="30" hidden="1" customHeight="1">
      <c r="A4785" s="18">
        <v>4781</v>
      </c>
      <c r="B4785" s="29"/>
      <c r="C4785" s="29"/>
      <c r="D4785" s="29"/>
      <c r="E4785" s="29"/>
      <c r="F4785" s="29"/>
      <c r="G4785" s="29"/>
      <c r="H4785" s="29"/>
      <c r="I4785" s="29"/>
      <c r="J4785" s="29"/>
      <c r="K4785" s="29"/>
      <c r="L4785" s="29"/>
      <c r="M4785" s="29"/>
      <c r="N4785" s="29"/>
      <c r="O4785" s="29"/>
      <c r="P4785" s="29"/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29"/>
      <c r="AE4785" s="29"/>
      <c r="AF4785" s="29"/>
      <c r="AG4785" s="29"/>
      <c r="AH4785" s="29"/>
      <c r="AI4785" s="29"/>
      <c r="AJ4785" s="29"/>
      <c r="AK4785" s="29"/>
      <c r="AL4785" s="29"/>
      <c r="AM4785" s="29"/>
      <c r="AN4785" s="29"/>
      <c r="AO4785" s="29"/>
      <c r="AP4785" s="29"/>
      <c r="AQ4785" s="29"/>
      <c r="AR4785" s="29"/>
      <c r="AS4785" s="29"/>
      <c r="AT4785" s="29"/>
      <c r="AU4785" s="29"/>
      <c r="AV4785" s="29"/>
      <c r="AW4785" s="29"/>
      <c r="AX4785" s="29"/>
      <c r="AY4785" s="29"/>
      <c r="AZ4785" s="29"/>
      <c r="BA4785" s="29"/>
      <c r="BB4785" s="29"/>
      <c r="BC4785" s="29"/>
      <c r="BD4785" s="29"/>
      <c r="BE4785" s="29"/>
      <c r="BF4785" s="29"/>
      <c r="BG4785" s="29"/>
      <c r="BH4785" s="29"/>
      <c r="BI4785" s="29"/>
      <c r="BJ4785" s="29"/>
      <c r="BK4785" s="18"/>
      <c r="BL4785" s="18"/>
      <c r="BM4785" s="23"/>
      <c r="BN4785" s="24"/>
      <c r="BO4785" s="29"/>
      <c r="BP4785" s="29"/>
      <c r="BQ4785" s="26"/>
      <c r="BR4785" s="27"/>
    </row>
    <row r="4786" spans="1:70" ht="30" hidden="1" customHeight="1">
      <c r="A4786" s="18">
        <v>4782</v>
      </c>
      <c r="B4786" s="29"/>
      <c r="C4786" s="29"/>
      <c r="D4786" s="29"/>
      <c r="E4786" s="29"/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29"/>
      <c r="AZ4786" s="29"/>
      <c r="BA4786" s="29"/>
      <c r="BB4786" s="29"/>
      <c r="BC4786" s="29"/>
      <c r="BD4786" s="29"/>
      <c r="BE4786" s="29"/>
      <c r="BF4786" s="29"/>
      <c r="BG4786" s="29"/>
      <c r="BH4786" s="29"/>
      <c r="BI4786" s="29"/>
      <c r="BJ4786" s="29"/>
      <c r="BK4786" s="18"/>
      <c r="BL4786" s="18"/>
      <c r="BM4786" s="23"/>
      <c r="BN4786" s="24"/>
      <c r="BO4786" s="29"/>
      <c r="BP4786" s="29"/>
      <c r="BQ4786" s="26"/>
      <c r="BR4786" s="27"/>
    </row>
    <row r="4787" spans="1:70" ht="30" hidden="1" customHeight="1">
      <c r="A4787" s="18">
        <v>4783</v>
      </c>
      <c r="B4787" s="29"/>
      <c r="C4787" s="29"/>
      <c r="D4787" s="29"/>
      <c r="E4787" s="29"/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29"/>
      <c r="AY4787" s="29"/>
      <c r="AZ4787" s="29"/>
      <c r="BA4787" s="29"/>
      <c r="BB4787" s="29"/>
      <c r="BC4787" s="29"/>
      <c r="BD4787" s="29"/>
      <c r="BE4787" s="29"/>
      <c r="BF4787" s="29"/>
      <c r="BG4787" s="29"/>
      <c r="BH4787" s="29"/>
      <c r="BI4787" s="29"/>
      <c r="BJ4787" s="29"/>
      <c r="BK4787" s="18"/>
      <c r="BL4787" s="18"/>
      <c r="BM4787" s="23"/>
      <c r="BN4787" s="24"/>
      <c r="BO4787" s="29"/>
      <c r="BP4787" s="29"/>
      <c r="BQ4787" s="26"/>
      <c r="BR4787" s="27"/>
    </row>
    <row r="4788" spans="1:70" ht="30" hidden="1" customHeight="1">
      <c r="A4788" s="18">
        <v>4784</v>
      </c>
      <c r="B4788" s="29"/>
      <c r="C4788" s="29"/>
      <c r="D4788" s="29"/>
      <c r="E4788" s="29"/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29"/>
      <c r="AN4788" s="29"/>
      <c r="AO4788" s="29"/>
      <c r="AP4788" s="29"/>
      <c r="AQ4788" s="29"/>
      <c r="AR4788" s="29"/>
      <c r="AS4788" s="29"/>
      <c r="AT4788" s="29"/>
      <c r="AU4788" s="29"/>
      <c r="AV4788" s="29"/>
      <c r="AW4788" s="29"/>
      <c r="AX4788" s="29"/>
      <c r="AY4788" s="29"/>
      <c r="AZ4788" s="29"/>
      <c r="BA4788" s="29"/>
      <c r="BB4788" s="29"/>
      <c r="BC4788" s="29"/>
      <c r="BD4788" s="29"/>
      <c r="BE4788" s="29"/>
      <c r="BF4788" s="29"/>
      <c r="BG4788" s="29"/>
      <c r="BH4788" s="29"/>
      <c r="BI4788" s="29"/>
      <c r="BJ4788" s="29"/>
      <c r="BK4788" s="18"/>
      <c r="BL4788" s="18"/>
      <c r="BM4788" s="23"/>
      <c r="BN4788" s="24"/>
      <c r="BO4788" s="29"/>
      <c r="BP4788" s="29"/>
      <c r="BQ4788" s="26"/>
      <c r="BR4788" s="27"/>
    </row>
    <row r="4789" spans="1:70" ht="30" hidden="1" customHeight="1">
      <c r="A4789" s="18">
        <v>4785</v>
      </c>
      <c r="B4789" s="29"/>
      <c r="C4789" s="29"/>
      <c r="D4789" s="29"/>
      <c r="E4789" s="29"/>
      <c r="F4789" s="29"/>
      <c r="G4789" s="29"/>
      <c r="H4789" s="29"/>
      <c r="I4789" s="29"/>
      <c r="J4789" s="29"/>
      <c r="K4789" s="29"/>
      <c r="L4789" s="29"/>
      <c r="M4789" s="29"/>
      <c r="N4789" s="29"/>
      <c r="O4789" s="29"/>
      <c r="P4789" s="29"/>
      <c r="Q4789" s="29"/>
      <c r="R4789" s="29"/>
      <c r="S4789" s="29"/>
      <c r="T4789" s="29"/>
      <c r="U4789" s="29"/>
      <c r="V4789" s="29"/>
      <c r="W4789" s="29"/>
      <c r="X4789" s="29"/>
      <c r="Y4789" s="29"/>
      <c r="Z4789" s="29"/>
      <c r="AA4789" s="29"/>
      <c r="AB4789" s="29"/>
      <c r="AC4789" s="29"/>
      <c r="AD4789" s="29"/>
      <c r="AE4789" s="29"/>
      <c r="AF4789" s="29"/>
      <c r="AG4789" s="29"/>
      <c r="AH4789" s="29"/>
      <c r="AI4789" s="29"/>
      <c r="AJ4789" s="29"/>
      <c r="AK4789" s="29"/>
      <c r="AL4789" s="29"/>
      <c r="AM4789" s="29"/>
      <c r="AN4789" s="29"/>
      <c r="AO4789" s="29"/>
      <c r="AP4789" s="29"/>
      <c r="AQ4789" s="29"/>
      <c r="AR4789" s="29"/>
      <c r="AS4789" s="29"/>
      <c r="AT4789" s="29"/>
      <c r="AU4789" s="29"/>
      <c r="AV4789" s="29"/>
      <c r="AW4789" s="29"/>
      <c r="AX4789" s="29"/>
      <c r="AY4789" s="29"/>
      <c r="AZ4789" s="29"/>
      <c r="BA4789" s="29"/>
      <c r="BB4789" s="29"/>
      <c r="BC4789" s="29"/>
      <c r="BD4789" s="29"/>
      <c r="BE4789" s="29"/>
      <c r="BF4789" s="29"/>
      <c r="BG4789" s="29"/>
      <c r="BH4789" s="29"/>
      <c r="BI4789" s="29"/>
      <c r="BJ4789" s="29"/>
      <c r="BK4789" s="18"/>
      <c r="BL4789" s="18"/>
      <c r="BM4789" s="23"/>
      <c r="BN4789" s="24"/>
      <c r="BO4789" s="29"/>
      <c r="BP4789" s="29"/>
      <c r="BQ4789" s="26"/>
      <c r="BR4789" s="27"/>
    </row>
    <row r="4790" spans="1:70" ht="30" hidden="1" customHeight="1">
      <c r="A4790" s="18">
        <v>4786</v>
      </c>
      <c r="B4790" s="29"/>
      <c r="C4790" s="29"/>
      <c r="D4790" s="29"/>
      <c r="E4790" s="29"/>
      <c r="F4790" s="29"/>
      <c r="G4790" s="29"/>
      <c r="H4790" s="29"/>
      <c r="I4790" s="29"/>
      <c r="J4790" s="29"/>
      <c r="K4790" s="29"/>
      <c r="L4790" s="29"/>
      <c r="M4790" s="29"/>
      <c r="N4790" s="29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9"/>
      <c r="BC4790" s="29"/>
      <c r="BD4790" s="29"/>
      <c r="BE4790" s="29"/>
      <c r="BF4790" s="29"/>
      <c r="BG4790" s="29"/>
      <c r="BH4790" s="29"/>
      <c r="BI4790" s="29"/>
      <c r="BJ4790" s="29"/>
      <c r="BK4790" s="18"/>
      <c r="BL4790" s="18"/>
      <c r="BM4790" s="23"/>
      <c r="BN4790" s="24"/>
      <c r="BO4790" s="29"/>
      <c r="BP4790" s="29"/>
      <c r="BQ4790" s="26"/>
      <c r="BR4790" s="27"/>
    </row>
    <row r="4791" spans="1:70" ht="30" hidden="1" customHeight="1">
      <c r="A4791" s="18">
        <v>4787</v>
      </c>
      <c r="B4791" s="29"/>
      <c r="C4791" s="29"/>
      <c r="D4791" s="29"/>
      <c r="E4791" s="29"/>
      <c r="F4791" s="29"/>
      <c r="G4791" s="29"/>
      <c r="H4791" s="29"/>
      <c r="I4791" s="29"/>
      <c r="J4791" s="29"/>
      <c r="K4791" s="29"/>
      <c r="L4791" s="29"/>
      <c r="M4791" s="29"/>
      <c r="N4791" s="29"/>
      <c r="O4791" s="29"/>
      <c r="P4791" s="29"/>
      <c r="Q4791" s="29"/>
      <c r="R4791" s="29"/>
      <c r="S4791" s="29"/>
      <c r="T4791" s="29"/>
      <c r="U4791" s="29"/>
      <c r="V4791" s="29"/>
      <c r="W4791" s="29"/>
      <c r="X4791" s="29"/>
      <c r="Y4791" s="29"/>
      <c r="Z4791" s="29"/>
      <c r="AA4791" s="29"/>
      <c r="AB4791" s="29"/>
      <c r="AC4791" s="29"/>
      <c r="AD4791" s="29"/>
      <c r="AE4791" s="29"/>
      <c r="AF4791" s="29"/>
      <c r="AG4791" s="29"/>
      <c r="AH4791" s="29"/>
      <c r="AI4791" s="29"/>
      <c r="AJ4791" s="29"/>
      <c r="AK4791" s="29"/>
      <c r="AL4791" s="29"/>
      <c r="AM4791" s="29"/>
      <c r="AN4791" s="29"/>
      <c r="AO4791" s="29"/>
      <c r="AP4791" s="29"/>
      <c r="AQ4791" s="29"/>
      <c r="AR4791" s="29"/>
      <c r="AS4791" s="29"/>
      <c r="AT4791" s="29"/>
      <c r="AU4791" s="29"/>
      <c r="AV4791" s="29"/>
      <c r="AW4791" s="29"/>
      <c r="AX4791" s="29"/>
      <c r="AY4791" s="29"/>
      <c r="AZ4791" s="29"/>
      <c r="BA4791" s="29"/>
      <c r="BB4791" s="29"/>
      <c r="BC4791" s="29"/>
      <c r="BD4791" s="29"/>
      <c r="BE4791" s="29"/>
      <c r="BF4791" s="29"/>
      <c r="BG4791" s="29"/>
      <c r="BH4791" s="29"/>
      <c r="BI4791" s="29"/>
      <c r="BJ4791" s="29"/>
      <c r="BK4791" s="18"/>
      <c r="BL4791" s="18"/>
      <c r="BM4791" s="23"/>
      <c r="BN4791" s="24"/>
      <c r="BO4791" s="29"/>
      <c r="BP4791" s="29"/>
      <c r="BQ4791" s="26"/>
      <c r="BR4791" s="27"/>
    </row>
    <row r="4792" spans="1:70" ht="30" hidden="1" customHeight="1">
      <c r="A4792" s="18">
        <v>4788</v>
      </c>
      <c r="B4792" s="29"/>
      <c r="C4792" s="29"/>
      <c r="D4792" s="29"/>
      <c r="E4792" s="29"/>
      <c r="F4792" s="29"/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29"/>
      <c r="BA4792" s="29"/>
      <c r="BB4792" s="29"/>
      <c r="BC4792" s="29"/>
      <c r="BD4792" s="29"/>
      <c r="BE4792" s="29"/>
      <c r="BF4792" s="29"/>
      <c r="BG4792" s="29"/>
      <c r="BH4792" s="29"/>
      <c r="BI4792" s="29"/>
      <c r="BJ4792" s="29"/>
      <c r="BK4792" s="18"/>
      <c r="BL4792" s="18"/>
      <c r="BM4792" s="23"/>
      <c r="BN4792" s="24"/>
      <c r="BO4792" s="29"/>
      <c r="BP4792" s="29"/>
      <c r="BQ4792" s="26"/>
      <c r="BR4792" s="27"/>
    </row>
    <row r="4793" spans="1:70" ht="30" hidden="1" customHeight="1">
      <c r="A4793" s="18">
        <v>4789</v>
      </c>
      <c r="B4793" s="29"/>
      <c r="C4793" s="29"/>
      <c r="D4793" s="29"/>
      <c r="E4793" s="29"/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/>
      <c r="Y4793" s="29"/>
      <c r="Z4793" s="29"/>
      <c r="AA4793" s="29"/>
      <c r="AB4793" s="29"/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29"/>
      <c r="AQ4793" s="29"/>
      <c r="AR4793" s="29"/>
      <c r="AS4793" s="29"/>
      <c r="AT4793" s="29"/>
      <c r="AU4793" s="29"/>
      <c r="AV4793" s="29"/>
      <c r="AW4793" s="29"/>
      <c r="AX4793" s="29"/>
      <c r="AY4793" s="29"/>
      <c r="AZ4793" s="29"/>
      <c r="BA4793" s="29"/>
      <c r="BB4793" s="29"/>
      <c r="BC4793" s="29"/>
      <c r="BD4793" s="29"/>
      <c r="BE4793" s="29"/>
      <c r="BF4793" s="29"/>
      <c r="BG4793" s="29"/>
      <c r="BH4793" s="29"/>
      <c r="BI4793" s="29"/>
      <c r="BJ4793" s="29"/>
      <c r="BK4793" s="18"/>
      <c r="BL4793" s="18"/>
      <c r="BM4793" s="23"/>
      <c r="BN4793" s="24"/>
      <c r="BO4793" s="29"/>
      <c r="BP4793" s="29"/>
      <c r="BQ4793" s="26"/>
      <c r="BR4793" s="27"/>
    </row>
    <row r="4794" spans="1:70" ht="30" hidden="1" customHeight="1">
      <c r="A4794" s="18">
        <v>4790</v>
      </c>
      <c r="B4794" s="29"/>
      <c r="C4794" s="29"/>
      <c r="D4794" s="29"/>
      <c r="E4794" s="29"/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29"/>
      <c r="AW4794" s="29"/>
      <c r="AX4794" s="29"/>
      <c r="AY4794" s="29"/>
      <c r="AZ4794" s="29"/>
      <c r="BA4794" s="29"/>
      <c r="BB4794" s="29"/>
      <c r="BC4794" s="29"/>
      <c r="BD4794" s="29"/>
      <c r="BE4794" s="29"/>
      <c r="BF4794" s="29"/>
      <c r="BG4794" s="29"/>
      <c r="BH4794" s="29"/>
      <c r="BI4794" s="29"/>
      <c r="BJ4794" s="29"/>
      <c r="BK4794" s="18"/>
      <c r="BL4794" s="18"/>
      <c r="BM4794" s="23"/>
      <c r="BN4794" s="24"/>
      <c r="BO4794" s="29"/>
      <c r="BP4794" s="29"/>
      <c r="BQ4794" s="26"/>
      <c r="BR4794" s="27"/>
    </row>
    <row r="4795" spans="1:70" ht="30" hidden="1" customHeight="1">
      <c r="A4795" s="18">
        <v>4791</v>
      </c>
      <c r="B4795" s="29"/>
      <c r="C4795" s="29"/>
      <c r="D4795" s="29"/>
      <c r="E4795" s="29"/>
      <c r="F4795" s="29"/>
      <c r="G4795" s="29"/>
      <c r="H4795" s="29"/>
      <c r="I4795" s="29"/>
      <c r="J4795" s="29"/>
      <c r="K4795" s="29"/>
      <c r="L4795" s="29"/>
      <c r="M4795" s="29"/>
      <c r="N4795" s="29"/>
      <c r="O4795" s="29"/>
      <c r="P4795" s="29"/>
      <c r="Q4795" s="29"/>
      <c r="R4795" s="29"/>
      <c r="S4795" s="29"/>
      <c r="T4795" s="29"/>
      <c r="U4795" s="29"/>
      <c r="V4795" s="29"/>
      <c r="W4795" s="29"/>
      <c r="X4795" s="29"/>
      <c r="Y4795" s="29"/>
      <c r="Z4795" s="29"/>
      <c r="AA4795" s="29"/>
      <c r="AB4795" s="29"/>
      <c r="AC4795" s="29"/>
      <c r="AD4795" s="29"/>
      <c r="AE4795" s="29"/>
      <c r="AF4795" s="29"/>
      <c r="AG4795" s="29"/>
      <c r="AH4795" s="29"/>
      <c r="AI4795" s="29"/>
      <c r="AJ4795" s="29"/>
      <c r="AK4795" s="29"/>
      <c r="AL4795" s="29"/>
      <c r="AM4795" s="29"/>
      <c r="AN4795" s="29"/>
      <c r="AO4795" s="29"/>
      <c r="AP4795" s="29"/>
      <c r="AQ4795" s="29"/>
      <c r="AR4795" s="29"/>
      <c r="AS4795" s="29"/>
      <c r="AT4795" s="29"/>
      <c r="AU4795" s="29"/>
      <c r="AV4795" s="29"/>
      <c r="AW4795" s="29"/>
      <c r="AX4795" s="29"/>
      <c r="AY4795" s="29"/>
      <c r="AZ4795" s="29"/>
      <c r="BA4795" s="29"/>
      <c r="BB4795" s="29"/>
      <c r="BC4795" s="29"/>
      <c r="BD4795" s="29"/>
      <c r="BE4795" s="29"/>
      <c r="BF4795" s="29"/>
      <c r="BG4795" s="29"/>
      <c r="BH4795" s="29"/>
      <c r="BI4795" s="29"/>
      <c r="BJ4795" s="29"/>
      <c r="BK4795" s="18"/>
      <c r="BL4795" s="18"/>
      <c r="BM4795" s="23"/>
      <c r="BN4795" s="24"/>
      <c r="BO4795" s="29"/>
      <c r="BP4795" s="29"/>
      <c r="BQ4795" s="26"/>
      <c r="BR4795" s="27"/>
    </row>
    <row r="4796" spans="1:70" ht="30" hidden="1" customHeight="1">
      <c r="A4796" s="18">
        <v>4792</v>
      </c>
      <c r="B4796" s="29"/>
      <c r="C4796" s="29"/>
      <c r="D4796" s="29"/>
      <c r="E4796" s="29"/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29"/>
      <c r="AS4796" s="29"/>
      <c r="AT4796" s="29"/>
      <c r="AU4796" s="29"/>
      <c r="AV4796" s="29"/>
      <c r="AW4796" s="29"/>
      <c r="AX4796" s="29"/>
      <c r="AY4796" s="29"/>
      <c r="AZ4796" s="29"/>
      <c r="BA4796" s="29"/>
      <c r="BB4796" s="29"/>
      <c r="BC4796" s="29"/>
      <c r="BD4796" s="29"/>
      <c r="BE4796" s="29"/>
      <c r="BF4796" s="29"/>
      <c r="BG4796" s="29"/>
      <c r="BH4796" s="29"/>
      <c r="BI4796" s="29"/>
      <c r="BJ4796" s="29"/>
      <c r="BK4796" s="18"/>
      <c r="BL4796" s="18"/>
      <c r="BM4796" s="23"/>
      <c r="BN4796" s="24"/>
      <c r="BO4796" s="29"/>
      <c r="BP4796" s="29"/>
      <c r="BQ4796" s="26"/>
      <c r="BR4796" s="27"/>
    </row>
    <row r="4797" spans="1:70" ht="30" hidden="1" customHeight="1">
      <c r="A4797" s="18">
        <v>4793</v>
      </c>
      <c r="B4797" s="29"/>
      <c r="C4797" s="29"/>
      <c r="D4797" s="29"/>
      <c r="E4797" s="29"/>
      <c r="F4797" s="29"/>
      <c r="G4797" s="29"/>
      <c r="H4797" s="29"/>
      <c r="I4797" s="29"/>
      <c r="J4797" s="29"/>
      <c r="K4797" s="29"/>
      <c r="L4797" s="29"/>
      <c r="M4797" s="29"/>
      <c r="N4797" s="29"/>
      <c r="O4797" s="29"/>
      <c r="P4797" s="29"/>
      <c r="Q4797" s="29"/>
      <c r="R4797" s="29"/>
      <c r="S4797" s="29"/>
      <c r="T4797" s="29"/>
      <c r="U4797" s="29"/>
      <c r="V4797" s="29"/>
      <c r="W4797" s="29"/>
      <c r="X4797" s="29"/>
      <c r="Y4797" s="29"/>
      <c r="Z4797" s="29"/>
      <c r="AA4797" s="29"/>
      <c r="AB4797" s="29"/>
      <c r="AC4797" s="29"/>
      <c r="AD4797" s="29"/>
      <c r="AE4797" s="29"/>
      <c r="AF4797" s="29"/>
      <c r="AG4797" s="29"/>
      <c r="AH4797" s="29"/>
      <c r="AI4797" s="29"/>
      <c r="AJ4797" s="29"/>
      <c r="AK4797" s="29"/>
      <c r="AL4797" s="29"/>
      <c r="AM4797" s="29"/>
      <c r="AN4797" s="29"/>
      <c r="AO4797" s="29"/>
      <c r="AP4797" s="29"/>
      <c r="AQ4797" s="29"/>
      <c r="AR4797" s="29"/>
      <c r="AS4797" s="29"/>
      <c r="AT4797" s="29"/>
      <c r="AU4797" s="29"/>
      <c r="AV4797" s="29"/>
      <c r="AW4797" s="29"/>
      <c r="AX4797" s="29"/>
      <c r="AY4797" s="29"/>
      <c r="AZ4797" s="29"/>
      <c r="BA4797" s="29"/>
      <c r="BB4797" s="29"/>
      <c r="BC4797" s="29"/>
      <c r="BD4797" s="29"/>
      <c r="BE4797" s="29"/>
      <c r="BF4797" s="29"/>
      <c r="BG4797" s="29"/>
      <c r="BH4797" s="29"/>
      <c r="BI4797" s="29"/>
      <c r="BJ4797" s="29"/>
      <c r="BK4797" s="18"/>
      <c r="BL4797" s="18"/>
      <c r="BM4797" s="23"/>
      <c r="BN4797" s="24"/>
      <c r="BO4797" s="29"/>
      <c r="BP4797" s="29"/>
      <c r="BQ4797" s="26"/>
      <c r="BR4797" s="27"/>
    </row>
    <row r="4798" spans="1:70" ht="30" hidden="1" customHeight="1">
      <c r="A4798" s="18">
        <v>4794</v>
      </c>
      <c r="B4798" s="29"/>
      <c r="C4798" s="29"/>
      <c r="D4798" s="29"/>
      <c r="E4798" s="29"/>
      <c r="F4798" s="29"/>
      <c r="G4798" s="29"/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  <c r="AV4798" s="29"/>
      <c r="AW4798" s="29"/>
      <c r="AX4798" s="29"/>
      <c r="AY4798" s="29"/>
      <c r="AZ4798" s="29"/>
      <c r="BA4798" s="29"/>
      <c r="BB4798" s="29"/>
      <c r="BC4798" s="29"/>
      <c r="BD4798" s="29"/>
      <c r="BE4798" s="29"/>
      <c r="BF4798" s="29"/>
      <c r="BG4798" s="29"/>
      <c r="BH4798" s="29"/>
      <c r="BI4798" s="29"/>
      <c r="BJ4798" s="29"/>
      <c r="BK4798" s="18"/>
      <c r="BL4798" s="18"/>
      <c r="BM4798" s="23"/>
      <c r="BN4798" s="24"/>
      <c r="BO4798" s="29"/>
      <c r="BP4798" s="29"/>
      <c r="BQ4798" s="26"/>
      <c r="BR4798" s="27"/>
    </row>
    <row r="4799" spans="1:70" ht="30" hidden="1" customHeight="1">
      <c r="A4799" s="18">
        <v>4795</v>
      </c>
      <c r="B4799" s="29"/>
      <c r="C4799" s="29"/>
      <c r="D4799" s="29"/>
      <c r="E4799" s="29"/>
      <c r="F4799" s="29"/>
      <c r="G4799" s="29"/>
      <c r="H4799" s="29"/>
      <c r="I4799" s="29"/>
      <c r="J4799" s="29"/>
      <c r="K4799" s="29"/>
      <c r="L4799" s="29"/>
      <c r="M4799" s="29"/>
      <c r="N4799" s="29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29"/>
      <c r="AQ4799" s="29"/>
      <c r="AR4799" s="29"/>
      <c r="AS4799" s="29"/>
      <c r="AT4799" s="29"/>
      <c r="AU4799" s="29"/>
      <c r="AV4799" s="29"/>
      <c r="AW4799" s="29"/>
      <c r="AX4799" s="29"/>
      <c r="AY4799" s="29"/>
      <c r="AZ4799" s="29"/>
      <c r="BA4799" s="29"/>
      <c r="BB4799" s="29"/>
      <c r="BC4799" s="29"/>
      <c r="BD4799" s="29"/>
      <c r="BE4799" s="29"/>
      <c r="BF4799" s="29"/>
      <c r="BG4799" s="29"/>
      <c r="BH4799" s="29"/>
      <c r="BI4799" s="29"/>
      <c r="BJ4799" s="29"/>
      <c r="BK4799" s="18"/>
      <c r="BL4799" s="18"/>
      <c r="BM4799" s="23"/>
      <c r="BN4799" s="24"/>
      <c r="BO4799" s="29"/>
      <c r="BP4799" s="29"/>
      <c r="BQ4799" s="26"/>
      <c r="BR4799" s="27"/>
    </row>
    <row r="4800" spans="1:70" ht="30" hidden="1" customHeight="1">
      <c r="A4800" s="18">
        <v>4796</v>
      </c>
      <c r="B4800" s="29"/>
      <c r="C4800" s="29"/>
      <c r="D4800" s="29"/>
      <c r="E4800" s="29"/>
      <c r="F4800" s="29"/>
      <c r="G4800" s="29"/>
      <c r="H4800" s="29"/>
      <c r="I4800" s="29"/>
      <c r="J4800" s="29"/>
      <c r="K4800" s="29"/>
      <c r="L4800" s="29"/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29"/>
      <c r="AQ4800" s="29"/>
      <c r="AR4800" s="29"/>
      <c r="AS4800" s="29"/>
      <c r="AT4800" s="29"/>
      <c r="AU4800" s="29"/>
      <c r="AV4800" s="29"/>
      <c r="AW4800" s="29"/>
      <c r="AX4800" s="29"/>
      <c r="AY4800" s="29"/>
      <c r="AZ4800" s="29"/>
      <c r="BA4800" s="29"/>
      <c r="BB4800" s="29"/>
      <c r="BC4800" s="29"/>
      <c r="BD4800" s="29"/>
      <c r="BE4800" s="29"/>
      <c r="BF4800" s="29"/>
      <c r="BG4800" s="29"/>
      <c r="BH4800" s="29"/>
      <c r="BI4800" s="29"/>
      <c r="BJ4800" s="29"/>
      <c r="BK4800" s="18"/>
      <c r="BL4800" s="18"/>
      <c r="BM4800" s="23"/>
      <c r="BN4800" s="24"/>
      <c r="BO4800" s="29"/>
      <c r="BP4800" s="29"/>
      <c r="BQ4800" s="26"/>
      <c r="BR4800" s="27"/>
    </row>
    <row r="4801" spans="1:70" ht="30" hidden="1" customHeight="1">
      <c r="A4801" s="18">
        <v>4797</v>
      </c>
      <c r="B4801" s="29"/>
      <c r="C4801" s="29"/>
      <c r="D4801" s="29"/>
      <c r="E4801" s="29"/>
      <c r="F4801" s="29"/>
      <c r="G4801" s="29"/>
      <c r="H4801" s="29"/>
      <c r="I4801" s="29"/>
      <c r="J4801" s="29"/>
      <c r="K4801" s="29"/>
      <c r="L4801" s="29"/>
      <c r="M4801" s="29"/>
      <c r="N4801" s="29"/>
      <c r="O4801" s="29"/>
      <c r="P4801" s="29"/>
      <c r="Q4801" s="29"/>
      <c r="R4801" s="29"/>
      <c r="S4801" s="29"/>
      <c r="T4801" s="29"/>
      <c r="U4801" s="29"/>
      <c r="V4801" s="29"/>
      <c r="W4801" s="29"/>
      <c r="X4801" s="29"/>
      <c r="Y4801" s="29"/>
      <c r="Z4801" s="29"/>
      <c r="AA4801" s="29"/>
      <c r="AB4801" s="29"/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29"/>
      <c r="AQ4801" s="29"/>
      <c r="AR4801" s="29"/>
      <c r="AS4801" s="29"/>
      <c r="AT4801" s="29"/>
      <c r="AU4801" s="29"/>
      <c r="AV4801" s="29"/>
      <c r="AW4801" s="29"/>
      <c r="AX4801" s="29"/>
      <c r="AY4801" s="29"/>
      <c r="AZ4801" s="29"/>
      <c r="BA4801" s="29"/>
      <c r="BB4801" s="29"/>
      <c r="BC4801" s="29"/>
      <c r="BD4801" s="29"/>
      <c r="BE4801" s="29"/>
      <c r="BF4801" s="29"/>
      <c r="BG4801" s="29"/>
      <c r="BH4801" s="29"/>
      <c r="BI4801" s="29"/>
      <c r="BJ4801" s="29"/>
      <c r="BK4801" s="18"/>
      <c r="BL4801" s="18"/>
      <c r="BM4801" s="23"/>
      <c r="BN4801" s="24"/>
      <c r="BO4801" s="29"/>
      <c r="BP4801" s="29"/>
      <c r="BQ4801" s="26"/>
      <c r="BR4801" s="27"/>
    </row>
    <row r="4802" spans="1:70" ht="30" hidden="1" customHeight="1">
      <c r="A4802" s="18">
        <v>4798</v>
      </c>
      <c r="B4802" s="29"/>
      <c r="C4802" s="29"/>
      <c r="D4802" s="29"/>
      <c r="E4802" s="29"/>
      <c r="F4802" s="29"/>
      <c r="G4802" s="29"/>
      <c r="H4802" s="29"/>
      <c r="I4802" s="29"/>
      <c r="J4802" s="29"/>
      <c r="K4802" s="29"/>
      <c r="L4802" s="29"/>
      <c r="M4802" s="29"/>
      <c r="N4802" s="29"/>
      <c r="O4802" s="29"/>
      <c r="P4802" s="29"/>
      <c r="Q4802" s="29"/>
      <c r="R4802" s="29"/>
      <c r="S4802" s="29"/>
      <c r="T4802" s="29"/>
      <c r="U4802" s="29"/>
      <c r="V4802" s="29"/>
      <c r="W4802" s="29"/>
      <c r="X4802" s="29"/>
      <c r="Y4802" s="29"/>
      <c r="Z4802" s="29"/>
      <c r="AA4802" s="29"/>
      <c r="AB4802" s="29"/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29"/>
      <c r="AQ4802" s="29"/>
      <c r="AR4802" s="29"/>
      <c r="AS4802" s="29"/>
      <c r="AT4802" s="29"/>
      <c r="AU4802" s="29"/>
      <c r="AV4802" s="29"/>
      <c r="AW4802" s="29"/>
      <c r="AX4802" s="29"/>
      <c r="AY4802" s="29"/>
      <c r="AZ4802" s="29"/>
      <c r="BA4802" s="29"/>
      <c r="BB4802" s="29"/>
      <c r="BC4802" s="29"/>
      <c r="BD4802" s="29"/>
      <c r="BE4802" s="29"/>
      <c r="BF4802" s="29"/>
      <c r="BG4802" s="29"/>
      <c r="BH4802" s="29"/>
      <c r="BI4802" s="29"/>
      <c r="BJ4802" s="29"/>
      <c r="BK4802" s="18"/>
      <c r="BL4802" s="18"/>
      <c r="BM4802" s="23"/>
      <c r="BN4802" s="24"/>
      <c r="BO4802" s="29"/>
      <c r="BP4802" s="29"/>
      <c r="BQ4802" s="26"/>
      <c r="BR4802" s="27"/>
    </row>
    <row r="4803" spans="1:70" ht="30" hidden="1" customHeight="1">
      <c r="A4803" s="18">
        <v>4799</v>
      </c>
      <c r="B4803" s="29"/>
      <c r="C4803" s="29"/>
      <c r="D4803" s="29"/>
      <c r="E4803" s="29"/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29"/>
      <c r="AW4803" s="29"/>
      <c r="AX4803" s="29"/>
      <c r="AY4803" s="29"/>
      <c r="AZ4803" s="29"/>
      <c r="BA4803" s="29"/>
      <c r="BB4803" s="29"/>
      <c r="BC4803" s="29"/>
      <c r="BD4803" s="29"/>
      <c r="BE4803" s="29"/>
      <c r="BF4803" s="29"/>
      <c r="BG4803" s="29"/>
      <c r="BH4803" s="29"/>
      <c r="BI4803" s="29"/>
      <c r="BJ4803" s="29"/>
      <c r="BK4803" s="18"/>
      <c r="BL4803" s="18"/>
      <c r="BM4803" s="23"/>
      <c r="BN4803" s="24"/>
      <c r="BO4803" s="29"/>
      <c r="BP4803" s="29"/>
      <c r="BQ4803" s="26"/>
      <c r="BR4803" s="27"/>
    </row>
    <row r="4804" spans="1:70" ht="30" hidden="1" customHeight="1">
      <c r="A4804" s="18">
        <v>4800</v>
      </c>
      <c r="B4804" s="29"/>
      <c r="C4804" s="29"/>
      <c r="D4804" s="29"/>
      <c r="E4804" s="29"/>
      <c r="F4804" s="29"/>
      <c r="G4804" s="29"/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9"/>
      <c r="BC4804" s="29"/>
      <c r="BD4804" s="29"/>
      <c r="BE4804" s="29"/>
      <c r="BF4804" s="29"/>
      <c r="BG4804" s="29"/>
      <c r="BH4804" s="29"/>
      <c r="BI4804" s="29"/>
      <c r="BJ4804" s="29"/>
      <c r="BK4804" s="18"/>
      <c r="BL4804" s="18"/>
      <c r="BM4804" s="23"/>
      <c r="BN4804" s="24"/>
      <c r="BO4804" s="29"/>
      <c r="BP4804" s="29"/>
      <c r="BQ4804" s="26"/>
      <c r="BR4804" s="27"/>
    </row>
    <row r="4805" spans="1:70" ht="30" hidden="1" customHeight="1">
      <c r="A4805" s="18">
        <v>4801</v>
      </c>
      <c r="B4805" s="29"/>
      <c r="C4805" s="29"/>
      <c r="D4805" s="29"/>
      <c r="E4805" s="29"/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29"/>
      <c r="AZ4805" s="29"/>
      <c r="BA4805" s="29"/>
      <c r="BB4805" s="29"/>
      <c r="BC4805" s="29"/>
      <c r="BD4805" s="29"/>
      <c r="BE4805" s="29"/>
      <c r="BF4805" s="29"/>
      <c r="BG4805" s="29"/>
      <c r="BH4805" s="29"/>
      <c r="BI4805" s="29"/>
      <c r="BJ4805" s="29"/>
      <c r="BK4805" s="18"/>
      <c r="BL4805" s="18"/>
      <c r="BM4805" s="23"/>
      <c r="BN4805" s="24"/>
      <c r="BO4805" s="29"/>
      <c r="BP4805" s="29"/>
      <c r="BQ4805" s="26"/>
      <c r="BR4805" s="27"/>
    </row>
    <row r="4806" spans="1:70" ht="30" hidden="1" customHeight="1">
      <c r="A4806" s="18">
        <v>4802</v>
      </c>
      <c r="B4806" s="29"/>
      <c r="C4806" s="29"/>
      <c r="D4806" s="29"/>
      <c r="E4806" s="29"/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29"/>
      <c r="AQ4806" s="29"/>
      <c r="AR4806" s="29"/>
      <c r="AS4806" s="29"/>
      <c r="AT4806" s="29"/>
      <c r="AU4806" s="29"/>
      <c r="AV4806" s="29"/>
      <c r="AW4806" s="29"/>
      <c r="AX4806" s="29"/>
      <c r="AY4806" s="29"/>
      <c r="AZ4806" s="29"/>
      <c r="BA4806" s="29"/>
      <c r="BB4806" s="29"/>
      <c r="BC4806" s="29"/>
      <c r="BD4806" s="29"/>
      <c r="BE4806" s="29"/>
      <c r="BF4806" s="29"/>
      <c r="BG4806" s="29"/>
      <c r="BH4806" s="29"/>
      <c r="BI4806" s="29"/>
      <c r="BJ4806" s="29"/>
      <c r="BK4806" s="18"/>
      <c r="BL4806" s="18"/>
      <c r="BM4806" s="23"/>
      <c r="BN4806" s="24"/>
      <c r="BO4806" s="29"/>
      <c r="BP4806" s="29"/>
      <c r="BQ4806" s="26"/>
      <c r="BR4806" s="27"/>
    </row>
    <row r="4807" spans="1:70" ht="30" hidden="1" customHeight="1">
      <c r="A4807" s="18">
        <v>4803</v>
      </c>
      <c r="B4807" s="29"/>
      <c r="C4807" s="29"/>
      <c r="D4807" s="29"/>
      <c r="E4807" s="29"/>
      <c r="F4807" s="29"/>
      <c r="G4807" s="29"/>
      <c r="H4807" s="29"/>
      <c r="I4807" s="29"/>
      <c r="J4807" s="29"/>
      <c r="K4807" s="29"/>
      <c r="L4807" s="29"/>
      <c r="M4807" s="29"/>
      <c r="N4807" s="29"/>
      <c r="O4807" s="29"/>
      <c r="P4807" s="29"/>
      <c r="Q4807" s="29"/>
      <c r="R4807" s="29"/>
      <c r="S4807" s="29"/>
      <c r="T4807" s="29"/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29"/>
      <c r="AQ4807" s="29"/>
      <c r="AR4807" s="29"/>
      <c r="AS4807" s="29"/>
      <c r="AT4807" s="29"/>
      <c r="AU4807" s="29"/>
      <c r="AV4807" s="29"/>
      <c r="AW4807" s="29"/>
      <c r="AX4807" s="29"/>
      <c r="AY4807" s="29"/>
      <c r="AZ4807" s="29"/>
      <c r="BA4807" s="29"/>
      <c r="BB4807" s="29"/>
      <c r="BC4807" s="29"/>
      <c r="BD4807" s="29"/>
      <c r="BE4807" s="29"/>
      <c r="BF4807" s="29"/>
      <c r="BG4807" s="29"/>
      <c r="BH4807" s="29"/>
      <c r="BI4807" s="29"/>
      <c r="BJ4807" s="29"/>
      <c r="BK4807" s="18"/>
      <c r="BL4807" s="18"/>
      <c r="BM4807" s="23"/>
      <c r="BN4807" s="24"/>
      <c r="BO4807" s="29"/>
      <c r="BP4807" s="29"/>
      <c r="BQ4807" s="26"/>
      <c r="BR4807" s="27"/>
    </row>
    <row r="4808" spans="1:70" ht="30" hidden="1" customHeight="1">
      <c r="A4808" s="18">
        <v>4804</v>
      </c>
      <c r="B4808" s="29"/>
      <c r="C4808" s="29"/>
      <c r="D4808" s="29"/>
      <c r="E4808" s="29"/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29"/>
      <c r="AZ4808" s="29"/>
      <c r="BA4808" s="29"/>
      <c r="BB4808" s="29"/>
      <c r="BC4808" s="29"/>
      <c r="BD4808" s="29"/>
      <c r="BE4808" s="29"/>
      <c r="BF4808" s="29"/>
      <c r="BG4808" s="29"/>
      <c r="BH4808" s="29"/>
      <c r="BI4808" s="29"/>
      <c r="BJ4808" s="29"/>
      <c r="BK4808" s="18"/>
      <c r="BL4808" s="18"/>
      <c r="BM4808" s="23"/>
      <c r="BN4808" s="24"/>
      <c r="BO4808" s="29"/>
      <c r="BP4808" s="29"/>
      <c r="BQ4808" s="26"/>
      <c r="BR4808" s="27"/>
    </row>
    <row r="4809" spans="1:70" ht="30" hidden="1" customHeight="1">
      <c r="A4809" s="18">
        <v>4805</v>
      </c>
      <c r="B4809" s="29"/>
      <c r="C4809" s="29"/>
      <c r="D4809" s="29"/>
      <c r="E4809" s="29"/>
      <c r="F4809" s="29"/>
      <c r="G4809" s="29"/>
      <c r="H4809" s="29"/>
      <c r="I4809" s="29"/>
      <c r="J4809" s="29"/>
      <c r="K4809" s="29"/>
      <c r="L4809" s="29"/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29"/>
      <c r="AQ4809" s="29"/>
      <c r="AR4809" s="29"/>
      <c r="AS4809" s="29"/>
      <c r="AT4809" s="29"/>
      <c r="AU4809" s="29"/>
      <c r="AV4809" s="29"/>
      <c r="AW4809" s="29"/>
      <c r="AX4809" s="29"/>
      <c r="AY4809" s="29"/>
      <c r="AZ4809" s="29"/>
      <c r="BA4809" s="29"/>
      <c r="BB4809" s="29"/>
      <c r="BC4809" s="29"/>
      <c r="BD4809" s="29"/>
      <c r="BE4809" s="29"/>
      <c r="BF4809" s="29"/>
      <c r="BG4809" s="29"/>
      <c r="BH4809" s="29"/>
      <c r="BI4809" s="29"/>
      <c r="BJ4809" s="29"/>
      <c r="BK4809" s="18"/>
      <c r="BL4809" s="18"/>
      <c r="BM4809" s="23"/>
      <c r="BN4809" s="24"/>
      <c r="BO4809" s="29"/>
      <c r="BP4809" s="29"/>
      <c r="BQ4809" s="26"/>
      <c r="BR4809" s="27"/>
    </row>
    <row r="4810" spans="1:70" ht="30" hidden="1" customHeight="1">
      <c r="A4810" s="18">
        <v>4806</v>
      </c>
      <c r="B4810" s="29"/>
      <c r="C4810" s="29"/>
      <c r="D4810" s="29"/>
      <c r="E4810" s="29"/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9"/>
      <c r="BC4810" s="29"/>
      <c r="BD4810" s="29"/>
      <c r="BE4810" s="29"/>
      <c r="BF4810" s="29"/>
      <c r="BG4810" s="29"/>
      <c r="BH4810" s="29"/>
      <c r="BI4810" s="29"/>
      <c r="BJ4810" s="29"/>
      <c r="BK4810" s="18"/>
      <c r="BL4810" s="18"/>
      <c r="BM4810" s="23"/>
      <c r="BN4810" s="24"/>
      <c r="BO4810" s="29"/>
      <c r="BP4810" s="29"/>
      <c r="BQ4810" s="26"/>
      <c r="BR4810" s="27"/>
    </row>
    <row r="4811" spans="1:70" ht="30" hidden="1" customHeight="1">
      <c r="A4811" s="18">
        <v>4807</v>
      </c>
      <c r="B4811" s="29"/>
      <c r="C4811" s="29"/>
      <c r="D4811" s="29"/>
      <c r="E4811" s="29"/>
      <c r="F4811" s="29"/>
      <c r="G4811" s="29"/>
      <c r="H4811" s="29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29"/>
      <c r="AP4811" s="29"/>
      <c r="AQ4811" s="29"/>
      <c r="AR4811" s="29"/>
      <c r="AS4811" s="29"/>
      <c r="AT4811" s="29"/>
      <c r="AU4811" s="29"/>
      <c r="AV4811" s="29"/>
      <c r="AW4811" s="29"/>
      <c r="AX4811" s="29"/>
      <c r="AY4811" s="29"/>
      <c r="AZ4811" s="29"/>
      <c r="BA4811" s="29"/>
      <c r="BB4811" s="29"/>
      <c r="BC4811" s="29"/>
      <c r="BD4811" s="29"/>
      <c r="BE4811" s="29"/>
      <c r="BF4811" s="29"/>
      <c r="BG4811" s="29"/>
      <c r="BH4811" s="29"/>
      <c r="BI4811" s="29"/>
      <c r="BJ4811" s="29"/>
      <c r="BK4811" s="18"/>
      <c r="BL4811" s="18"/>
      <c r="BM4811" s="23"/>
      <c r="BN4811" s="24"/>
      <c r="BO4811" s="29"/>
      <c r="BP4811" s="29"/>
      <c r="BQ4811" s="26"/>
      <c r="BR4811" s="27"/>
    </row>
    <row r="4812" spans="1:70" ht="30" hidden="1" customHeight="1">
      <c r="A4812" s="18">
        <v>4808</v>
      </c>
      <c r="B4812" s="29"/>
      <c r="C4812" s="29"/>
      <c r="D4812" s="29"/>
      <c r="E4812" s="29"/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29"/>
      <c r="BB4812" s="29"/>
      <c r="BC4812" s="29"/>
      <c r="BD4812" s="29"/>
      <c r="BE4812" s="29"/>
      <c r="BF4812" s="29"/>
      <c r="BG4812" s="29"/>
      <c r="BH4812" s="29"/>
      <c r="BI4812" s="29"/>
      <c r="BJ4812" s="29"/>
      <c r="BK4812" s="18"/>
      <c r="BL4812" s="18"/>
      <c r="BM4812" s="23"/>
      <c r="BN4812" s="24"/>
      <c r="BO4812" s="29"/>
      <c r="BP4812" s="29"/>
      <c r="BQ4812" s="26"/>
      <c r="BR4812" s="27"/>
    </row>
    <row r="4813" spans="1:70" ht="30" hidden="1" customHeight="1">
      <c r="A4813" s="18">
        <v>4809</v>
      </c>
      <c r="B4813" s="29"/>
      <c r="C4813" s="29"/>
      <c r="D4813" s="29"/>
      <c r="E4813" s="29"/>
      <c r="F4813" s="29"/>
      <c r="G4813" s="29"/>
      <c r="H4813" s="29"/>
      <c r="I4813" s="29"/>
      <c r="J4813" s="29"/>
      <c r="K4813" s="29"/>
      <c r="L4813" s="29"/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29"/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  <c r="AM4813" s="29"/>
      <c r="AN4813" s="29"/>
      <c r="AO4813" s="29"/>
      <c r="AP4813" s="29"/>
      <c r="AQ4813" s="29"/>
      <c r="AR4813" s="29"/>
      <c r="AS4813" s="29"/>
      <c r="AT4813" s="29"/>
      <c r="AU4813" s="29"/>
      <c r="AV4813" s="29"/>
      <c r="AW4813" s="29"/>
      <c r="AX4813" s="29"/>
      <c r="AY4813" s="29"/>
      <c r="AZ4813" s="29"/>
      <c r="BA4813" s="29"/>
      <c r="BB4813" s="29"/>
      <c r="BC4813" s="29"/>
      <c r="BD4813" s="29"/>
      <c r="BE4813" s="29"/>
      <c r="BF4813" s="29"/>
      <c r="BG4813" s="29"/>
      <c r="BH4813" s="29"/>
      <c r="BI4813" s="29"/>
      <c r="BJ4813" s="29"/>
      <c r="BK4813" s="18"/>
      <c r="BL4813" s="18"/>
      <c r="BM4813" s="23"/>
      <c r="BN4813" s="24"/>
      <c r="BO4813" s="29"/>
      <c r="BP4813" s="29"/>
      <c r="BQ4813" s="26"/>
      <c r="BR4813" s="27"/>
    </row>
    <row r="4814" spans="1:70" ht="30" hidden="1" customHeight="1">
      <c r="A4814" s="18">
        <v>4810</v>
      </c>
      <c r="B4814" s="29"/>
      <c r="C4814" s="29"/>
      <c r="D4814" s="29"/>
      <c r="E4814" s="29"/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29"/>
      <c r="AQ4814" s="29"/>
      <c r="AR4814" s="29"/>
      <c r="AS4814" s="29"/>
      <c r="AT4814" s="29"/>
      <c r="AU4814" s="29"/>
      <c r="AV4814" s="29"/>
      <c r="AW4814" s="29"/>
      <c r="AX4814" s="29"/>
      <c r="AY4814" s="29"/>
      <c r="AZ4814" s="29"/>
      <c r="BA4814" s="29"/>
      <c r="BB4814" s="29"/>
      <c r="BC4814" s="29"/>
      <c r="BD4814" s="29"/>
      <c r="BE4814" s="29"/>
      <c r="BF4814" s="29"/>
      <c r="BG4814" s="29"/>
      <c r="BH4814" s="29"/>
      <c r="BI4814" s="29"/>
      <c r="BJ4814" s="29"/>
      <c r="BK4814" s="18"/>
      <c r="BL4814" s="18"/>
      <c r="BM4814" s="23"/>
      <c r="BN4814" s="24"/>
      <c r="BO4814" s="29"/>
      <c r="BP4814" s="29"/>
      <c r="BQ4814" s="26"/>
      <c r="BR4814" s="27"/>
    </row>
    <row r="4815" spans="1:70" ht="30" hidden="1" customHeight="1">
      <c r="A4815" s="18">
        <v>4811</v>
      </c>
      <c r="B4815" s="29"/>
      <c r="C4815" s="29"/>
      <c r="D4815" s="29"/>
      <c r="E4815" s="29"/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29"/>
      <c r="AO4815" s="29"/>
      <c r="AP4815" s="29"/>
      <c r="AQ4815" s="29"/>
      <c r="AR4815" s="29"/>
      <c r="AS4815" s="29"/>
      <c r="AT4815" s="29"/>
      <c r="AU4815" s="29"/>
      <c r="AV4815" s="29"/>
      <c r="AW4815" s="29"/>
      <c r="AX4815" s="29"/>
      <c r="AY4815" s="29"/>
      <c r="AZ4815" s="29"/>
      <c r="BA4815" s="29"/>
      <c r="BB4815" s="29"/>
      <c r="BC4815" s="29"/>
      <c r="BD4815" s="29"/>
      <c r="BE4815" s="29"/>
      <c r="BF4815" s="29"/>
      <c r="BG4815" s="29"/>
      <c r="BH4815" s="29"/>
      <c r="BI4815" s="29"/>
      <c r="BJ4815" s="29"/>
      <c r="BK4815" s="18"/>
      <c r="BL4815" s="18"/>
      <c r="BM4815" s="23"/>
      <c r="BN4815" s="24"/>
      <c r="BO4815" s="29"/>
      <c r="BP4815" s="29"/>
      <c r="BQ4815" s="26"/>
      <c r="BR4815" s="27"/>
    </row>
    <row r="4816" spans="1:70" ht="30" hidden="1" customHeight="1">
      <c r="A4816" s="18">
        <v>4812</v>
      </c>
      <c r="B4816" s="29"/>
      <c r="C4816" s="29"/>
      <c r="D4816" s="29"/>
      <c r="E4816" s="29"/>
      <c r="F4816" s="29"/>
      <c r="G4816" s="29"/>
      <c r="H4816" s="29"/>
      <c r="I4816" s="29"/>
      <c r="J4816" s="29"/>
      <c r="K4816" s="29"/>
      <c r="L4816" s="29"/>
      <c r="M4816" s="29"/>
      <c r="N4816" s="29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29"/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29"/>
      <c r="BA4816" s="29"/>
      <c r="BB4816" s="29"/>
      <c r="BC4816" s="29"/>
      <c r="BD4816" s="29"/>
      <c r="BE4816" s="29"/>
      <c r="BF4816" s="29"/>
      <c r="BG4816" s="29"/>
      <c r="BH4816" s="29"/>
      <c r="BI4816" s="29"/>
      <c r="BJ4816" s="29"/>
      <c r="BK4816" s="18"/>
      <c r="BL4816" s="18"/>
      <c r="BM4816" s="23"/>
      <c r="BN4816" s="24"/>
      <c r="BO4816" s="29"/>
      <c r="BP4816" s="29"/>
      <c r="BQ4816" s="26"/>
      <c r="BR4816" s="27"/>
    </row>
    <row r="4817" spans="1:70" ht="30" hidden="1" customHeight="1">
      <c r="A4817" s="18">
        <v>4813</v>
      </c>
      <c r="B4817" s="29"/>
      <c r="C4817" s="29"/>
      <c r="D4817" s="29"/>
      <c r="E4817" s="29"/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29"/>
      <c r="R4817" s="29"/>
      <c r="S4817" s="29"/>
      <c r="T4817" s="29"/>
      <c r="U4817" s="29"/>
      <c r="V4817" s="29"/>
      <c r="W4817" s="29"/>
      <c r="X4817" s="29"/>
      <c r="Y4817" s="29"/>
      <c r="Z4817" s="29"/>
      <c r="AA4817" s="29"/>
      <c r="AB4817" s="29"/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  <c r="AM4817" s="29"/>
      <c r="AN4817" s="29"/>
      <c r="AO4817" s="29"/>
      <c r="AP4817" s="29"/>
      <c r="AQ4817" s="29"/>
      <c r="AR4817" s="29"/>
      <c r="AS4817" s="29"/>
      <c r="AT4817" s="29"/>
      <c r="AU4817" s="29"/>
      <c r="AV4817" s="29"/>
      <c r="AW4817" s="29"/>
      <c r="AX4817" s="29"/>
      <c r="AY4817" s="29"/>
      <c r="AZ4817" s="29"/>
      <c r="BA4817" s="29"/>
      <c r="BB4817" s="29"/>
      <c r="BC4817" s="29"/>
      <c r="BD4817" s="29"/>
      <c r="BE4817" s="29"/>
      <c r="BF4817" s="29"/>
      <c r="BG4817" s="29"/>
      <c r="BH4817" s="29"/>
      <c r="BI4817" s="29"/>
      <c r="BJ4817" s="29"/>
      <c r="BK4817" s="18"/>
      <c r="BL4817" s="18"/>
      <c r="BM4817" s="23"/>
      <c r="BN4817" s="24"/>
      <c r="BO4817" s="29"/>
      <c r="BP4817" s="29"/>
      <c r="BQ4817" s="26"/>
      <c r="BR4817" s="27"/>
    </row>
    <row r="4818" spans="1:70" ht="30" hidden="1" customHeight="1">
      <c r="A4818" s="18">
        <v>4814</v>
      </c>
      <c r="B4818" s="29"/>
      <c r="C4818" s="29"/>
      <c r="D4818" s="29"/>
      <c r="E4818" s="29"/>
      <c r="F4818" s="29"/>
      <c r="G4818" s="29"/>
      <c r="H4818" s="29"/>
      <c r="I4818" s="29"/>
      <c r="J4818" s="29"/>
      <c r="K4818" s="29"/>
      <c r="L4818" s="29"/>
      <c r="M4818" s="29"/>
      <c r="N4818" s="29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29"/>
      <c r="AS4818" s="29"/>
      <c r="AT4818" s="29"/>
      <c r="AU4818" s="29"/>
      <c r="AV4818" s="29"/>
      <c r="AW4818" s="29"/>
      <c r="AX4818" s="29"/>
      <c r="AY4818" s="29"/>
      <c r="AZ4818" s="29"/>
      <c r="BA4818" s="29"/>
      <c r="BB4818" s="29"/>
      <c r="BC4818" s="29"/>
      <c r="BD4818" s="29"/>
      <c r="BE4818" s="29"/>
      <c r="BF4818" s="29"/>
      <c r="BG4818" s="29"/>
      <c r="BH4818" s="29"/>
      <c r="BI4818" s="29"/>
      <c r="BJ4818" s="29"/>
      <c r="BK4818" s="18"/>
      <c r="BL4818" s="18"/>
      <c r="BM4818" s="23"/>
      <c r="BN4818" s="24"/>
      <c r="BO4818" s="29"/>
      <c r="BP4818" s="29"/>
      <c r="BQ4818" s="26"/>
      <c r="BR4818" s="27"/>
    </row>
    <row r="4819" spans="1:70" ht="30" hidden="1" customHeight="1">
      <c r="A4819" s="18">
        <v>4815</v>
      </c>
      <c r="B4819" s="29"/>
      <c r="C4819" s="29"/>
      <c r="D4819" s="29"/>
      <c r="E4819" s="29"/>
      <c r="F4819" s="29"/>
      <c r="G4819" s="29"/>
      <c r="H4819" s="29"/>
      <c r="I4819" s="29"/>
      <c r="J4819" s="29"/>
      <c r="K4819" s="29"/>
      <c r="L4819" s="29"/>
      <c r="M4819" s="29"/>
      <c r="N4819" s="29"/>
      <c r="O4819" s="29"/>
      <c r="P4819" s="29"/>
      <c r="Q4819" s="29"/>
      <c r="R4819" s="29"/>
      <c r="S4819" s="29"/>
      <c r="T4819" s="29"/>
      <c r="U4819" s="29"/>
      <c r="V4819" s="29"/>
      <c r="W4819" s="29"/>
      <c r="X4819" s="29"/>
      <c r="Y4819" s="29"/>
      <c r="Z4819" s="29"/>
      <c r="AA4819" s="29"/>
      <c r="AB4819" s="29"/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29"/>
      <c r="AO4819" s="29"/>
      <c r="AP4819" s="29"/>
      <c r="AQ4819" s="29"/>
      <c r="AR4819" s="29"/>
      <c r="AS4819" s="29"/>
      <c r="AT4819" s="29"/>
      <c r="AU4819" s="29"/>
      <c r="AV4819" s="29"/>
      <c r="AW4819" s="29"/>
      <c r="AX4819" s="29"/>
      <c r="AY4819" s="29"/>
      <c r="AZ4819" s="29"/>
      <c r="BA4819" s="29"/>
      <c r="BB4819" s="29"/>
      <c r="BC4819" s="29"/>
      <c r="BD4819" s="29"/>
      <c r="BE4819" s="29"/>
      <c r="BF4819" s="29"/>
      <c r="BG4819" s="29"/>
      <c r="BH4819" s="29"/>
      <c r="BI4819" s="29"/>
      <c r="BJ4819" s="29"/>
      <c r="BK4819" s="18"/>
      <c r="BL4819" s="18"/>
      <c r="BM4819" s="23"/>
      <c r="BN4819" s="24"/>
      <c r="BO4819" s="29"/>
      <c r="BP4819" s="29"/>
      <c r="BQ4819" s="26"/>
      <c r="BR4819" s="27"/>
    </row>
    <row r="4820" spans="1:70" ht="30" hidden="1" customHeight="1">
      <c r="A4820" s="18">
        <v>4816</v>
      </c>
      <c r="B4820" s="29"/>
      <c r="C4820" s="29"/>
      <c r="D4820" s="29"/>
      <c r="E4820" s="29"/>
      <c r="F4820" s="29"/>
      <c r="G4820" s="29"/>
      <c r="H4820" s="29"/>
      <c r="I4820" s="29"/>
      <c r="J4820" s="29"/>
      <c r="K4820" s="29"/>
      <c r="L4820" s="29"/>
      <c r="M4820" s="29"/>
      <c r="N4820" s="29"/>
      <c r="O4820" s="29"/>
      <c r="P4820" s="29"/>
      <c r="Q4820" s="29"/>
      <c r="R4820" s="29"/>
      <c r="S4820" s="29"/>
      <c r="T4820" s="29"/>
      <c r="U4820" s="29"/>
      <c r="V4820" s="29"/>
      <c r="W4820" s="29"/>
      <c r="X4820" s="29"/>
      <c r="Y4820" s="29"/>
      <c r="Z4820" s="29"/>
      <c r="AA4820" s="29"/>
      <c r="AB4820" s="29"/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  <c r="AM4820" s="29"/>
      <c r="AN4820" s="29"/>
      <c r="AO4820" s="29"/>
      <c r="AP4820" s="29"/>
      <c r="AQ4820" s="29"/>
      <c r="AR4820" s="29"/>
      <c r="AS4820" s="29"/>
      <c r="AT4820" s="29"/>
      <c r="AU4820" s="29"/>
      <c r="AV4820" s="29"/>
      <c r="AW4820" s="29"/>
      <c r="AX4820" s="29"/>
      <c r="AY4820" s="29"/>
      <c r="AZ4820" s="29"/>
      <c r="BA4820" s="29"/>
      <c r="BB4820" s="29"/>
      <c r="BC4820" s="29"/>
      <c r="BD4820" s="29"/>
      <c r="BE4820" s="29"/>
      <c r="BF4820" s="29"/>
      <c r="BG4820" s="29"/>
      <c r="BH4820" s="29"/>
      <c r="BI4820" s="29"/>
      <c r="BJ4820" s="29"/>
      <c r="BK4820" s="18"/>
      <c r="BL4820" s="18"/>
      <c r="BM4820" s="23"/>
      <c r="BN4820" s="24"/>
      <c r="BO4820" s="29"/>
      <c r="BP4820" s="29"/>
      <c r="BQ4820" s="26"/>
      <c r="BR4820" s="27"/>
    </row>
    <row r="4821" spans="1:70" ht="30" hidden="1" customHeight="1">
      <c r="A4821" s="18">
        <v>4817</v>
      </c>
      <c r="B4821" s="29"/>
      <c r="C4821" s="29"/>
      <c r="D4821" s="29"/>
      <c r="E4821" s="29"/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29"/>
      <c r="AQ4821" s="29"/>
      <c r="AR4821" s="29"/>
      <c r="AS4821" s="29"/>
      <c r="AT4821" s="29"/>
      <c r="AU4821" s="29"/>
      <c r="AV4821" s="29"/>
      <c r="AW4821" s="29"/>
      <c r="AX4821" s="29"/>
      <c r="AY4821" s="29"/>
      <c r="AZ4821" s="29"/>
      <c r="BA4821" s="29"/>
      <c r="BB4821" s="29"/>
      <c r="BC4821" s="29"/>
      <c r="BD4821" s="29"/>
      <c r="BE4821" s="29"/>
      <c r="BF4821" s="29"/>
      <c r="BG4821" s="29"/>
      <c r="BH4821" s="29"/>
      <c r="BI4821" s="29"/>
      <c r="BJ4821" s="29"/>
      <c r="BK4821" s="18"/>
      <c r="BL4821" s="18"/>
      <c r="BM4821" s="23"/>
      <c r="BN4821" s="24"/>
      <c r="BO4821" s="29"/>
      <c r="BP4821" s="29"/>
      <c r="BQ4821" s="26"/>
      <c r="BR4821" s="27"/>
    </row>
    <row r="4822" spans="1:70" ht="30" hidden="1" customHeight="1">
      <c r="A4822" s="18">
        <v>4818</v>
      </c>
      <c r="B4822" s="29"/>
      <c r="C4822" s="29"/>
      <c r="D4822" s="29"/>
      <c r="E4822" s="29"/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29"/>
      <c r="AY4822" s="29"/>
      <c r="AZ4822" s="29"/>
      <c r="BA4822" s="29"/>
      <c r="BB4822" s="29"/>
      <c r="BC4822" s="29"/>
      <c r="BD4822" s="29"/>
      <c r="BE4822" s="29"/>
      <c r="BF4822" s="29"/>
      <c r="BG4822" s="29"/>
      <c r="BH4822" s="29"/>
      <c r="BI4822" s="29"/>
      <c r="BJ4822" s="29"/>
      <c r="BK4822" s="18"/>
      <c r="BL4822" s="18"/>
      <c r="BM4822" s="23"/>
      <c r="BN4822" s="24"/>
      <c r="BO4822" s="29"/>
      <c r="BP4822" s="29"/>
      <c r="BQ4822" s="26"/>
      <c r="BR4822" s="27"/>
    </row>
    <row r="4823" spans="1:70" ht="30" hidden="1" customHeight="1">
      <c r="A4823" s="18">
        <v>4819</v>
      </c>
      <c r="B4823" s="29"/>
      <c r="C4823" s="29"/>
      <c r="D4823" s="29"/>
      <c r="E4823" s="29"/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29"/>
      <c r="AQ4823" s="29"/>
      <c r="AR4823" s="29"/>
      <c r="AS4823" s="29"/>
      <c r="AT4823" s="29"/>
      <c r="AU4823" s="29"/>
      <c r="AV4823" s="29"/>
      <c r="AW4823" s="29"/>
      <c r="AX4823" s="29"/>
      <c r="AY4823" s="29"/>
      <c r="AZ4823" s="29"/>
      <c r="BA4823" s="29"/>
      <c r="BB4823" s="29"/>
      <c r="BC4823" s="29"/>
      <c r="BD4823" s="29"/>
      <c r="BE4823" s="29"/>
      <c r="BF4823" s="29"/>
      <c r="BG4823" s="29"/>
      <c r="BH4823" s="29"/>
      <c r="BI4823" s="29"/>
      <c r="BJ4823" s="29"/>
      <c r="BK4823" s="18"/>
      <c r="BL4823" s="18"/>
      <c r="BM4823" s="23"/>
      <c r="BN4823" s="24"/>
      <c r="BO4823" s="29"/>
      <c r="BP4823" s="29"/>
      <c r="BQ4823" s="26"/>
      <c r="BR4823" s="27"/>
    </row>
    <row r="4824" spans="1:70" ht="30" hidden="1" customHeight="1">
      <c r="A4824" s="18">
        <v>4820</v>
      </c>
      <c r="B4824" s="29"/>
      <c r="C4824" s="29"/>
      <c r="D4824" s="29"/>
      <c r="E4824" s="29"/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29"/>
      <c r="AQ4824" s="29"/>
      <c r="AR4824" s="29"/>
      <c r="AS4824" s="29"/>
      <c r="AT4824" s="29"/>
      <c r="AU4824" s="29"/>
      <c r="AV4824" s="29"/>
      <c r="AW4824" s="29"/>
      <c r="AX4824" s="29"/>
      <c r="AY4824" s="29"/>
      <c r="AZ4824" s="29"/>
      <c r="BA4824" s="29"/>
      <c r="BB4824" s="29"/>
      <c r="BC4824" s="29"/>
      <c r="BD4824" s="29"/>
      <c r="BE4824" s="29"/>
      <c r="BF4824" s="29"/>
      <c r="BG4824" s="29"/>
      <c r="BH4824" s="29"/>
      <c r="BI4824" s="29"/>
      <c r="BJ4824" s="29"/>
      <c r="BK4824" s="18"/>
      <c r="BL4824" s="18"/>
      <c r="BM4824" s="23"/>
      <c r="BN4824" s="24"/>
      <c r="BO4824" s="29"/>
      <c r="BP4824" s="29"/>
      <c r="BQ4824" s="26"/>
      <c r="BR4824" s="27"/>
    </row>
    <row r="4825" spans="1:70" ht="30" hidden="1" customHeight="1">
      <c r="A4825" s="18">
        <v>4821</v>
      </c>
      <c r="B4825" s="29"/>
      <c r="C4825" s="29"/>
      <c r="D4825" s="29"/>
      <c r="E4825" s="29"/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29"/>
      <c r="Q4825" s="29"/>
      <c r="R4825" s="29"/>
      <c r="S4825" s="29"/>
      <c r="T4825" s="29"/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29"/>
      <c r="AQ4825" s="29"/>
      <c r="AR4825" s="29"/>
      <c r="AS4825" s="29"/>
      <c r="AT4825" s="29"/>
      <c r="AU4825" s="29"/>
      <c r="AV4825" s="29"/>
      <c r="AW4825" s="29"/>
      <c r="AX4825" s="29"/>
      <c r="AY4825" s="29"/>
      <c r="AZ4825" s="29"/>
      <c r="BA4825" s="29"/>
      <c r="BB4825" s="29"/>
      <c r="BC4825" s="29"/>
      <c r="BD4825" s="29"/>
      <c r="BE4825" s="29"/>
      <c r="BF4825" s="29"/>
      <c r="BG4825" s="29"/>
      <c r="BH4825" s="29"/>
      <c r="BI4825" s="29"/>
      <c r="BJ4825" s="29"/>
      <c r="BK4825" s="18"/>
      <c r="BL4825" s="18"/>
      <c r="BM4825" s="23"/>
      <c r="BN4825" s="24"/>
      <c r="BO4825" s="29"/>
      <c r="BP4825" s="29"/>
      <c r="BQ4825" s="26"/>
      <c r="BR4825" s="27"/>
    </row>
    <row r="4826" spans="1:70" ht="30" hidden="1" customHeight="1">
      <c r="A4826" s="18">
        <v>4822</v>
      </c>
      <c r="B4826" s="29"/>
      <c r="C4826" s="29"/>
      <c r="D4826" s="29"/>
      <c r="E4826" s="29"/>
      <c r="F4826" s="29"/>
      <c r="G4826" s="29"/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29"/>
      <c r="AQ4826" s="29"/>
      <c r="AR4826" s="29"/>
      <c r="AS4826" s="29"/>
      <c r="AT4826" s="29"/>
      <c r="AU4826" s="29"/>
      <c r="AV4826" s="29"/>
      <c r="AW4826" s="29"/>
      <c r="AX4826" s="29"/>
      <c r="AY4826" s="29"/>
      <c r="AZ4826" s="29"/>
      <c r="BA4826" s="29"/>
      <c r="BB4826" s="29"/>
      <c r="BC4826" s="29"/>
      <c r="BD4826" s="29"/>
      <c r="BE4826" s="29"/>
      <c r="BF4826" s="29"/>
      <c r="BG4826" s="29"/>
      <c r="BH4826" s="29"/>
      <c r="BI4826" s="29"/>
      <c r="BJ4826" s="29"/>
      <c r="BK4826" s="18"/>
      <c r="BL4826" s="18"/>
      <c r="BM4826" s="23"/>
      <c r="BN4826" s="24"/>
      <c r="BO4826" s="29"/>
      <c r="BP4826" s="29"/>
      <c r="BQ4826" s="26"/>
      <c r="BR4826" s="27"/>
    </row>
    <row r="4827" spans="1:70" ht="30" hidden="1" customHeight="1">
      <c r="A4827" s="18">
        <v>4823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AU4827" s="29"/>
      <c r="AV4827" s="29"/>
      <c r="AW4827" s="29"/>
      <c r="AX4827" s="29"/>
      <c r="AY4827" s="29"/>
      <c r="AZ4827" s="29"/>
      <c r="BA4827" s="29"/>
      <c r="BB4827" s="29"/>
      <c r="BC4827" s="29"/>
      <c r="BD4827" s="29"/>
      <c r="BE4827" s="29"/>
      <c r="BF4827" s="29"/>
      <c r="BG4827" s="29"/>
      <c r="BH4827" s="29"/>
      <c r="BI4827" s="29"/>
      <c r="BJ4827" s="29"/>
      <c r="BK4827" s="18"/>
      <c r="BL4827" s="18"/>
      <c r="BM4827" s="23"/>
      <c r="BN4827" s="24"/>
      <c r="BO4827" s="29"/>
      <c r="BP4827" s="29"/>
      <c r="BQ4827" s="26"/>
      <c r="BR4827" s="27"/>
    </row>
    <row r="4828" spans="1:70" ht="30" hidden="1" customHeight="1">
      <c r="A4828" s="18">
        <v>4824</v>
      </c>
      <c r="B4828" s="29"/>
      <c r="C4828" s="29"/>
      <c r="D4828" s="29"/>
      <c r="E4828" s="29"/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29"/>
      <c r="AQ4828" s="29"/>
      <c r="AR4828" s="29"/>
      <c r="AS4828" s="29"/>
      <c r="AT4828" s="29"/>
      <c r="AU4828" s="29"/>
      <c r="AV4828" s="29"/>
      <c r="AW4828" s="29"/>
      <c r="AX4828" s="29"/>
      <c r="AY4828" s="29"/>
      <c r="AZ4828" s="29"/>
      <c r="BA4828" s="29"/>
      <c r="BB4828" s="29"/>
      <c r="BC4828" s="29"/>
      <c r="BD4828" s="29"/>
      <c r="BE4828" s="29"/>
      <c r="BF4828" s="29"/>
      <c r="BG4828" s="29"/>
      <c r="BH4828" s="29"/>
      <c r="BI4828" s="29"/>
      <c r="BJ4828" s="29"/>
      <c r="BK4828" s="18"/>
      <c r="BL4828" s="18"/>
      <c r="BM4828" s="23"/>
      <c r="BN4828" s="24"/>
      <c r="BO4828" s="29"/>
      <c r="BP4828" s="29"/>
      <c r="BQ4828" s="26"/>
      <c r="BR4828" s="27"/>
    </row>
    <row r="4829" spans="1:70" ht="30" hidden="1" customHeight="1">
      <c r="A4829" s="18">
        <v>4825</v>
      </c>
      <c r="B4829" s="29"/>
      <c r="C4829" s="29"/>
      <c r="D4829" s="29"/>
      <c r="E4829" s="29"/>
      <c r="F4829" s="29"/>
      <c r="G4829" s="29"/>
      <c r="H4829" s="29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9"/>
      <c r="BC4829" s="29"/>
      <c r="BD4829" s="29"/>
      <c r="BE4829" s="29"/>
      <c r="BF4829" s="29"/>
      <c r="BG4829" s="29"/>
      <c r="BH4829" s="29"/>
      <c r="BI4829" s="29"/>
      <c r="BJ4829" s="29"/>
      <c r="BK4829" s="18"/>
      <c r="BL4829" s="18"/>
      <c r="BM4829" s="23"/>
      <c r="BN4829" s="24"/>
      <c r="BO4829" s="29"/>
      <c r="BP4829" s="29"/>
      <c r="BQ4829" s="26"/>
      <c r="BR4829" s="27"/>
    </row>
    <row r="4830" spans="1:70" ht="30" hidden="1" customHeight="1">
      <c r="A4830" s="18">
        <v>4826</v>
      </c>
      <c r="B4830" s="29"/>
      <c r="C4830" s="29"/>
      <c r="D4830" s="29"/>
      <c r="E4830" s="29"/>
      <c r="F4830" s="29"/>
      <c r="G4830" s="29"/>
      <c r="H4830" s="29"/>
      <c r="I4830" s="29"/>
      <c r="J4830" s="29"/>
      <c r="K4830" s="29"/>
      <c r="L4830" s="29"/>
      <c r="M4830" s="29"/>
      <c r="N4830" s="29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29"/>
      <c r="AQ4830" s="29"/>
      <c r="AR4830" s="29"/>
      <c r="AS4830" s="29"/>
      <c r="AT4830" s="29"/>
      <c r="AU4830" s="29"/>
      <c r="AV4830" s="29"/>
      <c r="AW4830" s="29"/>
      <c r="AX4830" s="29"/>
      <c r="AY4830" s="29"/>
      <c r="AZ4830" s="29"/>
      <c r="BA4830" s="29"/>
      <c r="BB4830" s="29"/>
      <c r="BC4830" s="29"/>
      <c r="BD4830" s="29"/>
      <c r="BE4830" s="29"/>
      <c r="BF4830" s="29"/>
      <c r="BG4830" s="29"/>
      <c r="BH4830" s="29"/>
      <c r="BI4830" s="29"/>
      <c r="BJ4830" s="29"/>
      <c r="BK4830" s="18"/>
      <c r="BL4830" s="18"/>
      <c r="BM4830" s="23"/>
      <c r="BN4830" s="24"/>
      <c r="BO4830" s="29"/>
      <c r="BP4830" s="29"/>
      <c r="BQ4830" s="26"/>
      <c r="BR4830" s="27"/>
    </row>
    <row r="4831" spans="1:70" ht="30" hidden="1" customHeight="1">
      <c r="A4831" s="18">
        <v>4827</v>
      </c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29"/>
      <c r="O4831" s="29"/>
      <c r="P4831" s="29"/>
      <c r="Q4831" s="29"/>
      <c r="R4831" s="29"/>
      <c r="S4831" s="29"/>
      <c r="T4831" s="29"/>
      <c r="U4831" s="29"/>
      <c r="V4831" s="29"/>
      <c r="W4831" s="29"/>
      <c r="X4831" s="29"/>
      <c r="Y4831" s="29"/>
      <c r="Z4831" s="29"/>
      <c r="AA4831" s="29"/>
      <c r="AB4831" s="29"/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  <c r="AM4831" s="29"/>
      <c r="AN4831" s="29"/>
      <c r="AO4831" s="29"/>
      <c r="AP4831" s="29"/>
      <c r="AQ4831" s="29"/>
      <c r="AR4831" s="29"/>
      <c r="AS4831" s="29"/>
      <c r="AT4831" s="29"/>
      <c r="AU4831" s="29"/>
      <c r="AV4831" s="29"/>
      <c r="AW4831" s="29"/>
      <c r="AX4831" s="29"/>
      <c r="AY4831" s="29"/>
      <c r="AZ4831" s="29"/>
      <c r="BA4831" s="29"/>
      <c r="BB4831" s="29"/>
      <c r="BC4831" s="29"/>
      <c r="BD4831" s="29"/>
      <c r="BE4831" s="29"/>
      <c r="BF4831" s="29"/>
      <c r="BG4831" s="29"/>
      <c r="BH4831" s="29"/>
      <c r="BI4831" s="29"/>
      <c r="BJ4831" s="29"/>
      <c r="BK4831" s="18"/>
      <c r="BL4831" s="18"/>
      <c r="BM4831" s="23"/>
      <c r="BN4831" s="24"/>
      <c r="BO4831" s="29"/>
      <c r="BP4831" s="29"/>
      <c r="BQ4831" s="26"/>
      <c r="BR4831" s="27"/>
    </row>
    <row r="4832" spans="1:70" ht="30" hidden="1" customHeight="1">
      <c r="A4832" s="18">
        <v>4828</v>
      </c>
      <c r="B4832" s="29"/>
      <c r="C4832" s="29"/>
      <c r="D4832" s="29"/>
      <c r="E4832" s="29"/>
      <c r="F4832" s="29"/>
      <c r="G4832" s="29"/>
      <c r="H4832" s="29"/>
      <c r="I4832" s="29"/>
      <c r="J4832" s="29"/>
      <c r="K4832" s="29"/>
      <c r="L4832" s="29"/>
      <c r="M4832" s="29"/>
      <c r="N4832" s="29"/>
      <c r="O4832" s="29"/>
      <c r="P4832" s="29"/>
      <c r="Q4832" s="29"/>
      <c r="R4832" s="29"/>
      <c r="S4832" s="29"/>
      <c r="T4832" s="29"/>
      <c r="U4832" s="29"/>
      <c r="V4832" s="29"/>
      <c r="W4832" s="29"/>
      <c r="X4832" s="29"/>
      <c r="Y4832" s="29"/>
      <c r="Z4832" s="29"/>
      <c r="AA4832" s="29"/>
      <c r="AB4832" s="29"/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29"/>
      <c r="AQ4832" s="29"/>
      <c r="AR4832" s="29"/>
      <c r="AS4832" s="29"/>
      <c r="AT4832" s="29"/>
      <c r="AU4832" s="29"/>
      <c r="AV4832" s="29"/>
      <c r="AW4832" s="29"/>
      <c r="AX4832" s="29"/>
      <c r="AY4832" s="29"/>
      <c r="AZ4832" s="29"/>
      <c r="BA4832" s="29"/>
      <c r="BB4832" s="29"/>
      <c r="BC4832" s="29"/>
      <c r="BD4832" s="29"/>
      <c r="BE4832" s="29"/>
      <c r="BF4832" s="29"/>
      <c r="BG4832" s="29"/>
      <c r="BH4832" s="29"/>
      <c r="BI4832" s="29"/>
      <c r="BJ4832" s="29"/>
      <c r="BK4832" s="18"/>
      <c r="BL4832" s="18"/>
      <c r="BM4832" s="23"/>
      <c r="BN4832" s="24"/>
      <c r="BO4832" s="29"/>
      <c r="BP4832" s="29"/>
      <c r="BQ4832" s="26"/>
      <c r="BR4832" s="27"/>
    </row>
    <row r="4833" spans="1:70" ht="30" hidden="1" customHeight="1">
      <c r="A4833" s="18">
        <v>4829</v>
      </c>
      <c r="B4833" s="29"/>
      <c r="C4833" s="29"/>
      <c r="D4833" s="29"/>
      <c r="E4833" s="29"/>
      <c r="F4833" s="29"/>
      <c r="G4833" s="29"/>
      <c r="H4833" s="29"/>
      <c r="I4833" s="29"/>
      <c r="J4833" s="29"/>
      <c r="K4833" s="29"/>
      <c r="L4833" s="29"/>
      <c r="M4833" s="29"/>
      <c r="N4833" s="29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29"/>
      <c r="AQ4833" s="29"/>
      <c r="AR4833" s="29"/>
      <c r="AS4833" s="29"/>
      <c r="AT4833" s="29"/>
      <c r="AU4833" s="29"/>
      <c r="AV4833" s="29"/>
      <c r="AW4833" s="29"/>
      <c r="AX4833" s="29"/>
      <c r="AY4833" s="29"/>
      <c r="AZ4833" s="29"/>
      <c r="BA4833" s="29"/>
      <c r="BB4833" s="29"/>
      <c r="BC4833" s="29"/>
      <c r="BD4833" s="29"/>
      <c r="BE4833" s="29"/>
      <c r="BF4833" s="29"/>
      <c r="BG4833" s="29"/>
      <c r="BH4833" s="29"/>
      <c r="BI4833" s="29"/>
      <c r="BJ4833" s="29"/>
      <c r="BK4833" s="18"/>
      <c r="BL4833" s="18"/>
      <c r="BM4833" s="23"/>
      <c r="BN4833" s="24"/>
      <c r="BO4833" s="29"/>
      <c r="BP4833" s="29"/>
      <c r="BQ4833" s="26"/>
      <c r="BR4833" s="27"/>
    </row>
    <row r="4834" spans="1:70" ht="30" hidden="1" customHeight="1">
      <c r="A4834" s="18">
        <v>4830</v>
      </c>
      <c r="B4834" s="29"/>
      <c r="C4834" s="29"/>
      <c r="D4834" s="29"/>
      <c r="E4834" s="29"/>
      <c r="F4834" s="29"/>
      <c r="G4834" s="29"/>
      <c r="H4834" s="29"/>
      <c r="I4834" s="29"/>
      <c r="J4834" s="29"/>
      <c r="K4834" s="29"/>
      <c r="L4834" s="29"/>
      <c r="M4834" s="29"/>
      <c r="N4834" s="29"/>
      <c r="O4834" s="29"/>
      <c r="P4834" s="29"/>
      <c r="Q4834" s="29"/>
      <c r="R4834" s="29"/>
      <c r="S4834" s="29"/>
      <c r="T4834" s="29"/>
      <c r="U4834" s="29"/>
      <c r="V4834" s="29"/>
      <c r="W4834" s="29"/>
      <c r="X4834" s="29"/>
      <c r="Y4834" s="29"/>
      <c r="Z4834" s="29"/>
      <c r="AA4834" s="29"/>
      <c r="AB4834" s="29"/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29"/>
      <c r="AQ4834" s="29"/>
      <c r="AR4834" s="29"/>
      <c r="AS4834" s="29"/>
      <c r="AT4834" s="29"/>
      <c r="AU4834" s="29"/>
      <c r="AV4834" s="29"/>
      <c r="AW4834" s="29"/>
      <c r="AX4834" s="29"/>
      <c r="AY4834" s="29"/>
      <c r="AZ4834" s="29"/>
      <c r="BA4834" s="29"/>
      <c r="BB4834" s="29"/>
      <c r="BC4834" s="29"/>
      <c r="BD4834" s="29"/>
      <c r="BE4834" s="29"/>
      <c r="BF4834" s="29"/>
      <c r="BG4834" s="29"/>
      <c r="BH4834" s="29"/>
      <c r="BI4834" s="29"/>
      <c r="BJ4834" s="29"/>
      <c r="BK4834" s="18"/>
      <c r="BL4834" s="18"/>
      <c r="BM4834" s="23"/>
      <c r="BN4834" s="24"/>
      <c r="BO4834" s="29"/>
      <c r="BP4834" s="29"/>
      <c r="BQ4834" s="26"/>
      <c r="BR4834" s="27"/>
    </row>
    <row r="4835" spans="1:70" ht="30" hidden="1" customHeight="1">
      <c r="A4835" s="18">
        <v>4831</v>
      </c>
      <c r="B4835" s="29"/>
      <c r="C4835" s="29"/>
      <c r="D4835" s="29"/>
      <c r="E4835" s="29"/>
      <c r="F4835" s="29"/>
      <c r="G4835" s="29"/>
      <c r="H4835" s="29"/>
      <c r="I4835" s="29"/>
      <c r="J4835" s="29"/>
      <c r="K4835" s="29"/>
      <c r="L4835" s="29"/>
      <c r="M4835" s="29"/>
      <c r="N4835" s="29"/>
      <c r="O4835" s="29"/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29"/>
      <c r="AQ4835" s="29"/>
      <c r="AR4835" s="29"/>
      <c r="AS4835" s="29"/>
      <c r="AT4835" s="29"/>
      <c r="AU4835" s="29"/>
      <c r="AV4835" s="29"/>
      <c r="AW4835" s="29"/>
      <c r="AX4835" s="29"/>
      <c r="AY4835" s="29"/>
      <c r="AZ4835" s="29"/>
      <c r="BA4835" s="29"/>
      <c r="BB4835" s="29"/>
      <c r="BC4835" s="29"/>
      <c r="BD4835" s="29"/>
      <c r="BE4835" s="29"/>
      <c r="BF4835" s="29"/>
      <c r="BG4835" s="29"/>
      <c r="BH4835" s="29"/>
      <c r="BI4835" s="29"/>
      <c r="BJ4835" s="29"/>
      <c r="BK4835" s="18"/>
      <c r="BL4835" s="18"/>
      <c r="BM4835" s="23"/>
      <c r="BN4835" s="24"/>
      <c r="BO4835" s="29"/>
      <c r="BP4835" s="29"/>
      <c r="BQ4835" s="26"/>
      <c r="BR4835" s="27"/>
    </row>
    <row r="4836" spans="1:70" ht="30" hidden="1" customHeight="1">
      <c r="A4836" s="18">
        <v>4832</v>
      </c>
      <c r="B4836" s="29"/>
      <c r="C4836" s="29"/>
      <c r="D4836" s="29"/>
      <c r="E4836" s="29"/>
      <c r="F4836" s="29"/>
      <c r="G4836" s="29"/>
      <c r="H4836" s="29"/>
      <c r="I4836" s="29"/>
      <c r="J4836" s="29"/>
      <c r="K4836" s="29"/>
      <c r="L4836" s="29"/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29"/>
      <c r="BB4836" s="29"/>
      <c r="BC4836" s="29"/>
      <c r="BD4836" s="29"/>
      <c r="BE4836" s="29"/>
      <c r="BF4836" s="29"/>
      <c r="BG4836" s="29"/>
      <c r="BH4836" s="29"/>
      <c r="BI4836" s="29"/>
      <c r="BJ4836" s="29"/>
      <c r="BK4836" s="18"/>
      <c r="BL4836" s="18"/>
      <c r="BM4836" s="23"/>
      <c r="BN4836" s="24"/>
      <c r="BO4836" s="29"/>
      <c r="BP4836" s="29"/>
      <c r="BQ4836" s="26"/>
      <c r="BR4836" s="27"/>
    </row>
    <row r="4837" spans="1:70" ht="30" hidden="1" customHeight="1">
      <c r="A4837" s="18">
        <v>4833</v>
      </c>
      <c r="B4837" s="29"/>
      <c r="C4837" s="29"/>
      <c r="D4837" s="29"/>
      <c r="E4837" s="29"/>
      <c r="F4837" s="29"/>
      <c r="G4837" s="29"/>
      <c r="H4837" s="29"/>
      <c r="I4837" s="29"/>
      <c r="J4837" s="29"/>
      <c r="K4837" s="29"/>
      <c r="L4837" s="29"/>
      <c r="M4837" s="29"/>
      <c r="N4837" s="29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29"/>
      <c r="AQ4837" s="29"/>
      <c r="AR4837" s="29"/>
      <c r="AS4837" s="29"/>
      <c r="AT4837" s="29"/>
      <c r="AU4837" s="29"/>
      <c r="AV4837" s="29"/>
      <c r="AW4837" s="29"/>
      <c r="AX4837" s="29"/>
      <c r="AY4837" s="29"/>
      <c r="AZ4837" s="29"/>
      <c r="BA4837" s="29"/>
      <c r="BB4837" s="29"/>
      <c r="BC4837" s="29"/>
      <c r="BD4837" s="29"/>
      <c r="BE4837" s="29"/>
      <c r="BF4837" s="29"/>
      <c r="BG4837" s="29"/>
      <c r="BH4837" s="29"/>
      <c r="BI4837" s="29"/>
      <c r="BJ4837" s="29"/>
      <c r="BK4837" s="18"/>
      <c r="BL4837" s="18"/>
      <c r="BM4837" s="23"/>
      <c r="BN4837" s="24"/>
      <c r="BO4837" s="29"/>
      <c r="BP4837" s="29"/>
      <c r="BQ4837" s="26"/>
      <c r="BR4837" s="27"/>
    </row>
    <row r="4838" spans="1:70" ht="30" hidden="1" customHeight="1">
      <c r="A4838" s="18">
        <v>4834</v>
      </c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29"/>
      <c r="AQ4838" s="29"/>
      <c r="AR4838" s="29"/>
      <c r="AS4838" s="29"/>
      <c r="AT4838" s="29"/>
      <c r="AU4838" s="29"/>
      <c r="AV4838" s="29"/>
      <c r="AW4838" s="29"/>
      <c r="AX4838" s="29"/>
      <c r="AY4838" s="29"/>
      <c r="AZ4838" s="29"/>
      <c r="BA4838" s="29"/>
      <c r="BB4838" s="29"/>
      <c r="BC4838" s="29"/>
      <c r="BD4838" s="29"/>
      <c r="BE4838" s="29"/>
      <c r="BF4838" s="29"/>
      <c r="BG4838" s="29"/>
      <c r="BH4838" s="29"/>
      <c r="BI4838" s="29"/>
      <c r="BJ4838" s="29"/>
      <c r="BK4838" s="18"/>
      <c r="BL4838" s="18"/>
      <c r="BM4838" s="23"/>
      <c r="BN4838" s="24"/>
      <c r="BO4838" s="29"/>
      <c r="BP4838" s="29"/>
      <c r="BQ4838" s="26"/>
      <c r="BR4838" s="27"/>
    </row>
    <row r="4839" spans="1:70" ht="30" hidden="1" customHeight="1">
      <c r="A4839" s="18">
        <v>4835</v>
      </c>
      <c r="B4839" s="29"/>
      <c r="C4839" s="29"/>
      <c r="D4839" s="29"/>
      <c r="E4839" s="29"/>
      <c r="F4839" s="29"/>
      <c r="G4839" s="29"/>
      <c r="H4839" s="29"/>
      <c r="I4839" s="29"/>
      <c r="J4839" s="29"/>
      <c r="K4839" s="29"/>
      <c r="L4839" s="29"/>
      <c r="M4839" s="29"/>
      <c r="N4839" s="29"/>
      <c r="O4839" s="29"/>
      <c r="P4839" s="29"/>
      <c r="Q4839" s="29"/>
      <c r="R4839" s="29"/>
      <c r="S4839" s="29"/>
      <c r="T4839" s="29"/>
      <c r="U4839" s="29"/>
      <c r="V4839" s="29"/>
      <c r="W4839" s="29"/>
      <c r="X4839" s="29"/>
      <c r="Y4839" s="29"/>
      <c r="Z4839" s="29"/>
      <c r="AA4839" s="29"/>
      <c r="AB4839" s="29"/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29"/>
      <c r="AQ4839" s="29"/>
      <c r="AR4839" s="29"/>
      <c r="AS4839" s="29"/>
      <c r="AT4839" s="29"/>
      <c r="AU4839" s="29"/>
      <c r="AV4839" s="29"/>
      <c r="AW4839" s="29"/>
      <c r="AX4839" s="29"/>
      <c r="AY4839" s="29"/>
      <c r="AZ4839" s="29"/>
      <c r="BA4839" s="29"/>
      <c r="BB4839" s="29"/>
      <c r="BC4839" s="29"/>
      <c r="BD4839" s="29"/>
      <c r="BE4839" s="29"/>
      <c r="BF4839" s="29"/>
      <c r="BG4839" s="29"/>
      <c r="BH4839" s="29"/>
      <c r="BI4839" s="29"/>
      <c r="BJ4839" s="29"/>
      <c r="BK4839" s="18"/>
      <c r="BL4839" s="18"/>
      <c r="BM4839" s="23"/>
      <c r="BN4839" s="24"/>
      <c r="BO4839" s="29"/>
      <c r="BP4839" s="29"/>
      <c r="BQ4839" s="26"/>
      <c r="BR4839" s="27"/>
    </row>
    <row r="4840" spans="1:70" ht="30" hidden="1" customHeight="1">
      <c r="A4840" s="18">
        <v>4836</v>
      </c>
      <c r="B4840" s="29"/>
      <c r="C4840" s="29"/>
      <c r="D4840" s="29"/>
      <c r="E4840" s="29"/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29"/>
      <c r="AY4840" s="29"/>
      <c r="AZ4840" s="29"/>
      <c r="BA4840" s="29"/>
      <c r="BB4840" s="29"/>
      <c r="BC4840" s="29"/>
      <c r="BD4840" s="29"/>
      <c r="BE4840" s="29"/>
      <c r="BF4840" s="29"/>
      <c r="BG4840" s="29"/>
      <c r="BH4840" s="29"/>
      <c r="BI4840" s="29"/>
      <c r="BJ4840" s="29"/>
      <c r="BK4840" s="18"/>
      <c r="BL4840" s="18"/>
      <c r="BM4840" s="23"/>
      <c r="BN4840" s="24"/>
      <c r="BO4840" s="29"/>
      <c r="BP4840" s="29"/>
      <c r="BQ4840" s="26"/>
      <c r="BR4840" s="27"/>
    </row>
    <row r="4841" spans="1:70" ht="30" hidden="1" customHeight="1">
      <c r="A4841" s="18">
        <v>4837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29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/>
      <c r="AB4841" s="29"/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9"/>
      <c r="BC4841" s="29"/>
      <c r="BD4841" s="29"/>
      <c r="BE4841" s="29"/>
      <c r="BF4841" s="29"/>
      <c r="BG4841" s="29"/>
      <c r="BH4841" s="29"/>
      <c r="BI4841" s="29"/>
      <c r="BJ4841" s="29"/>
      <c r="BK4841" s="18"/>
      <c r="BL4841" s="18"/>
      <c r="BM4841" s="23"/>
      <c r="BN4841" s="24"/>
      <c r="BO4841" s="29"/>
      <c r="BP4841" s="29"/>
      <c r="BQ4841" s="26"/>
      <c r="BR4841" s="27"/>
    </row>
    <row r="4842" spans="1:70" ht="30" hidden="1" customHeight="1">
      <c r="A4842" s="18">
        <v>4838</v>
      </c>
      <c r="B4842" s="29"/>
      <c r="C4842" s="29"/>
      <c r="D4842" s="29"/>
      <c r="E4842" s="29"/>
      <c r="F4842" s="29"/>
      <c r="G4842" s="29"/>
      <c r="H4842" s="29"/>
      <c r="I4842" s="29"/>
      <c r="J4842" s="29"/>
      <c r="K4842" s="29"/>
      <c r="L4842" s="29"/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29"/>
      <c r="AQ4842" s="29"/>
      <c r="AR4842" s="29"/>
      <c r="AS4842" s="29"/>
      <c r="AT4842" s="29"/>
      <c r="AU4842" s="29"/>
      <c r="AV4842" s="29"/>
      <c r="AW4842" s="29"/>
      <c r="AX4842" s="29"/>
      <c r="AY4842" s="29"/>
      <c r="AZ4842" s="29"/>
      <c r="BA4842" s="29"/>
      <c r="BB4842" s="29"/>
      <c r="BC4842" s="29"/>
      <c r="BD4842" s="29"/>
      <c r="BE4842" s="29"/>
      <c r="BF4842" s="29"/>
      <c r="BG4842" s="29"/>
      <c r="BH4842" s="29"/>
      <c r="BI4842" s="29"/>
      <c r="BJ4842" s="29"/>
      <c r="BK4842" s="18"/>
      <c r="BL4842" s="18"/>
      <c r="BM4842" s="23"/>
      <c r="BN4842" s="24"/>
      <c r="BO4842" s="29"/>
      <c r="BP4842" s="29"/>
      <c r="BQ4842" s="26"/>
      <c r="BR4842" s="27"/>
    </row>
    <row r="4843" spans="1:70" ht="30" hidden="1" customHeight="1">
      <c r="A4843" s="18">
        <v>4839</v>
      </c>
      <c r="B4843" s="29"/>
      <c r="C4843" s="29"/>
      <c r="D4843" s="29"/>
      <c r="E4843" s="29"/>
      <c r="F4843" s="29"/>
      <c r="G4843" s="29"/>
      <c r="H4843" s="29"/>
      <c r="I4843" s="29"/>
      <c r="J4843" s="29"/>
      <c r="K4843" s="29"/>
      <c r="L4843" s="29"/>
      <c r="M4843" s="29"/>
      <c r="N4843" s="29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  <c r="AV4843" s="29"/>
      <c r="AW4843" s="29"/>
      <c r="AX4843" s="29"/>
      <c r="AY4843" s="29"/>
      <c r="AZ4843" s="29"/>
      <c r="BA4843" s="29"/>
      <c r="BB4843" s="29"/>
      <c r="BC4843" s="29"/>
      <c r="BD4843" s="29"/>
      <c r="BE4843" s="29"/>
      <c r="BF4843" s="29"/>
      <c r="BG4843" s="29"/>
      <c r="BH4843" s="29"/>
      <c r="BI4843" s="29"/>
      <c r="BJ4843" s="29"/>
      <c r="BK4843" s="18"/>
      <c r="BL4843" s="18"/>
      <c r="BM4843" s="23"/>
      <c r="BN4843" s="24"/>
      <c r="BO4843" s="29"/>
      <c r="BP4843" s="29"/>
      <c r="BQ4843" s="26"/>
      <c r="BR4843" s="27"/>
    </row>
    <row r="4844" spans="1:70" ht="30" hidden="1" customHeight="1">
      <c r="A4844" s="18">
        <v>4840</v>
      </c>
      <c r="B4844" s="29"/>
      <c r="C4844" s="29"/>
      <c r="D4844" s="29"/>
      <c r="E4844" s="29"/>
      <c r="F4844" s="29"/>
      <c r="G4844" s="29"/>
      <c r="H4844" s="29"/>
      <c r="I4844" s="29"/>
      <c r="J4844" s="29"/>
      <c r="K4844" s="29"/>
      <c r="L4844" s="29"/>
      <c r="M4844" s="29"/>
      <c r="N4844" s="29"/>
      <c r="O4844" s="29"/>
      <c r="P4844" s="29"/>
      <c r="Q4844" s="29"/>
      <c r="R4844" s="29"/>
      <c r="S4844" s="29"/>
      <c r="T4844" s="29"/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29"/>
      <c r="AQ4844" s="29"/>
      <c r="AR4844" s="29"/>
      <c r="AS4844" s="29"/>
      <c r="AT4844" s="29"/>
      <c r="AU4844" s="29"/>
      <c r="AV4844" s="29"/>
      <c r="AW4844" s="29"/>
      <c r="AX4844" s="29"/>
      <c r="AY4844" s="29"/>
      <c r="AZ4844" s="29"/>
      <c r="BA4844" s="29"/>
      <c r="BB4844" s="29"/>
      <c r="BC4844" s="29"/>
      <c r="BD4844" s="29"/>
      <c r="BE4844" s="29"/>
      <c r="BF4844" s="29"/>
      <c r="BG4844" s="29"/>
      <c r="BH4844" s="29"/>
      <c r="BI4844" s="29"/>
      <c r="BJ4844" s="29"/>
      <c r="BK4844" s="18"/>
      <c r="BL4844" s="18"/>
      <c r="BM4844" s="23"/>
      <c r="BN4844" s="24"/>
      <c r="BO4844" s="29"/>
      <c r="BP4844" s="29"/>
      <c r="BQ4844" s="26"/>
      <c r="BR4844" s="27"/>
    </row>
    <row r="4845" spans="1:70" ht="30" hidden="1" customHeight="1">
      <c r="A4845" s="18">
        <v>4841</v>
      </c>
      <c r="B4845" s="29"/>
      <c r="C4845" s="29"/>
      <c r="D4845" s="29"/>
      <c r="E4845" s="29"/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29"/>
      <c r="AS4845" s="29"/>
      <c r="AT4845" s="29"/>
      <c r="AU4845" s="29"/>
      <c r="AV4845" s="29"/>
      <c r="AW4845" s="29"/>
      <c r="AX4845" s="29"/>
      <c r="AY4845" s="29"/>
      <c r="AZ4845" s="29"/>
      <c r="BA4845" s="29"/>
      <c r="BB4845" s="29"/>
      <c r="BC4845" s="29"/>
      <c r="BD4845" s="29"/>
      <c r="BE4845" s="29"/>
      <c r="BF4845" s="29"/>
      <c r="BG4845" s="29"/>
      <c r="BH4845" s="29"/>
      <c r="BI4845" s="29"/>
      <c r="BJ4845" s="29"/>
      <c r="BK4845" s="18"/>
      <c r="BL4845" s="18"/>
      <c r="BM4845" s="23"/>
      <c r="BN4845" s="24"/>
      <c r="BO4845" s="29"/>
      <c r="BP4845" s="29"/>
      <c r="BQ4845" s="26"/>
      <c r="BR4845" s="27"/>
    </row>
    <row r="4846" spans="1:70" ht="30" hidden="1" customHeight="1">
      <c r="A4846" s="18">
        <v>4842</v>
      </c>
      <c r="B4846" s="29"/>
      <c r="C4846" s="29"/>
      <c r="D4846" s="29"/>
      <c r="E4846" s="29"/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  <c r="AV4846" s="29"/>
      <c r="AW4846" s="29"/>
      <c r="AX4846" s="29"/>
      <c r="AY4846" s="29"/>
      <c r="AZ4846" s="29"/>
      <c r="BA4846" s="29"/>
      <c r="BB4846" s="29"/>
      <c r="BC4846" s="29"/>
      <c r="BD4846" s="29"/>
      <c r="BE4846" s="29"/>
      <c r="BF4846" s="29"/>
      <c r="BG4846" s="29"/>
      <c r="BH4846" s="29"/>
      <c r="BI4846" s="29"/>
      <c r="BJ4846" s="29"/>
      <c r="BK4846" s="18"/>
      <c r="BL4846" s="18"/>
      <c r="BM4846" s="23"/>
      <c r="BN4846" s="24"/>
      <c r="BO4846" s="29"/>
      <c r="BP4846" s="29"/>
      <c r="BQ4846" s="26"/>
      <c r="BR4846" s="27"/>
    </row>
    <row r="4847" spans="1:70" ht="30" hidden="1" customHeight="1">
      <c r="A4847" s="18">
        <v>4843</v>
      </c>
      <c r="B4847" s="29"/>
      <c r="C4847" s="29"/>
      <c r="D4847" s="29"/>
      <c r="E4847" s="29"/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  <c r="AV4847" s="29"/>
      <c r="AW4847" s="29"/>
      <c r="AX4847" s="29"/>
      <c r="AY4847" s="29"/>
      <c r="AZ4847" s="29"/>
      <c r="BA4847" s="29"/>
      <c r="BB4847" s="29"/>
      <c r="BC4847" s="29"/>
      <c r="BD4847" s="29"/>
      <c r="BE4847" s="29"/>
      <c r="BF4847" s="29"/>
      <c r="BG4847" s="29"/>
      <c r="BH4847" s="29"/>
      <c r="BI4847" s="29"/>
      <c r="BJ4847" s="29"/>
      <c r="BK4847" s="18"/>
      <c r="BL4847" s="18"/>
      <c r="BM4847" s="23"/>
      <c r="BN4847" s="24"/>
      <c r="BO4847" s="29"/>
      <c r="BP4847" s="29"/>
      <c r="BQ4847" s="26"/>
      <c r="BR4847" s="27"/>
    </row>
    <row r="4848" spans="1:70" ht="30" hidden="1" customHeight="1">
      <c r="A4848" s="18">
        <v>4844</v>
      </c>
      <c r="B4848" s="29"/>
      <c r="C4848" s="29"/>
      <c r="D4848" s="29"/>
      <c r="E4848" s="29"/>
      <c r="F4848" s="29"/>
      <c r="G4848" s="29"/>
      <c r="H4848" s="29"/>
      <c r="I4848" s="29"/>
      <c r="J4848" s="29"/>
      <c r="K4848" s="29"/>
      <c r="L4848" s="29"/>
      <c r="M4848" s="29"/>
      <c r="N4848" s="29"/>
      <c r="O4848" s="29"/>
      <c r="P4848" s="29"/>
      <c r="Q4848" s="29"/>
      <c r="R4848" s="29"/>
      <c r="S4848" s="29"/>
      <c r="T4848" s="29"/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29"/>
      <c r="AQ4848" s="29"/>
      <c r="AR4848" s="29"/>
      <c r="AS4848" s="29"/>
      <c r="AT4848" s="29"/>
      <c r="AU4848" s="29"/>
      <c r="AV4848" s="29"/>
      <c r="AW4848" s="29"/>
      <c r="AX4848" s="29"/>
      <c r="AY4848" s="29"/>
      <c r="AZ4848" s="29"/>
      <c r="BA4848" s="29"/>
      <c r="BB4848" s="29"/>
      <c r="BC4848" s="29"/>
      <c r="BD4848" s="29"/>
      <c r="BE4848" s="29"/>
      <c r="BF4848" s="29"/>
      <c r="BG4848" s="29"/>
      <c r="BH4848" s="29"/>
      <c r="BI4848" s="29"/>
      <c r="BJ4848" s="29"/>
      <c r="BK4848" s="18"/>
      <c r="BL4848" s="18"/>
      <c r="BM4848" s="23"/>
      <c r="BN4848" s="24"/>
      <c r="BO4848" s="29"/>
      <c r="BP4848" s="29"/>
      <c r="BQ4848" s="26"/>
      <c r="BR4848" s="27"/>
    </row>
    <row r="4849" spans="1:70" ht="30" hidden="1" customHeight="1">
      <c r="A4849" s="18">
        <v>4845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29"/>
      <c r="BA4849" s="29"/>
      <c r="BB4849" s="29"/>
      <c r="BC4849" s="29"/>
      <c r="BD4849" s="29"/>
      <c r="BE4849" s="29"/>
      <c r="BF4849" s="29"/>
      <c r="BG4849" s="29"/>
      <c r="BH4849" s="29"/>
      <c r="BI4849" s="29"/>
      <c r="BJ4849" s="29"/>
      <c r="BK4849" s="18"/>
      <c r="BL4849" s="18"/>
      <c r="BM4849" s="23"/>
      <c r="BN4849" s="24"/>
      <c r="BO4849" s="29"/>
      <c r="BP4849" s="29"/>
      <c r="BQ4849" s="26"/>
      <c r="BR4849" s="27"/>
    </row>
    <row r="4850" spans="1:70" ht="30" hidden="1" customHeight="1">
      <c r="A4850" s="18">
        <v>4846</v>
      </c>
      <c r="B4850" s="29"/>
      <c r="C4850" s="29"/>
      <c r="D4850" s="29"/>
      <c r="E4850" s="29"/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29"/>
      <c r="AQ4850" s="29"/>
      <c r="AR4850" s="29"/>
      <c r="AS4850" s="29"/>
      <c r="AT4850" s="29"/>
      <c r="AU4850" s="29"/>
      <c r="AV4850" s="29"/>
      <c r="AW4850" s="29"/>
      <c r="AX4850" s="29"/>
      <c r="AY4850" s="29"/>
      <c r="AZ4850" s="29"/>
      <c r="BA4850" s="29"/>
      <c r="BB4850" s="29"/>
      <c r="BC4850" s="29"/>
      <c r="BD4850" s="29"/>
      <c r="BE4850" s="29"/>
      <c r="BF4850" s="29"/>
      <c r="BG4850" s="29"/>
      <c r="BH4850" s="29"/>
      <c r="BI4850" s="29"/>
      <c r="BJ4850" s="29"/>
      <c r="BK4850" s="18"/>
      <c r="BL4850" s="18"/>
      <c r="BM4850" s="23"/>
      <c r="BN4850" s="24"/>
      <c r="BO4850" s="29"/>
      <c r="BP4850" s="29"/>
      <c r="BQ4850" s="26"/>
      <c r="BR4850" s="27"/>
    </row>
    <row r="4851" spans="1:70" ht="30" hidden="1" customHeight="1">
      <c r="A4851" s="18">
        <v>4847</v>
      </c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9"/>
      <c r="BC4851" s="29"/>
      <c r="BD4851" s="29"/>
      <c r="BE4851" s="29"/>
      <c r="BF4851" s="29"/>
      <c r="BG4851" s="29"/>
      <c r="BH4851" s="29"/>
      <c r="BI4851" s="29"/>
      <c r="BJ4851" s="29"/>
      <c r="BK4851" s="18"/>
      <c r="BL4851" s="18"/>
      <c r="BM4851" s="23"/>
      <c r="BN4851" s="24"/>
      <c r="BO4851" s="29"/>
      <c r="BP4851" s="29"/>
      <c r="BQ4851" s="26"/>
      <c r="BR4851" s="27"/>
    </row>
    <row r="4852" spans="1:70" ht="30" hidden="1" customHeight="1">
      <c r="A4852" s="18">
        <v>4848</v>
      </c>
      <c r="B4852" s="2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29"/>
      <c r="BA4852" s="29"/>
      <c r="BB4852" s="29"/>
      <c r="BC4852" s="29"/>
      <c r="BD4852" s="29"/>
      <c r="BE4852" s="29"/>
      <c r="BF4852" s="29"/>
      <c r="BG4852" s="29"/>
      <c r="BH4852" s="29"/>
      <c r="BI4852" s="29"/>
      <c r="BJ4852" s="29"/>
      <c r="BK4852" s="18"/>
      <c r="BL4852" s="18"/>
      <c r="BM4852" s="23"/>
      <c r="BN4852" s="24"/>
      <c r="BO4852" s="29"/>
      <c r="BP4852" s="29"/>
      <c r="BQ4852" s="26"/>
      <c r="BR4852" s="27"/>
    </row>
    <row r="4853" spans="1:70" ht="30" hidden="1" customHeight="1">
      <c r="A4853" s="18">
        <v>4849</v>
      </c>
      <c r="B4853" s="29"/>
      <c r="C4853" s="29"/>
      <c r="D4853" s="29"/>
      <c r="E4853" s="29"/>
      <c r="F4853" s="29"/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9"/>
      <c r="BC4853" s="29"/>
      <c r="BD4853" s="29"/>
      <c r="BE4853" s="29"/>
      <c r="BF4853" s="29"/>
      <c r="BG4853" s="29"/>
      <c r="BH4853" s="29"/>
      <c r="BI4853" s="29"/>
      <c r="BJ4853" s="29"/>
      <c r="BK4853" s="18"/>
      <c r="BL4853" s="18"/>
      <c r="BM4853" s="23"/>
      <c r="BN4853" s="24"/>
      <c r="BO4853" s="29"/>
      <c r="BP4853" s="29"/>
      <c r="BQ4853" s="26"/>
      <c r="BR4853" s="27"/>
    </row>
    <row r="4854" spans="1:70" ht="30" hidden="1" customHeight="1">
      <c r="A4854" s="18">
        <v>4850</v>
      </c>
      <c r="B4854" s="29"/>
      <c r="C4854" s="29"/>
      <c r="D4854" s="29"/>
      <c r="E4854" s="29"/>
      <c r="F4854" s="29"/>
      <c r="G4854" s="29"/>
      <c r="H4854" s="29"/>
      <c r="I4854" s="29"/>
      <c r="J4854" s="29"/>
      <c r="K4854" s="29"/>
      <c r="L4854" s="29"/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  <c r="AX4854" s="29"/>
      <c r="AY4854" s="29"/>
      <c r="AZ4854" s="29"/>
      <c r="BA4854" s="29"/>
      <c r="BB4854" s="29"/>
      <c r="BC4854" s="29"/>
      <c r="BD4854" s="29"/>
      <c r="BE4854" s="29"/>
      <c r="BF4854" s="29"/>
      <c r="BG4854" s="29"/>
      <c r="BH4854" s="29"/>
      <c r="BI4854" s="29"/>
      <c r="BJ4854" s="29"/>
      <c r="BK4854" s="18"/>
      <c r="BL4854" s="18"/>
      <c r="BM4854" s="23"/>
      <c r="BN4854" s="24"/>
      <c r="BO4854" s="29"/>
      <c r="BP4854" s="29"/>
      <c r="BQ4854" s="26"/>
      <c r="BR4854" s="27"/>
    </row>
    <row r="4855" spans="1:70" ht="30" hidden="1" customHeight="1">
      <c r="A4855" s="18">
        <v>4851</v>
      </c>
      <c r="B4855" s="29"/>
      <c r="C4855" s="29"/>
      <c r="D4855" s="29"/>
      <c r="E4855" s="29"/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29"/>
      <c r="AQ4855" s="29"/>
      <c r="AR4855" s="29"/>
      <c r="AS4855" s="29"/>
      <c r="AT4855" s="29"/>
      <c r="AU4855" s="29"/>
      <c r="AV4855" s="29"/>
      <c r="AW4855" s="29"/>
      <c r="AX4855" s="29"/>
      <c r="AY4855" s="29"/>
      <c r="AZ4855" s="29"/>
      <c r="BA4855" s="29"/>
      <c r="BB4855" s="29"/>
      <c r="BC4855" s="29"/>
      <c r="BD4855" s="29"/>
      <c r="BE4855" s="29"/>
      <c r="BF4855" s="29"/>
      <c r="BG4855" s="29"/>
      <c r="BH4855" s="29"/>
      <c r="BI4855" s="29"/>
      <c r="BJ4855" s="29"/>
      <c r="BK4855" s="18"/>
      <c r="BL4855" s="18"/>
      <c r="BM4855" s="23"/>
      <c r="BN4855" s="24"/>
      <c r="BO4855" s="29"/>
      <c r="BP4855" s="29"/>
      <c r="BQ4855" s="26"/>
      <c r="BR4855" s="27"/>
    </row>
    <row r="4856" spans="1:70" ht="30" hidden="1" customHeight="1">
      <c r="A4856" s="18">
        <v>4852</v>
      </c>
      <c r="B4856" s="29"/>
      <c r="C4856" s="29"/>
      <c r="D4856" s="29"/>
      <c r="E4856" s="29"/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29"/>
      <c r="AQ4856" s="29"/>
      <c r="AR4856" s="29"/>
      <c r="AS4856" s="29"/>
      <c r="AT4856" s="29"/>
      <c r="AU4856" s="29"/>
      <c r="AV4856" s="29"/>
      <c r="AW4856" s="29"/>
      <c r="AX4856" s="29"/>
      <c r="AY4856" s="29"/>
      <c r="AZ4856" s="29"/>
      <c r="BA4856" s="29"/>
      <c r="BB4856" s="29"/>
      <c r="BC4856" s="29"/>
      <c r="BD4856" s="29"/>
      <c r="BE4856" s="29"/>
      <c r="BF4856" s="29"/>
      <c r="BG4856" s="29"/>
      <c r="BH4856" s="29"/>
      <c r="BI4856" s="29"/>
      <c r="BJ4856" s="29"/>
      <c r="BK4856" s="18"/>
      <c r="BL4856" s="18"/>
      <c r="BM4856" s="23"/>
      <c r="BN4856" s="24"/>
      <c r="BO4856" s="29"/>
      <c r="BP4856" s="29"/>
      <c r="BQ4856" s="26"/>
      <c r="BR4856" s="27"/>
    </row>
    <row r="4857" spans="1:70" ht="30" hidden="1" customHeight="1">
      <c r="A4857" s="18">
        <v>4853</v>
      </c>
      <c r="B4857" s="29"/>
      <c r="C4857" s="29"/>
      <c r="D4857" s="29"/>
      <c r="E4857" s="29"/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  <c r="AW4857" s="29"/>
      <c r="AX4857" s="29"/>
      <c r="AY4857" s="29"/>
      <c r="AZ4857" s="29"/>
      <c r="BA4857" s="29"/>
      <c r="BB4857" s="29"/>
      <c r="BC4857" s="29"/>
      <c r="BD4857" s="29"/>
      <c r="BE4857" s="29"/>
      <c r="BF4857" s="29"/>
      <c r="BG4857" s="29"/>
      <c r="BH4857" s="29"/>
      <c r="BI4857" s="29"/>
      <c r="BJ4857" s="29"/>
      <c r="BK4857" s="18"/>
      <c r="BL4857" s="18"/>
      <c r="BM4857" s="23"/>
      <c r="BN4857" s="24"/>
      <c r="BO4857" s="29"/>
      <c r="BP4857" s="29"/>
      <c r="BQ4857" s="26"/>
      <c r="BR4857" s="27"/>
    </row>
    <row r="4858" spans="1:70" ht="30" hidden="1" customHeight="1">
      <c r="A4858" s="18">
        <v>4854</v>
      </c>
      <c r="B4858" s="29"/>
      <c r="C4858" s="29"/>
      <c r="D4858" s="29"/>
      <c r="E4858" s="29"/>
      <c r="F4858" s="29"/>
      <c r="G4858" s="29"/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9"/>
      <c r="BC4858" s="29"/>
      <c r="BD4858" s="29"/>
      <c r="BE4858" s="29"/>
      <c r="BF4858" s="29"/>
      <c r="BG4858" s="29"/>
      <c r="BH4858" s="29"/>
      <c r="BI4858" s="29"/>
      <c r="BJ4858" s="29"/>
      <c r="BK4858" s="18"/>
      <c r="BL4858" s="18"/>
      <c r="BM4858" s="23"/>
      <c r="BN4858" s="24"/>
      <c r="BO4858" s="29"/>
      <c r="BP4858" s="29"/>
      <c r="BQ4858" s="26"/>
      <c r="BR4858" s="27"/>
    </row>
    <row r="4859" spans="1:70" ht="30" hidden="1" customHeight="1">
      <c r="A4859" s="18">
        <v>4855</v>
      </c>
      <c r="B4859" s="29"/>
      <c r="C4859" s="29"/>
      <c r="D4859" s="29"/>
      <c r="E4859" s="29"/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29"/>
      <c r="AQ4859" s="29"/>
      <c r="AR4859" s="29"/>
      <c r="AS4859" s="29"/>
      <c r="AT4859" s="29"/>
      <c r="AU4859" s="29"/>
      <c r="AV4859" s="29"/>
      <c r="AW4859" s="29"/>
      <c r="AX4859" s="29"/>
      <c r="AY4859" s="29"/>
      <c r="AZ4859" s="29"/>
      <c r="BA4859" s="29"/>
      <c r="BB4859" s="29"/>
      <c r="BC4859" s="29"/>
      <c r="BD4859" s="29"/>
      <c r="BE4859" s="29"/>
      <c r="BF4859" s="29"/>
      <c r="BG4859" s="29"/>
      <c r="BH4859" s="29"/>
      <c r="BI4859" s="29"/>
      <c r="BJ4859" s="29"/>
      <c r="BK4859" s="18"/>
      <c r="BL4859" s="18"/>
      <c r="BM4859" s="23"/>
      <c r="BN4859" s="24"/>
      <c r="BO4859" s="29"/>
      <c r="BP4859" s="29"/>
      <c r="BQ4859" s="26"/>
      <c r="BR4859" s="27"/>
    </row>
    <row r="4860" spans="1:70" ht="30" hidden="1" customHeight="1">
      <c r="A4860" s="18">
        <v>4856</v>
      </c>
      <c r="B4860" s="29"/>
      <c r="C4860" s="29"/>
      <c r="D4860" s="29"/>
      <c r="E4860" s="29"/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29"/>
      <c r="BA4860" s="29"/>
      <c r="BB4860" s="29"/>
      <c r="BC4860" s="29"/>
      <c r="BD4860" s="29"/>
      <c r="BE4860" s="29"/>
      <c r="BF4860" s="29"/>
      <c r="BG4860" s="29"/>
      <c r="BH4860" s="29"/>
      <c r="BI4860" s="29"/>
      <c r="BJ4860" s="29"/>
      <c r="BK4860" s="18"/>
      <c r="BL4860" s="18"/>
      <c r="BM4860" s="23"/>
      <c r="BN4860" s="24"/>
      <c r="BO4860" s="29"/>
      <c r="BP4860" s="29"/>
      <c r="BQ4860" s="26"/>
      <c r="BR4860" s="27"/>
    </row>
    <row r="4861" spans="1:70" ht="30" hidden="1" customHeight="1">
      <c r="A4861" s="18">
        <v>4857</v>
      </c>
      <c r="B4861" s="29"/>
      <c r="C4861" s="29"/>
      <c r="D4861" s="29"/>
      <c r="E4861" s="29"/>
      <c r="F4861" s="29"/>
      <c r="G4861" s="29"/>
      <c r="H4861" s="29"/>
      <c r="I4861" s="29"/>
      <c r="J4861" s="29"/>
      <c r="K4861" s="29"/>
      <c r="L4861" s="29"/>
      <c r="M4861" s="29"/>
      <c r="N4861" s="29"/>
      <c r="O4861" s="29"/>
      <c r="P4861" s="29"/>
      <c r="Q4861" s="29"/>
      <c r="R4861" s="29"/>
      <c r="S4861" s="29"/>
      <c r="T4861" s="29"/>
      <c r="U4861" s="29"/>
      <c r="V4861" s="29"/>
      <c r="W4861" s="29"/>
      <c r="X4861" s="29"/>
      <c r="Y4861" s="29"/>
      <c r="Z4861" s="29"/>
      <c r="AA4861" s="29"/>
      <c r="AB4861" s="29"/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29"/>
      <c r="AQ4861" s="29"/>
      <c r="AR4861" s="29"/>
      <c r="AS4861" s="29"/>
      <c r="AT4861" s="29"/>
      <c r="AU4861" s="29"/>
      <c r="AV4861" s="29"/>
      <c r="AW4861" s="29"/>
      <c r="AX4861" s="29"/>
      <c r="AY4861" s="29"/>
      <c r="AZ4861" s="29"/>
      <c r="BA4861" s="29"/>
      <c r="BB4861" s="29"/>
      <c r="BC4861" s="29"/>
      <c r="BD4861" s="29"/>
      <c r="BE4861" s="29"/>
      <c r="BF4861" s="29"/>
      <c r="BG4861" s="29"/>
      <c r="BH4861" s="29"/>
      <c r="BI4861" s="29"/>
      <c r="BJ4861" s="29"/>
      <c r="BK4861" s="18"/>
      <c r="BL4861" s="18"/>
      <c r="BM4861" s="23"/>
      <c r="BN4861" s="24"/>
      <c r="BO4861" s="29"/>
      <c r="BP4861" s="29"/>
      <c r="BQ4861" s="26"/>
      <c r="BR4861" s="27"/>
    </row>
    <row r="4862" spans="1:70" ht="30" hidden="1" customHeight="1">
      <c r="A4862" s="18">
        <v>4858</v>
      </c>
      <c r="B4862" s="29"/>
      <c r="C4862" s="29"/>
      <c r="D4862" s="29"/>
      <c r="E4862" s="29"/>
      <c r="F4862" s="29"/>
      <c r="G4862" s="29"/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  <c r="AV4862" s="29"/>
      <c r="AW4862" s="29"/>
      <c r="AX4862" s="29"/>
      <c r="AY4862" s="29"/>
      <c r="AZ4862" s="29"/>
      <c r="BA4862" s="29"/>
      <c r="BB4862" s="29"/>
      <c r="BC4862" s="29"/>
      <c r="BD4862" s="29"/>
      <c r="BE4862" s="29"/>
      <c r="BF4862" s="29"/>
      <c r="BG4862" s="29"/>
      <c r="BH4862" s="29"/>
      <c r="BI4862" s="29"/>
      <c r="BJ4862" s="29"/>
      <c r="BK4862" s="18"/>
      <c r="BL4862" s="18"/>
      <c r="BM4862" s="23"/>
      <c r="BN4862" s="24"/>
      <c r="BO4862" s="29"/>
      <c r="BP4862" s="29"/>
      <c r="BQ4862" s="26"/>
      <c r="BR4862" s="27"/>
    </row>
    <row r="4863" spans="1:70" ht="30" hidden="1" customHeight="1">
      <c r="A4863" s="18">
        <v>4859</v>
      </c>
      <c r="B4863" s="29"/>
      <c r="C4863" s="29"/>
      <c r="D4863" s="29"/>
      <c r="E4863" s="29"/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29"/>
      <c r="AP4863" s="29"/>
      <c r="AQ4863" s="29"/>
      <c r="AR4863" s="29"/>
      <c r="AS4863" s="29"/>
      <c r="AT4863" s="29"/>
      <c r="AU4863" s="29"/>
      <c r="AV4863" s="29"/>
      <c r="AW4863" s="29"/>
      <c r="AX4863" s="29"/>
      <c r="AY4863" s="29"/>
      <c r="AZ4863" s="29"/>
      <c r="BA4863" s="29"/>
      <c r="BB4863" s="29"/>
      <c r="BC4863" s="29"/>
      <c r="BD4863" s="29"/>
      <c r="BE4863" s="29"/>
      <c r="BF4863" s="29"/>
      <c r="BG4863" s="29"/>
      <c r="BH4863" s="29"/>
      <c r="BI4863" s="29"/>
      <c r="BJ4863" s="29"/>
      <c r="BK4863" s="18"/>
      <c r="BL4863" s="18"/>
      <c r="BM4863" s="23"/>
      <c r="BN4863" s="24"/>
      <c r="BO4863" s="29"/>
      <c r="BP4863" s="29"/>
      <c r="BQ4863" s="26"/>
      <c r="BR4863" s="27"/>
    </row>
    <row r="4864" spans="1:70" ht="30" hidden="1" customHeight="1">
      <c r="A4864" s="18">
        <v>4860</v>
      </c>
      <c r="B4864" s="29"/>
      <c r="C4864" s="29"/>
      <c r="D4864" s="29"/>
      <c r="E4864" s="29"/>
      <c r="F4864" s="29"/>
      <c r="G4864" s="29"/>
      <c r="H4864" s="29"/>
      <c r="I4864" s="29"/>
      <c r="J4864" s="29"/>
      <c r="K4864" s="29"/>
      <c r="L4864" s="29"/>
      <c r="M4864" s="29"/>
      <c r="N4864" s="29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29"/>
      <c r="BA4864" s="29"/>
      <c r="BB4864" s="29"/>
      <c r="BC4864" s="29"/>
      <c r="BD4864" s="29"/>
      <c r="BE4864" s="29"/>
      <c r="BF4864" s="29"/>
      <c r="BG4864" s="29"/>
      <c r="BH4864" s="29"/>
      <c r="BI4864" s="29"/>
      <c r="BJ4864" s="29"/>
      <c r="BK4864" s="18"/>
      <c r="BL4864" s="18"/>
      <c r="BM4864" s="23"/>
      <c r="BN4864" s="24"/>
      <c r="BO4864" s="29"/>
      <c r="BP4864" s="29"/>
      <c r="BQ4864" s="26"/>
      <c r="BR4864" s="27"/>
    </row>
    <row r="4865" spans="1:70" ht="30" hidden="1" customHeight="1">
      <c r="A4865" s="18">
        <v>4861</v>
      </c>
      <c r="B4865" s="29"/>
      <c r="C4865" s="29"/>
      <c r="D4865" s="29"/>
      <c r="E4865" s="29"/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29"/>
      <c r="T4865" s="29"/>
      <c r="U4865" s="29"/>
      <c r="V4865" s="29"/>
      <c r="W4865" s="29"/>
      <c r="X4865" s="29"/>
      <c r="Y4865" s="29"/>
      <c r="Z4865" s="29"/>
      <c r="AA4865" s="29"/>
      <c r="AB4865" s="29"/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/>
      <c r="AZ4865" s="29"/>
      <c r="BA4865" s="29"/>
      <c r="BB4865" s="29"/>
      <c r="BC4865" s="29"/>
      <c r="BD4865" s="29"/>
      <c r="BE4865" s="29"/>
      <c r="BF4865" s="29"/>
      <c r="BG4865" s="29"/>
      <c r="BH4865" s="29"/>
      <c r="BI4865" s="29"/>
      <c r="BJ4865" s="29"/>
      <c r="BK4865" s="18"/>
      <c r="BL4865" s="18"/>
      <c r="BM4865" s="23"/>
      <c r="BN4865" s="24"/>
      <c r="BO4865" s="29"/>
      <c r="BP4865" s="29"/>
      <c r="BQ4865" s="26"/>
      <c r="BR4865" s="27"/>
    </row>
    <row r="4866" spans="1:70" ht="30" hidden="1" customHeight="1">
      <c r="A4866" s="18">
        <v>4862</v>
      </c>
      <c r="B4866" s="29"/>
      <c r="C4866" s="29"/>
      <c r="D4866" s="29"/>
      <c r="E4866" s="29"/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29"/>
      <c r="AQ4866" s="29"/>
      <c r="AR4866" s="29"/>
      <c r="AS4866" s="29"/>
      <c r="AT4866" s="29"/>
      <c r="AU4866" s="29"/>
      <c r="AV4866" s="29"/>
      <c r="AW4866" s="29"/>
      <c r="AX4866" s="29"/>
      <c r="AY4866" s="29"/>
      <c r="AZ4866" s="29"/>
      <c r="BA4866" s="29"/>
      <c r="BB4866" s="29"/>
      <c r="BC4866" s="29"/>
      <c r="BD4866" s="29"/>
      <c r="BE4866" s="29"/>
      <c r="BF4866" s="29"/>
      <c r="BG4866" s="29"/>
      <c r="BH4866" s="29"/>
      <c r="BI4866" s="29"/>
      <c r="BJ4866" s="29"/>
      <c r="BK4866" s="18"/>
      <c r="BL4866" s="18"/>
      <c r="BM4866" s="23"/>
      <c r="BN4866" s="24"/>
      <c r="BO4866" s="29"/>
      <c r="BP4866" s="29"/>
      <c r="BQ4866" s="26"/>
      <c r="BR4866" s="27"/>
    </row>
    <row r="4867" spans="1:70" ht="30" hidden="1" customHeight="1">
      <c r="A4867" s="18">
        <v>4863</v>
      </c>
      <c r="B4867" s="29"/>
      <c r="C4867" s="29"/>
      <c r="D4867" s="29"/>
      <c r="E4867" s="29"/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29"/>
      <c r="AQ4867" s="29"/>
      <c r="AR4867" s="29"/>
      <c r="AS4867" s="29"/>
      <c r="AT4867" s="29"/>
      <c r="AU4867" s="29"/>
      <c r="AV4867" s="29"/>
      <c r="AW4867" s="29"/>
      <c r="AX4867" s="29"/>
      <c r="AY4867" s="29"/>
      <c r="AZ4867" s="29"/>
      <c r="BA4867" s="29"/>
      <c r="BB4867" s="29"/>
      <c r="BC4867" s="29"/>
      <c r="BD4867" s="29"/>
      <c r="BE4867" s="29"/>
      <c r="BF4867" s="29"/>
      <c r="BG4867" s="29"/>
      <c r="BH4867" s="29"/>
      <c r="BI4867" s="29"/>
      <c r="BJ4867" s="29"/>
      <c r="BK4867" s="18"/>
      <c r="BL4867" s="18"/>
      <c r="BM4867" s="23"/>
      <c r="BN4867" s="24"/>
      <c r="BO4867" s="29"/>
      <c r="BP4867" s="29"/>
      <c r="BQ4867" s="26"/>
      <c r="BR4867" s="27"/>
    </row>
    <row r="4868" spans="1:70" ht="30" hidden="1" customHeight="1">
      <c r="A4868" s="18">
        <v>4864</v>
      </c>
      <c r="B4868" s="29"/>
      <c r="C4868" s="29"/>
      <c r="D4868" s="29"/>
      <c r="E4868" s="29"/>
      <c r="F4868" s="29"/>
      <c r="G4868" s="29"/>
      <c r="H4868" s="29"/>
      <c r="I4868" s="29"/>
      <c r="J4868" s="29"/>
      <c r="K4868" s="29"/>
      <c r="L4868" s="29"/>
      <c r="M4868" s="29"/>
      <c r="N4868" s="29"/>
      <c r="O4868" s="29"/>
      <c r="P4868" s="29"/>
      <c r="Q4868" s="29"/>
      <c r="R4868" s="29"/>
      <c r="S4868" s="29"/>
      <c r="T4868" s="29"/>
      <c r="U4868" s="29"/>
      <c r="V4868" s="29"/>
      <c r="W4868" s="29"/>
      <c r="X4868" s="29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29"/>
      <c r="AQ4868" s="29"/>
      <c r="AR4868" s="29"/>
      <c r="AS4868" s="29"/>
      <c r="AT4868" s="29"/>
      <c r="AU4868" s="29"/>
      <c r="AV4868" s="29"/>
      <c r="AW4868" s="29"/>
      <c r="AX4868" s="29"/>
      <c r="AY4868" s="29"/>
      <c r="AZ4868" s="29"/>
      <c r="BA4868" s="29"/>
      <c r="BB4868" s="29"/>
      <c r="BC4868" s="29"/>
      <c r="BD4868" s="29"/>
      <c r="BE4868" s="29"/>
      <c r="BF4868" s="29"/>
      <c r="BG4868" s="29"/>
      <c r="BH4868" s="29"/>
      <c r="BI4868" s="29"/>
      <c r="BJ4868" s="29"/>
      <c r="BK4868" s="18"/>
      <c r="BL4868" s="18"/>
      <c r="BM4868" s="23"/>
      <c r="BN4868" s="24"/>
      <c r="BO4868" s="29"/>
      <c r="BP4868" s="29"/>
      <c r="BQ4868" s="26"/>
      <c r="BR4868" s="27"/>
    </row>
    <row r="4869" spans="1:70" ht="30" hidden="1" customHeight="1">
      <c r="A4869" s="18">
        <v>4865</v>
      </c>
      <c r="B4869" s="29"/>
      <c r="C4869" s="29"/>
      <c r="D4869" s="29"/>
      <c r="E4869" s="29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29"/>
      <c r="AQ4869" s="29"/>
      <c r="AR4869" s="29"/>
      <c r="AS4869" s="29"/>
      <c r="AT4869" s="29"/>
      <c r="AU4869" s="29"/>
      <c r="AV4869" s="29"/>
      <c r="AW4869" s="29"/>
      <c r="AX4869" s="29"/>
      <c r="AY4869" s="29"/>
      <c r="AZ4869" s="29"/>
      <c r="BA4869" s="29"/>
      <c r="BB4869" s="29"/>
      <c r="BC4869" s="29"/>
      <c r="BD4869" s="29"/>
      <c r="BE4869" s="29"/>
      <c r="BF4869" s="29"/>
      <c r="BG4869" s="29"/>
      <c r="BH4869" s="29"/>
      <c r="BI4869" s="29"/>
      <c r="BJ4869" s="29"/>
      <c r="BK4869" s="18"/>
      <c r="BL4869" s="18"/>
      <c r="BM4869" s="23"/>
      <c r="BN4869" s="24"/>
      <c r="BO4869" s="29"/>
      <c r="BP4869" s="29"/>
      <c r="BQ4869" s="26"/>
      <c r="BR4869" s="27"/>
    </row>
    <row r="4870" spans="1:70" ht="30" hidden="1" customHeight="1">
      <c r="A4870" s="18">
        <v>4866</v>
      </c>
      <c r="B4870" s="29"/>
      <c r="C4870" s="29"/>
      <c r="D4870" s="29"/>
      <c r="E4870" s="29"/>
      <c r="F4870" s="29"/>
      <c r="G4870" s="29"/>
      <c r="H4870" s="29"/>
      <c r="I4870" s="29"/>
      <c r="J4870" s="29"/>
      <c r="K4870" s="29"/>
      <c r="L4870" s="29"/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  <c r="AV4870" s="29"/>
      <c r="AW4870" s="29"/>
      <c r="AX4870" s="29"/>
      <c r="AY4870" s="29"/>
      <c r="AZ4870" s="29"/>
      <c r="BA4870" s="29"/>
      <c r="BB4870" s="29"/>
      <c r="BC4870" s="29"/>
      <c r="BD4870" s="29"/>
      <c r="BE4870" s="29"/>
      <c r="BF4870" s="29"/>
      <c r="BG4870" s="29"/>
      <c r="BH4870" s="29"/>
      <c r="BI4870" s="29"/>
      <c r="BJ4870" s="29"/>
      <c r="BK4870" s="18"/>
      <c r="BL4870" s="18"/>
      <c r="BM4870" s="23"/>
      <c r="BN4870" s="24"/>
      <c r="BO4870" s="29"/>
      <c r="BP4870" s="29"/>
      <c r="BQ4870" s="26"/>
      <c r="BR4870" s="27"/>
    </row>
    <row r="4871" spans="1:70" ht="30" hidden="1" customHeight="1">
      <c r="A4871" s="18">
        <v>4867</v>
      </c>
      <c r="B4871" s="29"/>
      <c r="C4871" s="29"/>
      <c r="D4871" s="29"/>
      <c r="E4871" s="29"/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29"/>
      <c r="BB4871" s="29"/>
      <c r="BC4871" s="29"/>
      <c r="BD4871" s="29"/>
      <c r="BE4871" s="29"/>
      <c r="BF4871" s="29"/>
      <c r="BG4871" s="29"/>
      <c r="BH4871" s="29"/>
      <c r="BI4871" s="29"/>
      <c r="BJ4871" s="29"/>
      <c r="BK4871" s="18"/>
      <c r="BL4871" s="18"/>
      <c r="BM4871" s="23"/>
      <c r="BN4871" s="24"/>
      <c r="BO4871" s="29"/>
      <c r="BP4871" s="29"/>
      <c r="BQ4871" s="26"/>
      <c r="BR4871" s="27"/>
    </row>
    <row r="4872" spans="1:70" ht="30" hidden="1" customHeight="1">
      <c r="A4872" s="18">
        <v>4868</v>
      </c>
      <c r="B4872" s="29"/>
      <c r="C4872" s="29"/>
      <c r="D4872" s="29"/>
      <c r="E4872" s="29"/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29"/>
      <c r="AQ4872" s="29"/>
      <c r="AR4872" s="29"/>
      <c r="AS4872" s="29"/>
      <c r="AT4872" s="29"/>
      <c r="AU4872" s="29"/>
      <c r="AV4872" s="29"/>
      <c r="AW4872" s="29"/>
      <c r="AX4872" s="29"/>
      <c r="AY4872" s="29"/>
      <c r="AZ4872" s="29"/>
      <c r="BA4872" s="29"/>
      <c r="BB4872" s="29"/>
      <c r="BC4872" s="29"/>
      <c r="BD4872" s="29"/>
      <c r="BE4872" s="29"/>
      <c r="BF4872" s="29"/>
      <c r="BG4872" s="29"/>
      <c r="BH4872" s="29"/>
      <c r="BI4872" s="29"/>
      <c r="BJ4872" s="29"/>
      <c r="BK4872" s="18"/>
      <c r="BL4872" s="18"/>
      <c r="BM4872" s="23"/>
      <c r="BN4872" s="24"/>
      <c r="BO4872" s="29"/>
      <c r="BP4872" s="29"/>
      <c r="BQ4872" s="26"/>
      <c r="BR4872" s="27"/>
    </row>
    <row r="4873" spans="1:70" ht="30" hidden="1" customHeight="1">
      <c r="A4873" s="18">
        <v>4869</v>
      </c>
      <c r="B4873" s="29"/>
      <c r="C4873" s="29"/>
      <c r="D4873" s="29"/>
      <c r="E4873" s="29"/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29"/>
      <c r="AQ4873" s="29"/>
      <c r="AR4873" s="29"/>
      <c r="AS4873" s="29"/>
      <c r="AT4873" s="29"/>
      <c r="AU4873" s="29"/>
      <c r="AV4873" s="29"/>
      <c r="AW4873" s="29"/>
      <c r="AX4873" s="29"/>
      <c r="AY4873" s="29"/>
      <c r="AZ4873" s="29"/>
      <c r="BA4873" s="29"/>
      <c r="BB4873" s="29"/>
      <c r="BC4873" s="29"/>
      <c r="BD4873" s="29"/>
      <c r="BE4873" s="29"/>
      <c r="BF4873" s="29"/>
      <c r="BG4873" s="29"/>
      <c r="BH4873" s="29"/>
      <c r="BI4873" s="29"/>
      <c r="BJ4873" s="29"/>
      <c r="BK4873" s="18"/>
      <c r="BL4873" s="18"/>
      <c r="BM4873" s="23"/>
      <c r="BN4873" s="24"/>
      <c r="BO4873" s="29"/>
      <c r="BP4873" s="29"/>
      <c r="BQ4873" s="26"/>
      <c r="BR4873" s="27"/>
    </row>
    <row r="4874" spans="1:70" ht="30" hidden="1" customHeight="1">
      <c r="A4874" s="18">
        <v>4870</v>
      </c>
      <c r="B4874" s="29"/>
      <c r="C4874" s="29"/>
      <c r="D4874" s="29"/>
      <c r="E4874" s="29"/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29"/>
      <c r="AQ4874" s="29"/>
      <c r="AR4874" s="29"/>
      <c r="AS4874" s="29"/>
      <c r="AT4874" s="29"/>
      <c r="AU4874" s="29"/>
      <c r="AV4874" s="29"/>
      <c r="AW4874" s="29"/>
      <c r="AX4874" s="29"/>
      <c r="AY4874" s="29"/>
      <c r="AZ4874" s="29"/>
      <c r="BA4874" s="29"/>
      <c r="BB4874" s="29"/>
      <c r="BC4874" s="29"/>
      <c r="BD4874" s="29"/>
      <c r="BE4874" s="29"/>
      <c r="BF4874" s="29"/>
      <c r="BG4874" s="29"/>
      <c r="BH4874" s="29"/>
      <c r="BI4874" s="29"/>
      <c r="BJ4874" s="29"/>
      <c r="BK4874" s="18"/>
      <c r="BL4874" s="18"/>
      <c r="BM4874" s="23"/>
      <c r="BN4874" s="24"/>
      <c r="BO4874" s="29"/>
      <c r="BP4874" s="29"/>
      <c r="BQ4874" s="26"/>
      <c r="BR4874" s="27"/>
    </row>
    <row r="4875" spans="1:70" ht="30" hidden="1" customHeight="1">
      <c r="A4875" s="18">
        <v>4871</v>
      </c>
      <c r="B4875" s="29"/>
      <c r="C4875" s="29"/>
      <c r="D4875" s="29"/>
      <c r="E4875" s="29"/>
      <c r="F4875" s="29"/>
      <c r="G4875" s="29"/>
      <c r="H4875" s="29"/>
      <c r="I4875" s="29"/>
      <c r="J4875" s="29"/>
      <c r="K4875" s="29"/>
      <c r="L4875" s="29"/>
      <c r="M4875" s="29"/>
      <c r="N4875" s="29"/>
      <c r="O4875" s="29"/>
      <c r="P4875" s="29"/>
      <c r="Q4875" s="29"/>
      <c r="R4875" s="29"/>
      <c r="S4875" s="29"/>
      <c r="T4875" s="29"/>
      <c r="U4875" s="29"/>
      <c r="V4875" s="29"/>
      <c r="W4875" s="29"/>
      <c r="X4875" s="29"/>
      <c r="Y4875" s="29"/>
      <c r="Z4875" s="29"/>
      <c r="AA4875" s="29"/>
      <c r="AB4875" s="29"/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9"/>
      <c r="BC4875" s="29"/>
      <c r="BD4875" s="29"/>
      <c r="BE4875" s="29"/>
      <c r="BF4875" s="29"/>
      <c r="BG4875" s="29"/>
      <c r="BH4875" s="29"/>
      <c r="BI4875" s="29"/>
      <c r="BJ4875" s="29"/>
      <c r="BK4875" s="18"/>
      <c r="BL4875" s="18"/>
      <c r="BM4875" s="23"/>
      <c r="BN4875" s="24"/>
      <c r="BO4875" s="29"/>
      <c r="BP4875" s="29"/>
      <c r="BQ4875" s="26"/>
      <c r="BR4875" s="27"/>
    </row>
    <row r="4876" spans="1:70" ht="30" hidden="1" customHeight="1">
      <c r="A4876" s="18">
        <v>4872</v>
      </c>
      <c r="B4876" s="29"/>
      <c r="C4876" s="29"/>
      <c r="D4876" s="29"/>
      <c r="E4876" s="29"/>
      <c r="F4876" s="29"/>
      <c r="G4876" s="29"/>
      <c r="H4876" s="29"/>
      <c r="I4876" s="29"/>
      <c r="J4876" s="29"/>
      <c r="K4876" s="29"/>
      <c r="L4876" s="29"/>
      <c r="M4876" s="29"/>
      <c r="N4876" s="29"/>
      <c r="O4876" s="29"/>
      <c r="P4876" s="29"/>
      <c r="Q4876" s="29"/>
      <c r="R4876" s="29"/>
      <c r="S4876" s="29"/>
      <c r="T4876" s="29"/>
      <c r="U4876" s="29"/>
      <c r="V4876" s="29"/>
      <c r="W4876" s="29"/>
      <c r="X4876" s="29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9"/>
      <c r="BC4876" s="29"/>
      <c r="BD4876" s="29"/>
      <c r="BE4876" s="29"/>
      <c r="BF4876" s="29"/>
      <c r="BG4876" s="29"/>
      <c r="BH4876" s="29"/>
      <c r="BI4876" s="29"/>
      <c r="BJ4876" s="29"/>
      <c r="BK4876" s="18"/>
      <c r="BL4876" s="18"/>
      <c r="BM4876" s="23"/>
      <c r="BN4876" s="24"/>
      <c r="BO4876" s="29"/>
      <c r="BP4876" s="29"/>
      <c r="BQ4876" s="26"/>
      <c r="BR4876" s="27"/>
    </row>
    <row r="4877" spans="1:70" ht="30" hidden="1" customHeight="1">
      <c r="A4877" s="18">
        <v>4873</v>
      </c>
      <c r="B4877" s="29"/>
      <c r="C4877" s="29"/>
      <c r="D4877" s="29"/>
      <c r="E4877" s="29"/>
      <c r="F4877" s="29"/>
      <c r="G4877" s="29"/>
      <c r="H4877" s="29"/>
      <c r="I4877" s="29"/>
      <c r="J4877" s="29"/>
      <c r="K4877" s="29"/>
      <c r="L4877" s="29"/>
      <c r="M4877" s="29"/>
      <c r="N4877" s="29"/>
      <c r="O4877" s="29"/>
      <c r="P4877" s="29"/>
      <c r="Q4877" s="29"/>
      <c r="R4877" s="29"/>
      <c r="S4877" s="29"/>
      <c r="T4877" s="29"/>
      <c r="U4877" s="29"/>
      <c r="V4877" s="29"/>
      <c r="W4877" s="29"/>
      <c r="X4877" s="29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29"/>
      <c r="AQ4877" s="29"/>
      <c r="AR4877" s="29"/>
      <c r="AS4877" s="29"/>
      <c r="AT4877" s="29"/>
      <c r="AU4877" s="29"/>
      <c r="AV4877" s="29"/>
      <c r="AW4877" s="29"/>
      <c r="AX4877" s="29"/>
      <c r="AY4877" s="29"/>
      <c r="AZ4877" s="29"/>
      <c r="BA4877" s="29"/>
      <c r="BB4877" s="29"/>
      <c r="BC4877" s="29"/>
      <c r="BD4877" s="29"/>
      <c r="BE4877" s="29"/>
      <c r="BF4877" s="29"/>
      <c r="BG4877" s="29"/>
      <c r="BH4877" s="29"/>
      <c r="BI4877" s="29"/>
      <c r="BJ4877" s="29"/>
      <c r="BK4877" s="18"/>
      <c r="BL4877" s="18"/>
      <c r="BM4877" s="23"/>
      <c r="BN4877" s="24"/>
      <c r="BO4877" s="29"/>
      <c r="BP4877" s="29"/>
      <c r="BQ4877" s="26"/>
      <c r="BR4877" s="27"/>
    </row>
    <row r="4878" spans="1:70" ht="30" hidden="1" customHeight="1">
      <c r="A4878" s="18">
        <v>4874</v>
      </c>
      <c r="B4878" s="29"/>
      <c r="C4878" s="29"/>
      <c r="D4878" s="29"/>
      <c r="E4878" s="29"/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  <c r="AV4878" s="29"/>
      <c r="AW4878" s="29"/>
      <c r="AX4878" s="29"/>
      <c r="AY4878" s="29"/>
      <c r="AZ4878" s="29"/>
      <c r="BA4878" s="29"/>
      <c r="BB4878" s="29"/>
      <c r="BC4878" s="29"/>
      <c r="BD4878" s="29"/>
      <c r="BE4878" s="29"/>
      <c r="BF4878" s="29"/>
      <c r="BG4878" s="29"/>
      <c r="BH4878" s="29"/>
      <c r="BI4878" s="29"/>
      <c r="BJ4878" s="29"/>
      <c r="BK4878" s="18"/>
      <c r="BL4878" s="18"/>
      <c r="BM4878" s="23"/>
      <c r="BN4878" s="24"/>
      <c r="BO4878" s="29"/>
      <c r="BP4878" s="29"/>
      <c r="BQ4878" s="26"/>
      <c r="BR4878" s="27"/>
    </row>
    <row r="4879" spans="1:70" ht="30" hidden="1" customHeight="1">
      <c r="A4879" s="18">
        <v>4875</v>
      </c>
      <c r="B4879" s="29"/>
      <c r="C4879" s="29"/>
      <c r="D4879" s="29"/>
      <c r="E4879" s="29"/>
      <c r="F4879" s="29"/>
      <c r="G4879" s="29"/>
      <c r="H4879" s="29"/>
      <c r="I4879" s="29"/>
      <c r="J4879" s="29"/>
      <c r="K4879" s="29"/>
      <c r="L4879" s="29"/>
      <c r="M4879" s="29"/>
      <c r="N4879" s="29"/>
      <c r="O4879" s="29"/>
      <c r="P4879" s="29"/>
      <c r="Q4879" s="29"/>
      <c r="R4879" s="29"/>
      <c r="S4879" s="29"/>
      <c r="T4879" s="29"/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  <c r="AV4879" s="29"/>
      <c r="AW4879" s="29"/>
      <c r="AX4879" s="29"/>
      <c r="AY4879" s="29"/>
      <c r="AZ4879" s="29"/>
      <c r="BA4879" s="29"/>
      <c r="BB4879" s="29"/>
      <c r="BC4879" s="29"/>
      <c r="BD4879" s="29"/>
      <c r="BE4879" s="29"/>
      <c r="BF4879" s="29"/>
      <c r="BG4879" s="29"/>
      <c r="BH4879" s="29"/>
      <c r="BI4879" s="29"/>
      <c r="BJ4879" s="29"/>
      <c r="BK4879" s="18"/>
      <c r="BL4879" s="18"/>
      <c r="BM4879" s="23"/>
      <c r="BN4879" s="24"/>
      <c r="BO4879" s="29"/>
      <c r="BP4879" s="29"/>
      <c r="BQ4879" s="26"/>
      <c r="BR4879" s="27"/>
    </row>
    <row r="4880" spans="1:70" ht="30" hidden="1" customHeight="1">
      <c r="A4880" s="18">
        <v>4876</v>
      </c>
      <c r="B4880" s="29"/>
      <c r="C4880" s="29"/>
      <c r="D4880" s="29"/>
      <c r="E4880" s="29"/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29"/>
      <c r="BB4880" s="29"/>
      <c r="BC4880" s="29"/>
      <c r="BD4880" s="29"/>
      <c r="BE4880" s="29"/>
      <c r="BF4880" s="29"/>
      <c r="BG4880" s="29"/>
      <c r="BH4880" s="29"/>
      <c r="BI4880" s="29"/>
      <c r="BJ4880" s="29"/>
      <c r="BK4880" s="18"/>
      <c r="BL4880" s="18"/>
      <c r="BM4880" s="23"/>
      <c r="BN4880" s="24"/>
      <c r="BO4880" s="29"/>
      <c r="BP4880" s="29"/>
      <c r="BQ4880" s="26"/>
      <c r="BR4880" s="27"/>
    </row>
    <row r="4881" spans="1:70" ht="30" hidden="1" customHeight="1">
      <c r="A4881" s="18">
        <v>4877</v>
      </c>
      <c r="B4881" s="29"/>
      <c r="C4881" s="29"/>
      <c r="D4881" s="29"/>
      <c r="E4881" s="29"/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  <c r="AV4881" s="29"/>
      <c r="AW4881" s="29"/>
      <c r="AX4881" s="29"/>
      <c r="AY4881" s="29"/>
      <c r="AZ4881" s="29"/>
      <c r="BA4881" s="29"/>
      <c r="BB4881" s="29"/>
      <c r="BC4881" s="29"/>
      <c r="BD4881" s="29"/>
      <c r="BE4881" s="29"/>
      <c r="BF4881" s="29"/>
      <c r="BG4881" s="29"/>
      <c r="BH4881" s="29"/>
      <c r="BI4881" s="29"/>
      <c r="BJ4881" s="29"/>
      <c r="BK4881" s="18"/>
      <c r="BL4881" s="18"/>
      <c r="BM4881" s="23"/>
      <c r="BN4881" s="24"/>
      <c r="BO4881" s="29"/>
      <c r="BP4881" s="29"/>
      <c r="BQ4881" s="26"/>
      <c r="BR4881" s="27"/>
    </row>
    <row r="4882" spans="1:70" ht="30" hidden="1" customHeight="1">
      <c r="A4882" s="18">
        <v>4878</v>
      </c>
      <c r="B4882" s="29"/>
      <c r="C4882" s="29"/>
      <c r="D4882" s="29"/>
      <c r="E4882" s="29"/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29"/>
      <c r="AQ4882" s="29"/>
      <c r="AR4882" s="29"/>
      <c r="AS4882" s="29"/>
      <c r="AT4882" s="29"/>
      <c r="AU4882" s="29"/>
      <c r="AV4882" s="29"/>
      <c r="AW4882" s="29"/>
      <c r="AX4882" s="29"/>
      <c r="AY4882" s="29"/>
      <c r="AZ4882" s="29"/>
      <c r="BA4882" s="29"/>
      <c r="BB4882" s="29"/>
      <c r="BC4882" s="29"/>
      <c r="BD4882" s="29"/>
      <c r="BE4882" s="29"/>
      <c r="BF4882" s="29"/>
      <c r="BG4882" s="29"/>
      <c r="BH4882" s="29"/>
      <c r="BI4882" s="29"/>
      <c r="BJ4882" s="29"/>
      <c r="BK4882" s="18"/>
      <c r="BL4882" s="18"/>
      <c r="BM4882" s="23"/>
      <c r="BN4882" s="24"/>
      <c r="BO4882" s="29"/>
      <c r="BP4882" s="29"/>
      <c r="BQ4882" s="26"/>
      <c r="BR4882" s="27"/>
    </row>
    <row r="4883" spans="1:70" ht="30" hidden="1" customHeight="1">
      <c r="A4883" s="18">
        <v>4879</v>
      </c>
      <c r="B4883" s="29"/>
      <c r="C4883" s="29"/>
      <c r="D4883" s="29"/>
      <c r="E4883" s="29"/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29"/>
      <c r="AY4883" s="29"/>
      <c r="AZ4883" s="29"/>
      <c r="BA4883" s="29"/>
      <c r="BB4883" s="29"/>
      <c r="BC4883" s="29"/>
      <c r="BD4883" s="29"/>
      <c r="BE4883" s="29"/>
      <c r="BF4883" s="29"/>
      <c r="BG4883" s="29"/>
      <c r="BH4883" s="29"/>
      <c r="BI4883" s="29"/>
      <c r="BJ4883" s="29"/>
      <c r="BK4883" s="18"/>
      <c r="BL4883" s="18"/>
      <c r="BM4883" s="23"/>
      <c r="BN4883" s="24"/>
      <c r="BO4883" s="29"/>
      <c r="BP4883" s="29"/>
      <c r="BQ4883" s="26"/>
      <c r="BR4883" s="27"/>
    </row>
    <row r="4884" spans="1:70" ht="30" hidden="1" customHeight="1">
      <c r="A4884" s="18">
        <v>4880</v>
      </c>
      <c r="B4884" s="29"/>
      <c r="C4884" s="29"/>
      <c r="D4884" s="29"/>
      <c r="E4884" s="29"/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  <c r="AV4884" s="29"/>
      <c r="AW4884" s="29"/>
      <c r="AX4884" s="29"/>
      <c r="AY4884" s="29"/>
      <c r="AZ4884" s="29"/>
      <c r="BA4884" s="29"/>
      <c r="BB4884" s="29"/>
      <c r="BC4884" s="29"/>
      <c r="BD4884" s="29"/>
      <c r="BE4884" s="29"/>
      <c r="BF4884" s="29"/>
      <c r="BG4884" s="29"/>
      <c r="BH4884" s="29"/>
      <c r="BI4884" s="29"/>
      <c r="BJ4884" s="29"/>
      <c r="BK4884" s="18"/>
      <c r="BL4884" s="18"/>
      <c r="BM4884" s="23"/>
      <c r="BN4884" s="24"/>
      <c r="BO4884" s="29"/>
      <c r="BP4884" s="29"/>
      <c r="BQ4884" s="26"/>
      <c r="BR4884" s="27"/>
    </row>
    <row r="4885" spans="1:70" ht="30" hidden="1" customHeight="1">
      <c r="A4885" s="18">
        <v>4881</v>
      </c>
      <c r="B4885" s="29"/>
      <c r="C4885" s="29"/>
      <c r="D4885" s="29"/>
      <c r="E4885" s="29"/>
      <c r="F4885" s="29"/>
      <c r="G4885" s="29"/>
      <c r="H4885" s="29"/>
      <c r="I4885" s="29"/>
      <c r="J4885" s="29"/>
      <c r="K4885" s="29"/>
      <c r="L4885" s="29"/>
      <c r="M4885" s="29"/>
      <c r="N4885" s="29"/>
      <c r="O4885" s="29"/>
      <c r="P4885" s="29"/>
      <c r="Q4885" s="29"/>
      <c r="R4885" s="29"/>
      <c r="S4885" s="29"/>
      <c r="T4885" s="29"/>
      <c r="U4885" s="29"/>
      <c r="V4885" s="29"/>
      <c r="W4885" s="29"/>
      <c r="X4885" s="29"/>
      <c r="Y4885" s="29"/>
      <c r="Z4885" s="29"/>
      <c r="AA4885" s="29"/>
      <c r="AB4885" s="29"/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29"/>
      <c r="AQ4885" s="29"/>
      <c r="AR4885" s="29"/>
      <c r="AS4885" s="29"/>
      <c r="AT4885" s="29"/>
      <c r="AU4885" s="29"/>
      <c r="AV4885" s="29"/>
      <c r="AW4885" s="29"/>
      <c r="AX4885" s="29"/>
      <c r="AY4885" s="29"/>
      <c r="AZ4885" s="29"/>
      <c r="BA4885" s="29"/>
      <c r="BB4885" s="29"/>
      <c r="BC4885" s="29"/>
      <c r="BD4885" s="29"/>
      <c r="BE4885" s="29"/>
      <c r="BF4885" s="29"/>
      <c r="BG4885" s="29"/>
      <c r="BH4885" s="29"/>
      <c r="BI4885" s="29"/>
      <c r="BJ4885" s="29"/>
      <c r="BK4885" s="18"/>
      <c r="BL4885" s="18"/>
      <c r="BM4885" s="23"/>
      <c r="BN4885" s="24"/>
      <c r="BO4885" s="29"/>
      <c r="BP4885" s="29"/>
      <c r="BQ4885" s="26"/>
      <c r="BR4885" s="27"/>
    </row>
    <row r="4886" spans="1:70" ht="30" hidden="1" customHeight="1">
      <c r="A4886" s="18">
        <v>4882</v>
      </c>
      <c r="B4886" s="29"/>
      <c r="C4886" s="29"/>
      <c r="D4886" s="29"/>
      <c r="E4886" s="29"/>
      <c r="F4886" s="29"/>
      <c r="G4886" s="29"/>
      <c r="H4886" s="29"/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  <c r="AV4886" s="29"/>
      <c r="AW4886" s="29"/>
      <c r="AX4886" s="29"/>
      <c r="AY4886" s="29"/>
      <c r="AZ4886" s="29"/>
      <c r="BA4886" s="29"/>
      <c r="BB4886" s="29"/>
      <c r="BC4886" s="29"/>
      <c r="BD4886" s="29"/>
      <c r="BE4886" s="29"/>
      <c r="BF4886" s="29"/>
      <c r="BG4886" s="29"/>
      <c r="BH4886" s="29"/>
      <c r="BI4886" s="29"/>
      <c r="BJ4886" s="29"/>
      <c r="BK4886" s="18"/>
      <c r="BL4886" s="18"/>
      <c r="BM4886" s="23"/>
      <c r="BN4886" s="24"/>
      <c r="BO4886" s="29"/>
      <c r="BP4886" s="29"/>
      <c r="BQ4886" s="26"/>
      <c r="BR4886" s="27"/>
    </row>
    <row r="4887" spans="1:70" ht="30" hidden="1" customHeight="1">
      <c r="A4887" s="18">
        <v>4883</v>
      </c>
      <c r="B4887" s="29"/>
      <c r="C4887" s="29"/>
      <c r="D4887" s="29"/>
      <c r="E4887" s="29"/>
      <c r="F4887" s="29"/>
      <c r="G4887" s="29"/>
      <c r="H4887" s="29"/>
      <c r="I4887" s="29"/>
      <c r="J4887" s="29"/>
      <c r="K4887" s="29"/>
      <c r="L4887" s="29"/>
      <c r="M4887" s="29"/>
      <c r="N4887" s="29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  <c r="AU4887" s="29"/>
      <c r="AV4887" s="29"/>
      <c r="AW4887" s="29"/>
      <c r="AX4887" s="29"/>
      <c r="AY4887" s="29"/>
      <c r="AZ4887" s="29"/>
      <c r="BA4887" s="29"/>
      <c r="BB4887" s="29"/>
      <c r="BC4887" s="29"/>
      <c r="BD4887" s="29"/>
      <c r="BE4887" s="29"/>
      <c r="BF4887" s="29"/>
      <c r="BG4887" s="29"/>
      <c r="BH4887" s="29"/>
      <c r="BI4887" s="29"/>
      <c r="BJ4887" s="29"/>
      <c r="BK4887" s="18"/>
      <c r="BL4887" s="18"/>
      <c r="BM4887" s="23"/>
      <c r="BN4887" s="24"/>
      <c r="BO4887" s="29"/>
      <c r="BP4887" s="29"/>
      <c r="BQ4887" s="26"/>
      <c r="BR4887" s="27"/>
    </row>
    <row r="4888" spans="1:70" ht="30" hidden="1" customHeight="1">
      <c r="A4888" s="18">
        <v>4884</v>
      </c>
      <c r="B4888" s="29"/>
      <c r="C4888" s="29"/>
      <c r="D4888" s="29"/>
      <c r="E4888" s="29"/>
      <c r="F4888" s="29"/>
      <c r="G4888" s="29"/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  <c r="AU4888" s="29"/>
      <c r="AV4888" s="29"/>
      <c r="AW4888" s="29"/>
      <c r="AX4888" s="29"/>
      <c r="AY4888" s="29"/>
      <c r="AZ4888" s="29"/>
      <c r="BA4888" s="29"/>
      <c r="BB4888" s="29"/>
      <c r="BC4888" s="29"/>
      <c r="BD4888" s="29"/>
      <c r="BE4888" s="29"/>
      <c r="BF4888" s="29"/>
      <c r="BG4888" s="29"/>
      <c r="BH4888" s="29"/>
      <c r="BI4888" s="29"/>
      <c r="BJ4888" s="29"/>
      <c r="BK4888" s="18"/>
      <c r="BL4888" s="18"/>
      <c r="BM4888" s="23"/>
      <c r="BN4888" s="24"/>
      <c r="BO4888" s="29"/>
      <c r="BP4888" s="29"/>
      <c r="BQ4888" s="26"/>
      <c r="BR4888" s="27"/>
    </row>
    <row r="4889" spans="1:70" ht="30" hidden="1" customHeight="1">
      <c r="A4889" s="18">
        <v>4885</v>
      </c>
      <c r="B4889" s="29"/>
      <c r="C4889" s="29"/>
      <c r="D4889" s="29"/>
      <c r="E4889" s="29"/>
      <c r="F4889" s="29"/>
      <c r="G4889" s="29"/>
      <c r="H4889" s="29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9"/>
      <c r="BC4889" s="29"/>
      <c r="BD4889" s="29"/>
      <c r="BE4889" s="29"/>
      <c r="BF4889" s="29"/>
      <c r="BG4889" s="29"/>
      <c r="BH4889" s="29"/>
      <c r="BI4889" s="29"/>
      <c r="BJ4889" s="29"/>
      <c r="BK4889" s="18"/>
      <c r="BL4889" s="18"/>
      <c r="BM4889" s="23"/>
      <c r="BN4889" s="24"/>
      <c r="BO4889" s="29"/>
      <c r="BP4889" s="29"/>
      <c r="BQ4889" s="26"/>
      <c r="BR4889" s="27"/>
    </row>
    <row r="4890" spans="1:70" ht="30" hidden="1" customHeight="1">
      <c r="A4890" s="18">
        <v>4886</v>
      </c>
      <c r="B4890" s="29"/>
      <c r="C4890" s="29"/>
      <c r="D4890" s="29"/>
      <c r="E4890" s="29"/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  <c r="AV4890" s="29"/>
      <c r="AW4890" s="29"/>
      <c r="AX4890" s="29"/>
      <c r="AY4890" s="29"/>
      <c r="AZ4890" s="29"/>
      <c r="BA4890" s="29"/>
      <c r="BB4890" s="29"/>
      <c r="BC4890" s="29"/>
      <c r="BD4890" s="29"/>
      <c r="BE4890" s="29"/>
      <c r="BF4890" s="29"/>
      <c r="BG4890" s="29"/>
      <c r="BH4890" s="29"/>
      <c r="BI4890" s="29"/>
      <c r="BJ4890" s="29"/>
      <c r="BK4890" s="18"/>
      <c r="BL4890" s="18"/>
      <c r="BM4890" s="23"/>
      <c r="BN4890" s="24"/>
      <c r="BO4890" s="29"/>
      <c r="BP4890" s="29"/>
      <c r="BQ4890" s="26"/>
      <c r="BR4890" s="27"/>
    </row>
    <row r="4891" spans="1:70" ht="30" hidden="1" customHeight="1">
      <c r="A4891" s="18">
        <v>4887</v>
      </c>
      <c r="B4891" s="29"/>
      <c r="C4891" s="29"/>
      <c r="D4891" s="29"/>
      <c r="E4891" s="29"/>
      <c r="F4891" s="29"/>
      <c r="G4891" s="29"/>
      <c r="H4891" s="29"/>
      <c r="I4891" s="29"/>
      <c r="J4891" s="29"/>
      <c r="K4891" s="29"/>
      <c r="L4891" s="29"/>
      <c r="M4891" s="29"/>
      <c r="N4891" s="29"/>
      <c r="O4891" s="29"/>
      <c r="P4891" s="29"/>
      <c r="Q4891" s="29"/>
      <c r="R4891" s="29"/>
      <c r="S4891" s="29"/>
      <c r="T4891" s="29"/>
      <c r="U4891" s="29"/>
      <c r="V4891" s="29"/>
      <c r="W4891" s="29"/>
      <c r="X4891" s="29"/>
      <c r="Y4891" s="29"/>
      <c r="Z4891" s="29"/>
      <c r="AA4891" s="29"/>
      <c r="AB4891" s="29"/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29"/>
      <c r="AS4891" s="29"/>
      <c r="AT4891" s="29"/>
      <c r="AU4891" s="29"/>
      <c r="AV4891" s="29"/>
      <c r="AW4891" s="29"/>
      <c r="AX4891" s="29"/>
      <c r="AY4891" s="29"/>
      <c r="AZ4891" s="29"/>
      <c r="BA4891" s="29"/>
      <c r="BB4891" s="29"/>
      <c r="BC4891" s="29"/>
      <c r="BD4891" s="29"/>
      <c r="BE4891" s="29"/>
      <c r="BF4891" s="29"/>
      <c r="BG4891" s="29"/>
      <c r="BH4891" s="29"/>
      <c r="BI4891" s="29"/>
      <c r="BJ4891" s="29"/>
      <c r="BK4891" s="18"/>
      <c r="BL4891" s="18"/>
      <c r="BM4891" s="23"/>
      <c r="BN4891" s="24"/>
      <c r="BO4891" s="29"/>
      <c r="BP4891" s="29"/>
      <c r="BQ4891" s="26"/>
      <c r="BR4891" s="27"/>
    </row>
    <row r="4892" spans="1:70" ht="30" hidden="1" customHeight="1">
      <c r="A4892" s="18">
        <v>4888</v>
      </c>
      <c r="B4892" s="29"/>
      <c r="C4892" s="29"/>
      <c r="D4892" s="29"/>
      <c r="E4892" s="29"/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29"/>
      <c r="AT4892" s="29"/>
      <c r="AU4892" s="29"/>
      <c r="AV4892" s="29"/>
      <c r="AW4892" s="29"/>
      <c r="AX4892" s="29"/>
      <c r="AY4892" s="29"/>
      <c r="AZ4892" s="29"/>
      <c r="BA4892" s="29"/>
      <c r="BB4892" s="29"/>
      <c r="BC4892" s="29"/>
      <c r="BD4892" s="29"/>
      <c r="BE4892" s="29"/>
      <c r="BF4892" s="29"/>
      <c r="BG4892" s="29"/>
      <c r="BH4892" s="29"/>
      <c r="BI4892" s="29"/>
      <c r="BJ4892" s="29"/>
      <c r="BK4892" s="18"/>
      <c r="BL4892" s="18"/>
      <c r="BM4892" s="23"/>
      <c r="BN4892" s="24"/>
      <c r="BO4892" s="29"/>
      <c r="BP4892" s="29"/>
      <c r="BQ4892" s="26"/>
      <c r="BR4892" s="27"/>
    </row>
    <row r="4893" spans="1:70" ht="30" hidden="1" customHeight="1">
      <c r="A4893" s="18">
        <v>4889</v>
      </c>
      <c r="B4893" s="29"/>
      <c r="C4893" s="29"/>
      <c r="D4893" s="29"/>
      <c r="E4893" s="29"/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29"/>
      <c r="AS4893" s="29"/>
      <c r="AT4893" s="29"/>
      <c r="AU4893" s="29"/>
      <c r="AV4893" s="29"/>
      <c r="AW4893" s="29"/>
      <c r="AX4893" s="29"/>
      <c r="AY4893" s="29"/>
      <c r="AZ4893" s="29"/>
      <c r="BA4893" s="29"/>
      <c r="BB4893" s="29"/>
      <c r="BC4893" s="29"/>
      <c r="BD4893" s="29"/>
      <c r="BE4893" s="29"/>
      <c r="BF4893" s="29"/>
      <c r="BG4893" s="29"/>
      <c r="BH4893" s="29"/>
      <c r="BI4893" s="29"/>
      <c r="BJ4893" s="29"/>
      <c r="BK4893" s="18"/>
      <c r="BL4893" s="18"/>
      <c r="BM4893" s="23"/>
      <c r="BN4893" s="24"/>
      <c r="BO4893" s="29"/>
      <c r="BP4893" s="29"/>
      <c r="BQ4893" s="26"/>
      <c r="BR4893" s="27"/>
    </row>
    <row r="4894" spans="1:70" ht="30" hidden="1" customHeight="1">
      <c r="A4894" s="18">
        <v>4890</v>
      </c>
      <c r="B4894" s="29"/>
      <c r="C4894" s="29"/>
      <c r="D4894" s="29"/>
      <c r="E4894" s="29"/>
      <c r="F4894" s="29"/>
      <c r="G4894" s="29"/>
      <c r="H4894" s="29"/>
      <c r="I4894" s="29"/>
      <c r="J4894" s="29"/>
      <c r="K4894" s="29"/>
      <c r="L4894" s="29"/>
      <c r="M4894" s="29"/>
      <c r="N4894" s="29"/>
      <c r="O4894" s="29"/>
      <c r="P4894" s="29"/>
      <c r="Q4894" s="29"/>
      <c r="R4894" s="29"/>
      <c r="S4894" s="29"/>
      <c r="T4894" s="29"/>
      <c r="U4894" s="29"/>
      <c r="V4894" s="29"/>
      <c r="W4894" s="29"/>
      <c r="X4894" s="29"/>
      <c r="Y4894" s="29"/>
      <c r="Z4894" s="29"/>
      <c r="AA4894" s="29"/>
      <c r="AB4894" s="29"/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29"/>
      <c r="AS4894" s="29"/>
      <c r="AT4894" s="29"/>
      <c r="AU4894" s="29"/>
      <c r="AV4894" s="29"/>
      <c r="AW4894" s="29"/>
      <c r="AX4894" s="29"/>
      <c r="AY4894" s="29"/>
      <c r="AZ4894" s="29"/>
      <c r="BA4894" s="29"/>
      <c r="BB4894" s="29"/>
      <c r="BC4894" s="29"/>
      <c r="BD4894" s="29"/>
      <c r="BE4894" s="29"/>
      <c r="BF4894" s="29"/>
      <c r="BG4894" s="29"/>
      <c r="BH4894" s="29"/>
      <c r="BI4894" s="29"/>
      <c r="BJ4894" s="29"/>
      <c r="BK4894" s="18"/>
      <c r="BL4894" s="18"/>
      <c r="BM4894" s="23"/>
      <c r="BN4894" s="24"/>
      <c r="BO4894" s="29"/>
      <c r="BP4894" s="29"/>
      <c r="BQ4894" s="26"/>
      <c r="BR4894" s="27"/>
    </row>
    <row r="4895" spans="1:70" ht="30" hidden="1" customHeight="1">
      <c r="A4895" s="18">
        <v>4891</v>
      </c>
      <c r="B4895" s="29"/>
      <c r="C4895" s="29"/>
      <c r="D4895" s="29"/>
      <c r="E4895" s="29"/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9"/>
      <c r="BC4895" s="29"/>
      <c r="BD4895" s="29"/>
      <c r="BE4895" s="29"/>
      <c r="BF4895" s="29"/>
      <c r="BG4895" s="29"/>
      <c r="BH4895" s="29"/>
      <c r="BI4895" s="29"/>
      <c r="BJ4895" s="29"/>
      <c r="BK4895" s="18"/>
      <c r="BL4895" s="18"/>
      <c r="BM4895" s="23"/>
      <c r="BN4895" s="24"/>
      <c r="BO4895" s="29"/>
      <c r="BP4895" s="29"/>
      <c r="BQ4895" s="26"/>
      <c r="BR4895" s="27"/>
    </row>
    <row r="4896" spans="1:70" ht="30" hidden="1" customHeight="1">
      <c r="A4896" s="18">
        <v>4892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29"/>
      <c r="AS4896" s="29"/>
      <c r="AT4896" s="29"/>
      <c r="AU4896" s="29"/>
      <c r="AV4896" s="29"/>
      <c r="AW4896" s="29"/>
      <c r="AX4896" s="29"/>
      <c r="AY4896" s="29"/>
      <c r="AZ4896" s="29"/>
      <c r="BA4896" s="29"/>
      <c r="BB4896" s="29"/>
      <c r="BC4896" s="29"/>
      <c r="BD4896" s="29"/>
      <c r="BE4896" s="29"/>
      <c r="BF4896" s="29"/>
      <c r="BG4896" s="29"/>
      <c r="BH4896" s="29"/>
      <c r="BI4896" s="29"/>
      <c r="BJ4896" s="29"/>
      <c r="BK4896" s="18"/>
      <c r="BL4896" s="18"/>
      <c r="BM4896" s="23"/>
      <c r="BN4896" s="24"/>
      <c r="BO4896" s="29"/>
      <c r="BP4896" s="29"/>
      <c r="BQ4896" s="26"/>
      <c r="BR4896" s="27"/>
    </row>
    <row r="4897" spans="1:70" ht="30" hidden="1" customHeight="1">
      <c r="A4897" s="18">
        <v>4893</v>
      </c>
      <c r="B4897" s="29"/>
      <c r="C4897" s="29"/>
      <c r="D4897" s="29"/>
      <c r="E4897" s="29"/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9"/>
      <c r="BC4897" s="29"/>
      <c r="BD4897" s="29"/>
      <c r="BE4897" s="29"/>
      <c r="BF4897" s="29"/>
      <c r="BG4897" s="29"/>
      <c r="BH4897" s="29"/>
      <c r="BI4897" s="29"/>
      <c r="BJ4897" s="29"/>
      <c r="BK4897" s="18"/>
      <c r="BL4897" s="18"/>
      <c r="BM4897" s="23"/>
      <c r="BN4897" s="24"/>
      <c r="BO4897" s="29"/>
      <c r="BP4897" s="29"/>
      <c r="BQ4897" s="26"/>
      <c r="BR4897" s="27"/>
    </row>
    <row r="4898" spans="1:70" ht="30" hidden="1" customHeight="1">
      <c r="A4898" s="18">
        <v>4894</v>
      </c>
      <c r="B4898" s="29"/>
      <c r="C4898" s="29"/>
      <c r="D4898" s="29"/>
      <c r="E4898" s="29"/>
      <c r="F4898" s="29"/>
      <c r="G4898" s="29"/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/>
      <c r="T4898" s="29"/>
      <c r="U4898" s="29"/>
      <c r="V4898" s="29"/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29"/>
      <c r="AS4898" s="29"/>
      <c r="AT4898" s="29"/>
      <c r="AU4898" s="29"/>
      <c r="AV4898" s="29"/>
      <c r="AW4898" s="29"/>
      <c r="AX4898" s="29"/>
      <c r="AY4898" s="29"/>
      <c r="AZ4898" s="29"/>
      <c r="BA4898" s="29"/>
      <c r="BB4898" s="29"/>
      <c r="BC4898" s="29"/>
      <c r="BD4898" s="29"/>
      <c r="BE4898" s="29"/>
      <c r="BF4898" s="29"/>
      <c r="BG4898" s="29"/>
      <c r="BH4898" s="29"/>
      <c r="BI4898" s="29"/>
      <c r="BJ4898" s="29"/>
      <c r="BK4898" s="18"/>
      <c r="BL4898" s="18"/>
      <c r="BM4898" s="23"/>
      <c r="BN4898" s="24"/>
      <c r="BO4898" s="29"/>
      <c r="BP4898" s="29"/>
      <c r="BQ4898" s="26"/>
      <c r="BR4898" s="27"/>
    </row>
    <row r="4899" spans="1:70" ht="30" hidden="1" customHeight="1">
      <c r="A4899" s="18">
        <v>4895</v>
      </c>
      <c r="B4899" s="29"/>
      <c r="C4899" s="29"/>
      <c r="D4899" s="29"/>
      <c r="E4899" s="29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9"/>
      <c r="BC4899" s="29"/>
      <c r="BD4899" s="29"/>
      <c r="BE4899" s="29"/>
      <c r="BF4899" s="29"/>
      <c r="BG4899" s="29"/>
      <c r="BH4899" s="29"/>
      <c r="BI4899" s="29"/>
      <c r="BJ4899" s="29"/>
      <c r="BK4899" s="18"/>
      <c r="BL4899" s="18"/>
      <c r="BM4899" s="23"/>
      <c r="BN4899" s="24"/>
      <c r="BO4899" s="29"/>
      <c r="BP4899" s="29"/>
      <c r="BQ4899" s="26"/>
      <c r="BR4899" s="27"/>
    </row>
    <row r="4900" spans="1:70" ht="30" hidden="1" customHeight="1">
      <c r="A4900" s="18">
        <v>4896</v>
      </c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9"/>
      <c r="BC4900" s="29"/>
      <c r="BD4900" s="29"/>
      <c r="BE4900" s="29"/>
      <c r="BF4900" s="29"/>
      <c r="BG4900" s="29"/>
      <c r="BH4900" s="29"/>
      <c r="BI4900" s="29"/>
      <c r="BJ4900" s="29"/>
      <c r="BK4900" s="18"/>
      <c r="BL4900" s="18"/>
      <c r="BM4900" s="23"/>
      <c r="BN4900" s="24"/>
      <c r="BO4900" s="29"/>
      <c r="BP4900" s="29"/>
      <c r="BQ4900" s="26"/>
      <c r="BR4900" s="27"/>
    </row>
    <row r="4901" spans="1:70" ht="30" hidden="1" customHeight="1">
      <c r="A4901" s="18">
        <v>4897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29"/>
      <c r="AT4901" s="29"/>
      <c r="AU4901" s="29"/>
      <c r="AV4901" s="29"/>
      <c r="AW4901" s="29"/>
      <c r="AX4901" s="29"/>
      <c r="AY4901" s="29"/>
      <c r="AZ4901" s="29"/>
      <c r="BA4901" s="29"/>
      <c r="BB4901" s="29"/>
      <c r="BC4901" s="29"/>
      <c r="BD4901" s="29"/>
      <c r="BE4901" s="29"/>
      <c r="BF4901" s="29"/>
      <c r="BG4901" s="29"/>
      <c r="BH4901" s="29"/>
      <c r="BI4901" s="29"/>
      <c r="BJ4901" s="29"/>
      <c r="BK4901" s="18"/>
      <c r="BL4901" s="18"/>
      <c r="BM4901" s="23"/>
      <c r="BN4901" s="24"/>
      <c r="BO4901" s="29"/>
      <c r="BP4901" s="29"/>
      <c r="BQ4901" s="26"/>
      <c r="BR4901" s="27"/>
    </row>
    <row r="4902" spans="1:70" ht="30" hidden="1" customHeight="1">
      <c r="A4902" s="18">
        <v>4898</v>
      </c>
      <c r="B4902" s="29"/>
      <c r="C4902" s="29"/>
      <c r="D4902" s="29"/>
      <c r="E4902" s="29"/>
      <c r="F4902" s="29"/>
      <c r="G4902" s="29"/>
      <c r="H4902" s="29"/>
      <c r="I4902" s="29"/>
      <c r="J4902" s="29"/>
      <c r="K4902" s="29"/>
      <c r="L4902" s="29"/>
      <c r="M4902" s="29"/>
      <c r="N4902" s="29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  <c r="AV4902" s="29"/>
      <c r="AW4902" s="29"/>
      <c r="AX4902" s="29"/>
      <c r="AY4902" s="29"/>
      <c r="AZ4902" s="29"/>
      <c r="BA4902" s="29"/>
      <c r="BB4902" s="29"/>
      <c r="BC4902" s="29"/>
      <c r="BD4902" s="29"/>
      <c r="BE4902" s="29"/>
      <c r="BF4902" s="29"/>
      <c r="BG4902" s="29"/>
      <c r="BH4902" s="29"/>
      <c r="BI4902" s="29"/>
      <c r="BJ4902" s="29"/>
      <c r="BK4902" s="18"/>
      <c r="BL4902" s="18"/>
      <c r="BM4902" s="23"/>
      <c r="BN4902" s="24"/>
      <c r="BO4902" s="29"/>
      <c r="BP4902" s="29"/>
      <c r="BQ4902" s="26"/>
      <c r="BR4902" s="27"/>
    </row>
    <row r="4903" spans="1:70" ht="30" hidden="1" customHeight="1">
      <c r="A4903" s="18">
        <v>4899</v>
      </c>
      <c r="B4903" s="29"/>
      <c r="C4903" s="29"/>
      <c r="D4903" s="29"/>
      <c r="E4903" s="29"/>
      <c r="F4903" s="29"/>
      <c r="G4903" s="29"/>
      <c r="H4903" s="29"/>
      <c r="I4903" s="29"/>
      <c r="J4903" s="29"/>
      <c r="K4903" s="29"/>
      <c r="L4903" s="29"/>
      <c r="M4903" s="29"/>
      <c r="N4903" s="29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9"/>
      <c r="BC4903" s="29"/>
      <c r="BD4903" s="29"/>
      <c r="BE4903" s="29"/>
      <c r="BF4903" s="29"/>
      <c r="BG4903" s="29"/>
      <c r="BH4903" s="29"/>
      <c r="BI4903" s="29"/>
      <c r="BJ4903" s="29"/>
      <c r="BK4903" s="18"/>
      <c r="BL4903" s="18"/>
      <c r="BM4903" s="23"/>
      <c r="BN4903" s="24"/>
      <c r="BO4903" s="29"/>
      <c r="BP4903" s="29"/>
      <c r="BQ4903" s="26"/>
      <c r="BR4903" s="27"/>
    </row>
    <row r="4904" spans="1:70" ht="30" hidden="1" customHeight="1">
      <c r="A4904" s="18">
        <v>4900</v>
      </c>
      <c r="B4904" s="29"/>
      <c r="C4904" s="29"/>
      <c r="D4904" s="29"/>
      <c r="E4904" s="29"/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  <c r="AV4904" s="29"/>
      <c r="AW4904" s="29"/>
      <c r="AX4904" s="29"/>
      <c r="AY4904" s="29"/>
      <c r="AZ4904" s="29"/>
      <c r="BA4904" s="29"/>
      <c r="BB4904" s="29"/>
      <c r="BC4904" s="29"/>
      <c r="BD4904" s="29"/>
      <c r="BE4904" s="29"/>
      <c r="BF4904" s="29"/>
      <c r="BG4904" s="29"/>
      <c r="BH4904" s="29"/>
      <c r="BI4904" s="29"/>
      <c r="BJ4904" s="29"/>
      <c r="BK4904" s="18"/>
      <c r="BL4904" s="18"/>
      <c r="BM4904" s="23"/>
      <c r="BN4904" s="24"/>
      <c r="BO4904" s="29"/>
      <c r="BP4904" s="29"/>
      <c r="BQ4904" s="26"/>
      <c r="BR4904" s="27"/>
    </row>
    <row r="4905" spans="1:70" ht="30" hidden="1" customHeight="1">
      <c r="A4905" s="18">
        <v>4901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  <c r="AV4905" s="29"/>
      <c r="AW4905" s="29"/>
      <c r="AX4905" s="29"/>
      <c r="AY4905" s="29"/>
      <c r="AZ4905" s="29"/>
      <c r="BA4905" s="29"/>
      <c r="BB4905" s="29"/>
      <c r="BC4905" s="29"/>
      <c r="BD4905" s="29"/>
      <c r="BE4905" s="29"/>
      <c r="BF4905" s="29"/>
      <c r="BG4905" s="29"/>
      <c r="BH4905" s="29"/>
      <c r="BI4905" s="29"/>
      <c r="BJ4905" s="29"/>
      <c r="BK4905" s="18"/>
      <c r="BL4905" s="18"/>
      <c r="BM4905" s="23"/>
      <c r="BN4905" s="24"/>
      <c r="BO4905" s="29"/>
      <c r="BP4905" s="29"/>
      <c r="BQ4905" s="26"/>
      <c r="BR4905" s="27"/>
    </row>
    <row r="4906" spans="1:70" ht="30" hidden="1" customHeight="1">
      <c r="A4906" s="18">
        <v>4902</v>
      </c>
      <c r="B4906" s="29"/>
      <c r="C4906" s="29"/>
      <c r="D4906" s="29"/>
      <c r="E4906" s="29"/>
      <c r="F4906" s="29"/>
      <c r="G4906" s="29"/>
      <c r="H4906" s="29"/>
      <c r="I4906" s="29"/>
      <c r="J4906" s="29"/>
      <c r="K4906" s="29"/>
      <c r="L4906" s="29"/>
      <c r="M4906" s="29"/>
      <c r="N4906" s="29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  <c r="AV4906" s="29"/>
      <c r="AW4906" s="29"/>
      <c r="AX4906" s="29"/>
      <c r="AY4906" s="29"/>
      <c r="AZ4906" s="29"/>
      <c r="BA4906" s="29"/>
      <c r="BB4906" s="29"/>
      <c r="BC4906" s="29"/>
      <c r="BD4906" s="29"/>
      <c r="BE4906" s="29"/>
      <c r="BF4906" s="29"/>
      <c r="BG4906" s="29"/>
      <c r="BH4906" s="29"/>
      <c r="BI4906" s="29"/>
      <c r="BJ4906" s="29"/>
      <c r="BK4906" s="18"/>
      <c r="BL4906" s="18"/>
      <c r="BM4906" s="23"/>
      <c r="BN4906" s="24"/>
      <c r="BO4906" s="29"/>
      <c r="BP4906" s="29"/>
      <c r="BQ4906" s="26"/>
      <c r="BR4906" s="27"/>
    </row>
    <row r="4907" spans="1:70" ht="30" hidden="1" customHeight="1">
      <c r="A4907" s="18">
        <v>4903</v>
      </c>
      <c r="B4907" s="29"/>
      <c r="C4907" s="29"/>
      <c r="D4907" s="29"/>
      <c r="E4907" s="29"/>
      <c r="F4907" s="29"/>
      <c r="G4907" s="29"/>
      <c r="H4907" s="29"/>
      <c r="I4907" s="29"/>
      <c r="J4907" s="29"/>
      <c r="K4907" s="29"/>
      <c r="L4907" s="29"/>
      <c r="M4907" s="29"/>
      <c r="N4907" s="29"/>
      <c r="O4907" s="29"/>
      <c r="P4907" s="29"/>
      <c r="Q4907" s="29"/>
      <c r="R4907" s="29"/>
      <c r="S4907" s="29"/>
      <c r="T4907" s="29"/>
      <c r="U4907" s="29"/>
      <c r="V4907" s="29"/>
      <c r="W4907" s="29"/>
      <c r="X4907" s="29"/>
      <c r="Y4907" s="29"/>
      <c r="Z4907" s="29"/>
      <c r="AA4907" s="29"/>
      <c r="AB4907" s="29"/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29"/>
      <c r="AS4907" s="29"/>
      <c r="AT4907" s="29"/>
      <c r="AU4907" s="29"/>
      <c r="AV4907" s="29"/>
      <c r="AW4907" s="29"/>
      <c r="AX4907" s="29"/>
      <c r="AY4907" s="29"/>
      <c r="AZ4907" s="29"/>
      <c r="BA4907" s="29"/>
      <c r="BB4907" s="29"/>
      <c r="BC4907" s="29"/>
      <c r="BD4907" s="29"/>
      <c r="BE4907" s="29"/>
      <c r="BF4907" s="29"/>
      <c r="BG4907" s="29"/>
      <c r="BH4907" s="29"/>
      <c r="BI4907" s="29"/>
      <c r="BJ4907" s="29"/>
      <c r="BK4907" s="18"/>
      <c r="BL4907" s="18"/>
      <c r="BM4907" s="23"/>
      <c r="BN4907" s="24"/>
      <c r="BO4907" s="29"/>
      <c r="BP4907" s="29"/>
      <c r="BQ4907" s="26"/>
      <c r="BR4907" s="27"/>
    </row>
    <row r="4908" spans="1:70" ht="30" hidden="1" customHeight="1">
      <c r="A4908" s="18">
        <v>4904</v>
      </c>
      <c r="B4908" s="29"/>
      <c r="C4908" s="29"/>
      <c r="D4908" s="29"/>
      <c r="E4908" s="29"/>
      <c r="F4908" s="29"/>
      <c r="G4908" s="29"/>
      <c r="H4908" s="29"/>
      <c r="I4908" s="29"/>
      <c r="J4908" s="29"/>
      <c r="K4908" s="29"/>
      <c r="L4908" s="29"/>
      <c r="M4908" s="29"/>
      <c r="N4908" s="29"/>
      <c r="O4908" s="29"/>
      <c r="P4908" s="29"/>
      <c r="Q4908" s="29"/>
      <c r="R4908" s="29"/>
      <c r="S4908" s="29"/>
      <c r="T4908" s="29"/>
      <c r="U4908" s="29"/>
      <c r="V4908" s="29"/>
      <c r="W4908" s="29"/>
      <c r="X4908" s="29"/>
      <c r="Y4908" s="29"/>
      <c r="Z4908" s="29"/>
      <c r="AA4908" s="29"/>
      <c r="AB4908" s="29"/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29"/>
      <c r="AS4908" s="29"/>
      <c r="AT4908" s="29"/>
      <c r="AU4908" s="29"/>
      <c r="AV4908" s="29"/>
      <c r="AW4908" s="29"/>
      <c r="AX4908" s="29"/>
      <c r="AY4908" s="29"/>
      <c r="AZ4908" s="29"/>
      <c r="BA4908" s="29"/>
      <c r="BB4908" s="29"/>
      <c r="BC4908" s="29"/>
      <c r="BD4908" s="29"/>
      <c r="BE4908" s="29"/>
      <c r="BF4908" s="29"/>
      <c r="BG4908" s="29"/>
      <c r="BH4908" s="29"/>
      <c r="BI4908" s="29"/>
      <c r="BJ4908" s="29"/>
      <c r="BK4908" s="18"/>
      <c r="BL4908" s="18"/>
      <c r="BM4908" s="23"/>
      <c r="BN4908" s="24"/>
      <c r="BO4908" s="29"/>
      <c r="BP4908" s="29"/>
      <c r="BQ4908" s="26"/>
      <c r="BR4908" s="27"/>
    </row>
    <row r="4909" spans="1:70" ht="30" hidden="1" customHeight="1">
      <c r="A4909" s="18">
        <v>4905</v>
      </c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29"/>
      <c r="O4909" s="29"/>
      <c r="P4909" s="29"/>
      <c r="Q4909" s="29"/>
      <c r="R4909" s="29"/>
      <c r="S4909" s="29"/>
      <c r="T4909" s="29"/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9"/>
      <c r="BC4909" s="29"/>
      <c r="BD4909" s="29"/>
      <c r="BE4909" s="29"/>
      <c r="BF4909" s="29"/>
      <c r="BG4909" s="29"/>
      <c r="BH4909" s="29"/>
      <c r="BI4909" s="29"/>
      <c r="BJ4909" s="29"/>
      <c r="BK4909" s="18"/>
      <c r="BL4909" s="18"/>
      <c r="BM4909" s="23"/>
      <c r="BN4909" s="24"/>
      <c r="BO4909" s="29"/>
      <c r="BP4909" s="29"/>
      <c r="BQ4909" s="26"/>
      <c r="BR4909" s="27"/>
    </row>
    <row r="4910" spans="1:70" ht="30" hidden="1" customHeight="1">
      <c r="A4910" s="18">
        <v>4906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29"/>
      <c r="O4910" s="29"/>
      <c r="P4910" s="29"/>
      <c r="Q4910" s="29"/>
      <c r="R4910" s="29"/>
      <c r="S4910" s="29"/>
      <c r="T4910" s="29"/>
      <c r="U4910" s="29"/>
      <c r="V4910" s="29"/>
      <c r="W4910" s="29"/>
      <c r="X4910" s="29"/>
      <c r="Y4910" s="29"/>
      <c r="Z4910" s="29"/>
      <c r="AA4910" s="29"/>
      <c r="AB4910" s="29"/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29"/>
      <c r="AS4910" s="29"/>
      <c r="AT4910" s="29"/>
      <c r="AU4910" s="29"/>
      <c r="AV4910" s="29"/>
      <c r="AW4910" s="29"/>
      <c r="AX4910" s="29"/>
      <c r="AY4910" s="29"/>
      <c r="AZ4910" s="29"/>
      <c r="BA4910" s="29"/>
      <c r="BB4910" s="29"/>
      <c r="BC4910" s="29"/>
      <c r="BD4910" s="29"/>
      <c r="BE4910" s="29"/>
      <c r="BF4910" s="29"/>
      <c r="BG4910" s="29"/>
      <c r="BH4910" s="29"/>
      <c r="BI4910" s="29"/>
      <c r="BJ4910" s="29"/>
      <c r="BK4910" s="18"/>
      <c r="BL4910" s="18"/>
      <c r="BM4910" s="23"/>
      <c r="BN4910" s="24"/>
      <c r="BO4910" s="29"/>
      <c r="BP4910" s="29"/>
      <c r="BQ4910" s="26"/>
      <c r="BR4910" s="27"/>
    </row>
    <row r="4911" spans="1:70" ht="30" hidden="1" customHeight="1">
      <c r="A4911" s="18">
        <v>4907</v>
      </c>
      <c r="B4911" s="29"/>
      <c r="C4911" s="29"/>
      <c r="D4911" s="29"/>
      <c r="E4911" s="29"/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29"/>
      <c r="W4911" s="29"/>
      <c r="X4911" s="29"/>
      <c r="Y4911" s="29"/>
      <c r="Z4911" s="29"/>
      <c r="AA4911" s="29"/>
      <c r="AB4911" s="29"/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29"/>
      <c r="AQ4911" s="29"/>
      <c r="AR4911" s="29"/>
      <c r="AS4911" s="29"/>
      <c r="AT4911" s="29"/>
      <c r="AU4911" s="29"/>
      <c r="AV4911" s="29"/>
      <c r="AW4911" s="29"/>
      <c r="AX4911" s="29"/>
      <c r="AY4911" s="29"/>
      <c r="AZ4911" s="29"/>
      <c r="BA4911" s="29"/>
      <c r="BB4911" s="29"/>
      <c r="BC4911" s="29"/>
      <c r="BD4911" s="29"/>
      <c r="BE4911" s="29"/>
      <c r="BF4911" s="29"/>
      <c r="BG4911" s="29"/>
      <c r="BH4911" s="29"/>
      <c r="BI4911" s="29"/>
      <c r="BJ4911" s="29"/>
      <c r="BK4911" s="18"/>
      <c r="BL4911" s="18"/>
      <c r="BM4911" s="23"/>
      <c r="BN4911" s="24"/>
      <c r="BO4911" s="29"/>
      <c r="BP4911" s="29"/>
      <c r="BQ4911" s="26"/>
      <c r="BR4911" s="27"/>
    </row>
    <row r="4912" spans="1:70" ht="30" hidden="1" customHeight="1">
      <c r="A4912" s="18">
        <v>4908</v>
      </c>
      <c r="B4912" s="29"/>
      <c r="C4912" s="29"/>
      <c r="D4912" s="29"/>
      <c r="E4912" s="29"/>
      <c r="F4912" s="29"/>
      <c r="G4912" s="29"/>
      <c r="H4912" s="29"/>
      <c r="I4912" s="29"/>
      <c r="J4912" s="29"/>
      <c r="K4912" s="29"/>
      <c r="L4912" s="29"/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29"/>
      <c r="AQ4912" s="29"/>
      <c r="AR4912" s="29"/>
      <c r="AS4912" s="29"/>
      <c r="AT4912" s="29"/>
      <c r="AU4912" s="29"/>
      <c r="AV4912" s="29"/>
      <c r="AW4912" s="29"/>
      <c r="AX4912" s="29"/>
      <c r="AY4912" s="29"/>
      <c r="AZ4912" s="29"/>
      <c r="BA4912" s="29"/>
      <c r="BB4912" s="29"/>
      <c r="BC4912" s="29"/>
      <c r="BD4912" s="29"/>
      <c r="BE4912" s="29"/>
      <c r="BF4912" s="29"/>
      <c r="BG4912" s="29"/>
      <c r="BH4912" s="29"/>
      <c r="BI4912" s="29"/>
      <c r="BJ4912" s="29"/>
      <c r="BK4912" s="18"/>
      <c r="BL4912" s="18"/>
      <c r="BM4912" s="23"/>
      <c r="BN4912" s="24"/>
      <c r="BO4912" s="29"/>
      <c r="BP4912" s="29"/>
      <c r="BQ4912" s="26"/>
      <c r="BR4912" s="27"/>
    </row>
    <row r="4913" spans="1:70" ht="30" hidden="1" customHeight="1">
      <c r="A4913" s="18">
        <v>4909</v>
      </c>
      <c r="B4913" s="29"/>
      <c r="C4913" s="29"/>
      <c r="D4913" s="29"/>
      <c r="E4913" s="29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29"/>
      <c r="AV4913" s="29"/>
      <c r="AW4913" s="29"/>
      <c r="AX4913" s="29"/>
      <c r="AY4913" s="29"/>
      <c r="AZ4913" s="29"/>
      <c r="BA4913" s="29"/>
      <c r="BB4913" s="29"/>
      <c r="BC4913" s="29"/>
      <c r="BD4913" s="29"/>
      <c r="BE4913" s="29"/>
      <c r="BF4913" s="29"/>
      <c r="BG4913" s="29"/>
      <c r="BH4913" s="29"/>
      <c r="BI4913" s="29"/>
      <c r="BJ4913" s="29"/>
      <c r="BK4913" s="18"/>
      <c r="BL4913" s="18"/>
      <c r="BM4913" s="23"/>
      <c r="BN4913" s="24"/>
      <c r="BO4913" s="29"/>
      <c r="BP4913" s="29"/>
      <c r="BQ4913" s="26"/>
      <c r="BR4913" s="27"/>
    </row>
    <row r="4914" spans="1:70" ht="30" hidden="1" customHeight="1">
      <c r="A4914" s="18">
        <v>4910</v>
      </c>
      <c r="B4914" s="29"/>
      <c r="C4914" s="29"/>
      <c r="D4914" s="29"/>
      <c r="E4914" s="29"/>
      <c r="F4914" s="29"/>
      <c r="G4914" s="29"/>
      <c r="H4914" s="29"/>
      <c r="I4914" s="29"/>
      <c r="J4914" s="29"/>
      <c r="K4914" s="29"/>
      <c r="L4914" s="29"/>
      <c r="M4914" s="29"/>
      <c r="N4914" s="29"/>
      <c r="O4914" s="29"/>
      <c r="P4914" s="29"/>
      <c r="Q4914" s="29"/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29"/>
      <c r="AQ4914" s="29"/>
      <c r="AR4914" s="29"/>
      <c r="AS4914" s="29"/>
      <c r="AT4914" s="29"/>
      <c r="AU4914" s="29"/>
      <c r="AV4914" s="29"/>
      <c r="AW4914" s="29"/>
      <c r="AX4914" s="29"/>
      <c r="AY4914" s="29"/>
      <c r="AZ4914" s="29"/>
      <c r="BA4914" s="29"/>
      <c r="BB4914" s="29"/>
      <c r="BC4914" s="29"/>
      <c r="BD4914" s="29"/>
      <c r="BE4914" s="29"/>
      <c r="BF4914" s="29"/>
      <c r="BG4914" s="29"/>
      <c r="BH4914" s="29"/>
      <c r="BI4914" s="29"/>
      <c r="BJ4914" s="29"/>
      <c r="BK4914" s="18"/>
      <c r="BL4914" s="18"/>
      <c r="BM4914" s="23"/>
      <c r="BN4914" s="24"/>
      <c r="BO4914" s="29"/>
      <c r="BP4914" s="29"/>
      <c r="BQ4914" s="26"/>
      <c r="BR4914" s="27"/>
    </row>
    <row r="4915" spans="1:70" ht="30" hidden="1" customHeight="1">
      <c r="A4915" s="18">
        <v>4911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9"/>
      <c r="BC4915" s="29"/>
      <c r="BD4915" s="29"/>
      <c r="BE4915" s="29"/>
      <c r="BF4915" s="29"/>
      <c r="BG4915" s="29"/>
      <c r="BH4915" s="29"/>
      <c r="BI4915" s="29"/>
      <c r="BJ4915" s="29"/>
      <c r="BK4915" s="18"/>
      <c r="BL4915" s="18"/>
      <c r="BM4915" s="23"/>
      <c r="BN4915" s="24"/>
      <c r="BO4915" s="29"/>
      <c r="BP4915" s="29"/>
      <c r="BQ4915" s="26"/>
      <c r="BR4915" s="27"/>
    </row>
    <row r="4916" spans="1:70" ht="30" hidden="1" customHeight="1">
      <c r="A4916" s="18">
        <v>4912</v>
      </c>
      <c r="B4916" s="29"/>
      <c r="C4916" s="29"/>
      <c r="D4916" s="29"/>
      <c r="E4916" s="29"/>
      <c r="F4916" s="29"/>
      <c r="G4916" s="29"/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29"/>
      <c r="AQ4916" s="29"/>
      <c r="AR4916" s="29"/>
      <c r="AS4916" s="29"/>
      <c r="AT4916" s="29"/>
      <c r="AU4916" s="29"/>
      <c r="AV4916" s="29"/>
      <c r="AW4916" s="29"/>
      <c r="AX4916" s="29"/>
      <c r="AY4916" s="29"/>
      <c r="AZ4916" s="29"/>
      <c r="BA4916" s="29"/>
      <c r="BB4916" s="29"/>
      <c r="BC4916" s="29"/>
      <c r="BD4916" s="29"/>
      <c r="BE4916" s="29"/>
      <c r="BF4916" s="29"/>
      <c r="BG4916" s="29"/>
      <c r="BH4916" s="29"/>
      <c r="BI4916" s="29"/>
      <c r="BJ4916" s="29"/>
      <c r="BK4916" s="18"/>
      <c r="BL4916" s="18"/>
      <c r="BM4916" s="23"/>
      <c r="BN4916" s="24"/>
      <c r="BO4916" s="29"/>
      <c r="BP4916" s="29"/>
      <c r="BQ4916" s="26"/>
      <c r="BR4916" s="27"/>
    </row>
    <row r="4917" spans="1:70" ht="30" hidden="1" customHeight="1">
      <c r="A4917" s="18">
        <v>4913</v>
      </c>
      <c r="B4917" s="29"/>
      <c r="C4917" s="29"/>
      <c r="D4917" s="29"/>
      <c r="E4917" s="29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29"/>
      <c r="AS4917" s="29"/>
      <c r="AT4917" s="29"/>
      <c r="AU4917" s="29"/>
      <c r="AV4917" s="29"/>
      <c r="AW4917" s="29"/>
      <c r="AX4917" s="29"/>
      <c r="AY4917" s="29"/>
      <c r="AZ4917" s="29"/>
      <c r="BA4917" s="29"/>
      <c r="BB4917" s="29"/>
      <c r="BC4917" s="29"/>
      <c r="BD4917" s="29"/>
      <c r="BE4917" s="29"/>
      <c r="BF4917" s="29"/>
      <c r="BG4917" s="29"/>
      <c r="BH4917" s="29"/>
      <c r="BI4917" s="29"/>
      <c r="BJ4917" s="29"/>
      <c r="BK4917" s="18"/>
      <c r="BL4917" s="18"/>
      <c r="BM4917" s="23"/>
      <c r="BN4917" s="24"/>
      <c r="BO4917" s="29"/>
      <c r="BP4917" s="29"/>
      <c r="BQ4917" s="26"/>
      <c r="BR4917" s="27"/>
    </row>
    <row r="4918" spans="1:70" ht="30" hidden="1" customHeight="1">
      <c r="A4918" s="18">
        <v>4914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29"/>
      <c r="AS4918" s="29"/>
      <c r="AT4918" s="29"/>
      <c r="AU4918" s="29"/>
      <c r="AV4918" s="29"/>
      <c r="AW4918" s="29"/>
      <c r="AX4918" s="29"/>
      <c r="AY4918" s="29"/>
      <c r="AZ4918" s="29"/>
      <c r="BA4918" s="29"/>
      <c r="BB4918" s="29"/>
      <c r="BC4918" s="29"/>
      <c r="BD4918" s="29"/>
      <c r="BE4918" s="29"/>
      <c r="BF4918" s="29"/>
      <c r="BG4918" s="29"/>
      <c r="BH4918" s="29"/>
      <c r="BI4918" s="29"/>
      <c r="BJ4918" s="29"/>
      <c r="BK4918" s="18"/>
      <c r="BL4918" s="18"/>
      <c r="BM4918" s="23"/>
      <c r="BN4918" s="24"/>
      <c r="BO4918" s="29"/>
      <c r="BP4918" s="29"/>
      <c r="BQ4918" s="26"/>
      <c r="BR4918" s="27"/>
    </row>
    <row r="4919" spans="1:70" ht="30" hidden="1" customHeight="1">
      <c r="A4919" s="18">
        <v>4915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9"/>
      <c r="BC4919" s="29"/>
      <c r="BD4919" s="29"/>
      <c r="BE4919" s="29"/>
      <c r="BF4919" s="29"/>
      <c r="BG4919" s="29"/>
      <c r="BH4919" s="29"/>
      <c r="BI4919" s="29"/>
      <c r="BJ4919" s="29"/>
      <c r="BK4919" s="18"/>
      <c r="BL4919" s="18"/>
      <c r="BM4919" s="23"/>
      <c r="BN4919" s="24"/>
      <c r="BO4919" s="29"/>
      <c r="BP4919" s="29"/>
      <c r="BQ4919" s="26"/>
      <c r="BR4919" s="27"/>
    </row>
    <row r="4920" spans="1:70" ht="30" hidden="1" customHeight="1">
      <c r="A4920" s="18">
        <v>4916</v>
      </c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29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29"/>
      <c r="AQ4920" s="29"/>
      <c r="AR4920" s="29"/>
      <c r="AS4920" s="29"/>
      <c r="AT4920" s="29"/>
      <c r="AU4920" s="29"/>
      <c r="AV4920" s="29"/>
      <c r="AW4920" s="29"/>
      <c r="AX4920" s="29"/>
      <c r="AY4920" s="29"/>
      <c r="AZ4920" s="29"/>
      <c r="BA4920" s="29"/>
      <c r="BB4920" s="29"/>
      <c r="BC4920" s="29"/>
      <c r="BD4920" s="29"/>
      <c r="BE4920" s="29"/>
      <c r="BF4920" s="29"/>
      <c r="BG4920" s="29"/>
      <c r="BH4920" s="29"/>
      <c r="BI4920" s="29"/>
      <c r="BJ4920" s="29"/>
      <c r="BK4920" s="18"/>
      <c r="BL4920" s="18"/>
      <c r="BM4920" s="23"/>
      <c r="BN4920" s="24"/>
      <c r="BO4920" s="29"/>
      <c r="BP4920" s="29"/>
      <c r="BQ4920" s="26"/>
      <c r="BR4920" s="27"/>
    </row>
    <row r="4921" spans="1:70" ht="30" hidden="1" customHeight="1">
      <c r="A4921" s="18">
        <v>4917</v>
      </c>
      <c r="B4921" s="2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29"/>
      <c r="O4921" s="29"/>
      <c r="P4921" s="29"/>
      <c r="Q4921" s="29"/>
      <c r="R4921" s="29"/>
      <c r="S4921" s="29"/>
      <c r="T4921" s="29"/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29"/>
      <c r="AQ4921" s="29"/>
      <c r="AR4921" s="29"/>
      <c r="AS4921" s="29"/>
      <c r="AT4921" s="29"/>
      <c r="AU4921" s="29"/>
      <c r="AV4921" s="29"/>
      <c r="AW4921" s="29"/>
      <c r="AX4921" s="29"/>
      <c r="AY4921" s="29"/>
      <c r="AZ4921" s="29"/>
      <c r="BA4921" s="29"/>
      <c r="BB4921" s="29"/>
      <c r="BC4921" s="29"/>
      <c r="BD4921" s="29"/>
      <c r="BE4921" s="29"/>
      <c r="BF4921" s="29"/>
      <c r="BG4921" s="29"/>
      <c r="BH4921" s="29"/>
      <c r="BI4921" s="29"/>
      <c r="BJ4921" s="29"/>
      <c r="BK4921" s="18"/>
      <c r="BL4921" s="18"/>
      <c r="BM4921" s="23"/>
      <c r="BN4921" s="24"/>
      <c r="BO4921" s="29"/>
      <c r="BP4921" s="29"/>
      <c r="BQ4921" s="26"/>
      <c r="BR4921" s="27"/>
    </row>
    <row r="4922" spans="1:70" ht="30" hidden="1" customHeight="1">
      <c r="A4922" s="18">
        <v>4918</v>
      </c>
      <c r="B4922" s="29"/>
      <c r="C4922" s="29"/>
      <c r="D4922" s="29"/>
      <c r="E4922" s="29"/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29"/>
      <c r="AZ4922" s="29"/>
      <c r="BA4922" s="29"/>
      <c r="BB4922" s="29"/>
      <c r="BC4922" s="29"/>
      <c r="BD4922" s="29"/>
      <c r="BE4922" s="29"/>
      <c r="BF4922" s="29"/>
      <c r="BG4922" s="29"/>
      <c r="BH4922" s="29"/>
      <c r="BI4922" s="29"/>
      <c r="BJ4922" s="29"/>
      <c r="BK4922" s="18"/>
      <c r="BL4922" s="18"/>
      <c r="BM4922" s="23"/>
      <c r="BN4922" s="24"/>
      <c r="BO4922" s="29"/>
      <c r="BP4922" s="29"/>
      <c r="BQ4922" s="26"/>
      <c r="BR4922" s="27"/>
    </row>
    <row r="4923" spans="1:70" ht="30" hidden="1" customHeight="1">
      <c r="A4923" s="18">
        <v>4919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29"/>
      <c r="O4923" s="29"/>
      <c r="P4923" s="29"/>
      <c r="Q4923" s="29"/>
      <c r="R4923" s="29"/>
      <c r="S4923" s="29"/>
      <c r="T4923" s="29"/>
      <c r="U4923" s="29"/>
      <c r="V4923" s="29"/>
      <c r="W4923" s="29"/>
      <c r="X4923" s="29"/>
      <c r="Y4923" s="29"/>
      <c r="Z4923" s="29"/>
      <c r="AA4923" s="29"/>
      <c r="AB4923" s="29"/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29"/>
      <c r="AQ4923" s="29"/>
      <c r="AR4923" s="29"/>
      <c r="AS4923" s="29"/>
      <c r="AT4923" s="29"/>
      <c r="AU4923" s="29"/>
      <c r="AV4923" s="29"/>
      <c r="AW4923" s="29"/>
      <c r="AX4923" s="29"/>
      <c r="AY4923" s="29"/>
      <c r="AZ4923" s="29"/>
      <c r="BA4923" s="29"/>
      <c r="BB4923" s="29"/>
      <c r="BC4923" s="29"/>
      <c r="BD4923" s="29"/>
      <c r="BE4923" s="29"/>
      <c r="BF4923" s="29"/>
      <c r="BG4923" s="29"/>
      <c r="BH4923" s="29"/>
      <c r="BI4923" s="29"/>
      <c r="BJ4923" s="29"/>
      <c r="BK4923" s="18"/>
      <c r="BL4923" s="18"/>
      <c r="BM4923" s="23"/>
      <c r="BN4923" s="24"/>
      <c r="BO4923" s="29"/>
      <c r="BP4923" s="29"/>
      <c r="BQ4923" s="26"/>
      <c r="BR4923" s="27"/>
    </row>
    <row r="4924" spans="1:70" ht="30" hidden="1" customHeight="1">
      <c r="A4924" s="18">
        <v>4920</v>
      </c>
      <c r="B4924" s="29"/>
      <c r="C4924" s="29"/>
      <c r="D4924" s="29"/>
      <c r="E4924" s="29"/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29"/>
      <c r="AQ4924" s="29"/>
      <c r="AR4924" s="29"/>
      <c r="AS4924" s="29"/>
      <c r="AT4924" s="29"/>
      <c r="AU4924" s="29"/>
      <c r="AV4924" s="29"/>
      <c r="AW4924" s="29"/>
      <c r="AX4924" s="29"/>
      <c r="AY4924" s="29"/>
      <c r="AZ4924" s="29"/>
      <c r="BA4924" s="29"/>
      <c r="BB4924" s="29"/>
      <c r="BC4924" s="29"/>
      <c r="BD4924" s="29"/>
      <c r="BE4924" s="29"/>
      <c r="BF4924" s="29"/>
      <c r="BG4924" s="29"/>
      <c r="BH4924" s="29"/>
      <c r="BI4924" s="29"/>
      <c r="BJ4924" s="29"/>
      <c r="BK4924" s="18"/>
      <c r="BL4924" s="18"/>
      <c r="BM4924" s="23"/>
      <c r="BN4924" s="24"/>
      <c r="BO4924" s="29"/>
      <c r="BP4924" s="29"/>
      <c r="BQ4924" s="26"/>
      <c r="BR4924" s="27"/>
    </row>
    <row r="4925" spans="1:70" ht="30" hidden="1" customHeight="1">
      <c r="A4925" s="18">
        <v>4921</v>
      </c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29"/>
      <c r="O4925" s="29"/>
      <c r="P4925" s="29"/>
      <c r="Q4925" s="29"/>
      <c r="R4925" s="29"/>
      <c r="S4925" s="29"/>
      <c r="T4925" s="29"/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29"/>
      <c r="AQ4925" s="29"/>
      <c r="AR4925" s="29"/>
      <c r="AS4925" s="29"/>
      <c r="AT4925" s="29"/>
      <c r="AU4925" s="29"/>
      <c r="AV4925" s="29"/>
      <c r="AW4925" s="29"/>
      <c r="AX4925" s="29"/>
      <c r="AY4925" s="29"/>
      <c r="AZ4925" s="29"/>
      <c r="BA4925" s="29"/>
      <c r="BB4925" s="29"/>
      <c r="BC4925" s="29"/>
      <c r="BD4925" s="29"/>
      <c r="BE4925" s="29"/>
      <c r="BF4925" s="29"/>
      <c r="BG4925" s="29"/>
      <c r="BH4925" s="29"/>
      <c r="BI4925" s="29"/>
      <c r="BJ4925" s="29"/>
      <c r="BK4925" s="18"/>
      <c r="BL4925" s="18"/>
      <c r="BM4925" s="23"/>
      <c r="BN4925" s="24"/>
      <c r="BO4925" s="29"/>
      <c r="BP4925" s="29"/>
      <c r="BQ4925" s="26"/>
      <c r="BR4925" s="27"/>
    </row>
    <row r="4926" spans="1:70" ht="30" hidden="1" customHeight="1">
      <c r="A4926" s="18">
        <v>4922</v>
      </c>
      <c r="B4926" s="2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29"/>
      <c r="AQ4926" s="29"/>
      <c r="AR4926" s="29"/>
      <c r="AS4926" s="29"/>
      <c r="AT4926" s="29"/>
      <c r="AU4926" s="29"/>
      <c r="AV4926" s="29"/>
      <c r="AW4926" s="29"/>
      <c r="AX4926" s="29"/>
      <c r="AY4926" s="29"/>
      <c r="AZ4926" s="29"/>
      <c r="BA4926" s="29"/>
      <c r="BB4926" s="29"/>
      <c r="BC4926" s="29"/>
      <c r="BD4926" s="29"/>
      <c r="BE4926" s="29"/>
      <c r="BF4926" s="29"/>
      <c r="BG4926" s="29"/>
      <c r="BH4926" s="29"/>
      <c r="BI4926" s="29"/>
      <c r="BJ4926" s="29"/>
      <c r="BK4926" s="18"/>
      <c r="BL4926" s="18"/>
      <c r="BM4926" s="23"/>
      <c r="BN4926" s="24"/>
      <c r="BO4926" s="29"/>
      <c r="BP4926" s="29"/>
      <c r="BQ4926" s="26"/>
      <c r="BR4926" s="27"/>
    </row>
    <row r="4927" spans="1:70" ht="30" hidden="1" customHeight="1">
      <c r="A4927" s="18">
        <v>4923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29"/>
      <c r="AY4927" s="29"/>
      <c r="AZ4927" s="29"/>
      <c r="BA4927" s="29"/>
      <c r="BB4927" s="29"/>
      <c r="BC4927" s="29"/>
      <c r="BD4927" s="29"/>
      <c r="BE4927" s="29"/>
      <c r="BF4927" s="29"/>
      <c r="BG4927" s="29"/>
      <c r="BH4927" s="29"/>
      <c r="BI4927" s="29"/>
      <c r="BJ4927" s="29"/>
      <c r="BK4927" s="18"/>
      <c r="BL4927" s="18"/>
      <c r="BM4927" s="23"/>
      <c r="BN4927" s="24"/>
      <c r="BO4927" s="29"/>
      <c r="BP4927" s="29"/>
      <c r="BQ4927" s="26"/>
      <c r="BR4927" s="27"/>
    </row>
    <row r="4928" spans="1:70" ht="30" hidden="1" customHeight="1">
      <c r="A4928" s="18">
        <v>4924</v>
      </c>
      <c r="B4928" s="29"/>
      <c r="C4928" s="29"/>
      <c r="D4928" s="29"/>
      <c r="E4928" s="29"/>
      <c r="F4928" s="29"/>
      <c r="G4928" s="29"/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29"/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9"/>
      <c r="BC4928" s="29"/>
      <c r="BD4928" s="29"/>
      <c r="BE4928" s="29"/>
      <c r="BF4928" s="29"/>
      <c r="BG4928" s="29"/>
      <c r="BH4928" s="29"/>
      <c r="BI4928" s="29"/>
      <c r="BJ4928" s="29"/>
      <c r="BK4928" s="18"/>
      <c r="BL4928" s="18"/>
      <c r="BM4928" s="23"/>
      <c r="BN4928" s="24"/>
      <c r="BO4928" s="29"/>
      <c r="BP4928" s="29"/>
      <c r="BQ4928" s="26"/>
      <c r="BR4928" s="27"/>
    </row>
    <row r="4929" spans="1:70" ht="30" hidden="1" customHeight="1">
      <c r="A4929" s="18">
        <v>4925</v>
      </c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29"/>
      <c r="O4929" s="29"/>
      <c r="P4929" s="29"/>
      <c r="Q4929" s="29"/>
      <c r="R4929" s="29"/>
      <c r="S4929" s="29"/>
      <c r="T4929" s="29"/>
      <c r="U4929" s="29"/>
      <c r="V4929" s="29"/>
      <c r="W4929" s="29"/>
      <c r="X4929" s="29"/>
      <c r="Y4929" s="29"/>
      <c r="Z4929" s="29"/>
      <c r="AA4929" s="29"/>
      <c r="AB4929" s="29"/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29"/>
      <c r="AS4929" s="29"/>
      <c r="AT4929" s="29"/>
      <c r="AU4929" s="29"/>
      <c r="AV4929" s="29"/>
      <c r="AW4929" s="29"/>
      <c r="AX4929" s="29"/>
      <c r="AY4929" s="29"/>
      <c r="AZ4929" s="29"/>
      <c r="BA4929" s="29"/>
      <c r="BB4929" s="29"/>
      <c r="BC4929" s="29"/>
      <c r="BD4929" s="29"/>
      <c r="BE4929" s="29"/>
      <c r="BF4929" s="29"/>
      <c r="BG4929" s="29"/>
      <c r="BH4929" s="29"/>
      <c r="BI4929" s="29"/>
      <c r="BJ4929" s="29"/>
      <c r="BK4929" s="18"/>
      <c r="BL4929" s="18"/>
      <c r="BM4929" s="23"/>
      <c r="BN4929" s="24"/>
      <c r="BO4929" s="29"/>
      <c r="BP4929" s="29"/>
      <c r="BQ4929" s="26"/>
      <c r="BR4929" s="27"/>
    </row>
    <row r="4930" spans="1:70" ht="30" hidden="1" customHeight="1">
      <c r="A4930" s="18">
        <v>4926</v>
      </c>
      <c r="B4930" s="2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9"/>
      <c r="N4930" s="29"/>
      <c r="O4930" s="29"/>
      <c r="P4930" s="29"/>
      <c r="Q4930" s="29"/>
      <c r="R4930" s="29"/>
      <c r="S4930" s="29"/>
      <c r="T4930" s="29"/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29"/>
      <c r="AS4930" s="29"/>
      <c r="AT4930" s="29"/>
      <c r="AU4930" s="29"/>
      <c r="AV4930" s="29"/>
      <c r="AW4930" s="29"/>
      <c r="AX4930" s="29"/>
      <c r="AY4930" s="29"/>
      <c r="AZ4930" s="29"/>
      <c r="BA4930" s="29"/>
      <c r="BB4930" s="29"/>
      <c r="BC4930" s="29"/>
      <c r="BD4930" s="29"/>
      <c r="BE4930" s="29"/>
      <c r="BF4930" s="29"/>
      <c r="BG4930" s="29"/>
      <c r="BH4930" s="29"/>
      <c r="BI4930" s="29"/>
      <c r="BJ4930" s="29"/>
      <c r="BK4930" s="18"/>
      <c r="BL4930" s="18"/>
      <c r="BM4930" s="23"/>
      <c r="BN4930" s="24"/>
      <c r="BO4930" s="29"/>
      <c r="BP4930" s="29"/>
      <c r="BQ4930" s="26"/>
      <c r="BR4930" s="27"/>
    </row>
    <row r="4931" spans="1:70" ht="30" hidden="1" customHeight="1">
      <c r="A4931" s="18">
        <v>4927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29"/>
      <c r="AS4931" s="29"/>
      <c r="AT4931" s="29"/>
      <c r="AU4931" s="29"/>
      <c r="AV4931" s="29"/>
      <c r="AW4931" s="29"/>
      <c r="AX4931" s="29"/>
      <c r="AY4931" s="29"/>
      <c r="AZ4931" s="29"/>
      <c r="BA4931" s="29"/>
      <c r="BB4931" s="29"/>
      <c r="BC4931" s="29"/>
      <c r="BD4931" s="29"/>
      <c r="BE4931" s="29"/>
      <c r="BF4931" s="29"/>
      <c r="BG4931" s="29"/>
      <c r="BH4931" s="29"/>
      <c r="BI4931" s="29"/>
      <c r="BJ4931" s="29"/>
      <c r="BK4931" s="18"/>
      <c r="BL4931" s="18"/>
      <c r="BM4931" s="23"/>
      <c r="BN4931" s="24"/>
      <c r="BO4931" s="29"/>
      <c r="BP4931" s="29"/>
      <c r="BQ4931" s="26"/>
      <c r="BR4931" s="27"/>
    </row>
    <row r="4932" spans="1:70" ht="30" hidden="1" customHeight="1">
      <c r="A4932" s="18">
        <v>4928</v>
      </c>
      <c r="B4932" s="29"/>
      <c r="C4932" s="29"/>
      <c r="D4932" s="29"/>
      <c r="E4932" s="29"/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29"/>
      <c r="AS4932" s="29"/>
      <c r="AT4932" s="29"/>
      <c r="AU4932" s="29"/>
      <c r="AV4932" s="29"/>
      <c r="AW4932" s="29"/>
      <c r="AX4932" s="29"/>
      <c r="AY4932" s="29"/>
      <c r="AZ4932" s="29"/>
      <c r="BA4932" s="29"/>
      <c r="BB4932" s="29"/>
      <c r="BC4932" s="29"/>
      <c r="BD4932" s="29"/>
      <c r="BE4932" s="29"/>
      <c r="BF4932" s="29"/>
      <c r="BG4932" s="29"/>
      <c r="BH4932" s="29"/>
      <c r="BI4932" s="29"/>
      <c r="BJ4932" s="29"/>
      <c r="BK4932" s="18"/>
      <c r="BL4932" s="18"/>
      <c r="BM4932" s="23"/>
      <c r="BN4932" s="24"/>
      <c r="BO4932" s="29"/>
      <c r="BP4932" s="29"/>
      <c r="BQ4932" s="26"/>
      <c r="BR4932" s="27"/>
    </row>
    <row r="4933" spans="1:70" ht="30" hidden="1" customHeight="1">
      <c r="A4933" s="18">
        <v>4929</v>
      </c>
      <c r="B4933" s="29"/>
      <c r="C4933" s="29"/>
      <c r="D4933" s="29"/>
      <c r="E4933" s="29"/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29"/>
      <c r="X4933" s="29"/>
      <c r="Y4933" s="29"/>
      <c r="Z4933" s="29"/>
      <c r="AA4933" s="29"/>
      <c r="AB4933" s="29"/>
      <c r="AC4933" s="29"/>
      <c r="AD4933" s="29"/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29"/>
      <c r="AS4933" s="29"/>
      <c r="AT4933" s="29"/>
      <c r="AU4933" s="29"/>
      <c r="AV4933" s="29"/>
      <c r="AW4933" s="29"/>
      <c r="AX4933" s="29"/>
      <c r="AY4933" s="29"/>
      <c r="AZ4933" s="29"/>
      <c r="BA4933" s="29"/>
      <c r="BB4933" s="29"/>
      <c r="BC4933" s="29"/>
      <c r="BD4933" s="29"/>
      <c r="BE4933" s="29"/>
      <c r="BF4933" s="29"/>
      <c r="BG4933" s="29"/>
      <c r="BH4933" s="29"/>
      <c r="BI4933" s="29"/>
      <c r="BJ4933" s="29"/>
      <c r="BK4933" s="18"/>
      <c r="BL4933" s="18"/>
      <c r="BM4933" s="23"/>
      <c r="BN4933" s="24"/>
      <c r="BO4933" s="29"/>
      <c r="BP4933" s="29"/>
      <c r="BQ4933" s="26"/>
      <c r="BR4933" s="27"/>
    </row>
    <row r="4934" spans="1:70" ht="30" hidden="1" customHeight="1">
      <c r="A4934" s="18">
        <v>4930</v>
      </c>
      <c r="B4934" s="29"/>
      <c r="C4934" s="29"/>
      <c r="D4934" s="29"/>
      <c r="E4934" s="29"/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/>
      <c r="AP4934" s="29"/>
      <c r="AQ4934" s="29"/>
      <c r="AR4934" s="29"/>
      <c r="AS4934" s="29"/>
      <c r="AT4934" s="29"/>
      <c r="AU4934" s="29"/>
      <c r="AV4934" s="29"/>
      <c r="AW4934" s="29"/>
      <c r="AX4934" s="29"/>
      <c r="AY4934" s="29"/>
      <c r="AZ4934" s="29"/>
      <c r="BA4934" s="29"/>
      <c r="BB4934" s="29"/>
      <c r="BC4934" s="29"/>
      <c r="BD4934" s="29"/>
      <c r="BE4934" s="29"/>
      <c r="BF4934" s="29"/>
      <c r="BG4934" s="29"/>
      <c r="BH4934" s="29"/>
      <c r="BI4934" s="29"/>
      <c r="BJ4934" s="29"/>
      <c r="BK4934" s="18"/>
      <c r="BL4934" s="18"/>
      <c r="BM4934" s="23"/>
      <c r="BN4934" s="24"/>
      <c r="BO4934" s="29"/>
      <c r="BP4934" s="29"/>
      <c r="BQ4934" s="26"/>
      <c r="BR4934" s="27"/>
    </row>
    <row r="4935" spans="1:70" ht="30" hidden="1" customHeight="1">
      <c r="A4935" s="18">
        <v>4931</v>
      </c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/>
      <c r="T4935" s="29"/>
      <c r="U4935" s="29"/>
      <c r="V4935" s="29"/>
      <c r="W4935" s="29"/>
      <c r="X4935" s="29"/>
      <c r="Y4935" s="29"/>
      <c r="Z4935" s="29"/>
      <c r="AA4935" s="29"/>
      <c r="AB4935" s="29"/>
      <c r="AC4935" s="29"/>
      <c r="AD4935" s="29"/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29"/>
      <c r="AS4935" s="29"/>
      <c r="AT4935" s="29"/>
      <c r="AU4935" s="29"/>
      <c r="AV4935" s="29"/>
      <c r="AW4935" s="29"/>
      <c r="AX4935" s="29"/>
      <c r="AY4935" s="29"/>
      <c r="AZ4935" s="29"/>
      <c r="BA4935" s="29"/>
      <c r="BB4935" s="29"/>
      <c r="BC4935" s="29"/>
      <c r="BD4935" s="29"/>
      <c r="BE4935" s="29"/>
      <c r="BF4935" s="29"/>
      <c r="BG4935" s="29"/>
      <c r="BH4935" s="29"/>
      <c r="BI4935" s="29"/>
      <c r="BJ4935" s="29"/>
      <c r="BK4935" s="18"/>
      <c r="BL4935" s="18"/>
      <c r="BM4935" s="23"/>
      <c r="BN4935" s="24"/>
      <c r="BO4935" s="29"/>
      <c r="BP4935" s="29"/>
      <c r="BQ4935" s="26"/>
      <c r="BR4935" s="27"/>
    </row>
    <row r="4936" spans="1:70" ht="30" hidden="1" customHeight="1">
      <c r="A4936" s="18">
        <v>4932</v>
      </c>
      <c r="B4936" s="29"/>
      <c r="C4936" s="29"/>
      <c r="D4936" s="29"/>
      <c r="E4936" s="29"/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29"/>
      <c r="AS4936" s="29"/>
      <c r="AT4936" s="29"/>
      <c r="AU4936" s="29"/>
      <c r="AV4936" s="29"/>
      <c r="AW4936" s="29"/>
      <c r="AX4936" s="29"/>
      <c r="AY4936" s="29"/>
      <c r="AZ4936" s="29"/>
      <c r="BA4936" s="29"/>
      <c r="BB4936" s="29"/>
      <c r="BC4936" s="29"/>
      <c r="BD4936" s="29"/>
      <c r="BE4936" s="29"/>
      <c r="BF4936" s="29"/>
      <c r="BG4936" s="29"/>
      <c r="BH4936" s="29"/>
      <c r="BI4936" s="29"/>
      <c r="BJ4936" s="29"/>
      <c r="BK4936" s="18"/>
      <c r="BL4936" s="18"/>
      <c r="BM4936" s="23"/>
      <c r="BN4936" s="24"/>
      <c r="BO4936" s="29"/>
      <c r="BP4936" s="29"/>
      <c r="BQ4936" s="26"/>
      <c r="BR4936" s="27"/>
    </row>
    <row r="4937" spans="1:70" ht="30" hidden="1" customHeight="1">
      <c r="A4937" s="18">
        <v>4933</v>
      </c>
      <c r="B4937" s="29"/>
      <c r="C4937" s="29"/>
      <c r="D4937" s="29"/>
      <c r="E4937" s="29"/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29"/>
      <c r="BA4937" s="29"/>
      <c r="BB4937" s="29"/>
      <c r="BC4937" s="29"/>
      <c r="BD4937" s="29"/>
      <c r="BE4937" s="29"/>
      <c r="BF4937" s="29"/>
      <c r="BG4937" s="29"/>
      <c r="BH4937" s="29"/>
      <c r="BI4937" s="29"/>
      <c r="BJ4937" s="29"/>
      <c r="BK4937" s="18"/>
      <c r="BL4937" s="18"/>
      <c r="BM4937" s="23"/>
      <c r="BN4937" s="24"/>
      <c r="BO4937" s="29"/>
      <c r="BP4937" s="29"/>
      <c r="BQ4937" s="26"/>
      <c r="BR4937" s="27"/>
    </row>
    <row r="4938" spans="1:70" ht="30" hidden="1" customHeight="1">
      <c r="A4938" s="18">
        <v>4934</v>
      </c>
      <c r="B4938" s="29"/>
      <c r="C4938" s="29"/>
      <c r="D4938" s="29"/>
      <c r="E4938" s="29"/>
      <c r="F4938" s="29"/>
      <c r="G4938" s="29"/>
      <c r="H4938" s="29"/>
      <c r="I4938" s="29"/>
      <c r="J4938" s="29"/>
      <c r="K4938" s="29"/>
      <c r="L4938" s="29"/>
      <c r="M4938" s="29"/>
      <c r="N4938" s="29"/>
      <c r="O4938" s="29"/>
      <c r="P4938" s="29"/>
      <c r="Q4938" s="29"/>
      <c r="R4938" s="29"/>
      <c r="S4938" s="29"/>
      <c r="T4938" s="29"/>
      <c r="U4938" s="29"/>
      <c r="V4938" s="29"/>
      <c r="W4938" s="29"/>
      <c r="X4938" s="29"/>
      <c r="Y4938" s="29"/>
      <c r="Z4938" s="29"/>
      <c r="AA4938" s="29"/>
      <c r="AB4938" s="29"/>
      <c r="AC4938" s="29"/>
      <c r="AD4938" s="29"/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/>
      <c r="AP4938" s="29"/>
      <c r="AQ4938" s="29"/>
      <c r="AR4938" s="29"/>
      <c r="AS4938" s="29"/>
      <c r="AT4938" s="29"/>
      <c r="AU4938" s="29"/>
      <c r="AV4938" s="29"/>
      <c r="AW4938" s="29"/>
      <c r="AX4938" s="29"/>
      <c r="AY4938" s="29"/>
      <c r="AZ4938" s="29"/>
      <c r="BA4938" s="29"/>
      <c r="BB4938" s="29"/>
      <c r="BC4938" s="29"/>
      <c r="BD4938" s="29"/>
      <c r="BE4938" s="29"/>
      <c r="BF4938" s="29"/>
      <c r="BG4938" s="29"/>
      <c r="BH4938" s="29"/>
      <c r="BI4938" s="29"/>
      <c r="BJ4938" s="29"/>
      <c r="BK4938" s="18"/>
      <c r="BL4938" s="18"/>
      <c r="BM4938" s="23"/>
      <c r="BN4938" s="24"/>
      <c r="BO4938" s="29"/>
      <c r="BP4938" s="29"/>
      <c r="BQ4938" s="26"/>
      <c r="BR4938" s="27"/>
    </row>
    <row r="4939" spans="1:70" ht="30" hidden="1" customHeight="1">
      <c r="A4939" s="18">
        <v>4935</v>
      </c>
      <c r="B4939" s="29"/>
      <c r="C4939" s="29"/>
      <c r="D4939" s="29"/>
      <c r="E4939" s="29"/>
      <c r="F4939" s="29"/>
      <c r="G4939" s="29"/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/>
      <c r="Y4939" s="29"/>
      <c r="Z4939" s="29"/>
      <c r="AA4939" s="29"/>
      <c r="AB4939" s="29"/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29"/>
      <c r="AS4939" s="29"/>
      <c r="AT4939" s="29"/>
      <c r="AU4939" s="29"/>
      <c r="AV4939" s="29"/>
      <c r="AW4939" s="29"/>
      <c r="AX4939" s="29"/>
      <c r="AY4939" s="29"/>
      <c r="AZ4939" s="29"/>
      <c r="BA4939" s="29"/>
      <c r="BB4939" s="29"/>
      <c r="BC4939" s="29"/>
      <c r="BD4939" s="29"/>
      <c r="BE4939" s="29"/>
      <c r="BF4939" s="29"/>
      <c r="BG4939" s="29"/>
      <c r="BH4939" s="29"/>
      <c r="BI4939" s="29"/>
      <c r="BJ4939" s="29"/>
      <c r="BK4939" s="18"/>
      <c r="BL4939" s="18"/>
      <c r="BM4939" s="23"/>
      <c r="BN4939" s="24"/>
      <c r="BO4939" s="29"/>
      <c r="BP4939" s="29"/>
      <c r="BQ4939" s="26"/>
      <c r="BR4939" s="27"/>
    </row>
    <row r="4940" spans="1:70" ht="30" hidden="1" customHeight="1">
      <c r="A4940" s="18">
        <v>4936</v>
      </c>
      <c r="B4940" s="29"/>
      <c r="C4940" s="29"/>
      <c r="D4940" s="29"/>
      <c r="E4940" s="29"/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  <c r="AX4940" s="29"/>
      <c r="AY4940" s="29"/>
      <c r="AZ4940" s="29"/>
      <c r="BA4940" s="29"/>
      <c r="BB4940" s="29"/>
      <c r="BC4940" s="29"/>
      <c r="BD4940" s="29"/>
      <c r="BE4940" s="29"/>
      <c r="BF4940" s="29"/>
      <c r="BG4940" s="29"/>
      <c r="BH4940" s="29"/>
      <c r="BI4940" s="29"/>
      <c r="BJ4940" s="29"/>
      <c r="BK4940" s="18"/>
      <c r="BL4940" s="18"/>
      <c r="BM4940" s="23"/>
      <c r="BN4940" s="24"/>
      <c r="BO4940" s="29"/>
      <c r="BP4940" s="29"/>
      <c r="BQ4940" s="26"/>
      <c r="BR4940" s="27"/>
    </row>
    <row r="4941" spans="1:70" ht="30" hidden="1" customHeight="1">
      <c r="A4941" s="18">
        <v>4937</v>
      </c>
      <c r="B4941" s="29"/>
      <c r="C4941" s="29"/>
      <c r="D4941" s="29"/>
      <c r="E4941" s="29"/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29"/>
      <c r="AS4941" s="29"/>
      <c r="AT4941" s="29"/>
      <c r="AU4941" s="29"/>
      <c r="AV4941" s="29"/>
      <c r="AW4941" s="29"/>
      <c r="AX4941" s="29"/>
      <c r="AY4941" s="29"/>
      <c r="AZ4941" s="29"/>
      <c r="BA4941" s="29"/>
      <c r="BB4941" s="29"/>
      <c r="BC4941" s="29"/>
      <c r="BD4941" s="29"/>
      <c r="BE4941" s="29"/>
      <c r="BF4941" s="29"/>
      <c r="BG4941" s="29"/>
      <c r="BH4941" s="29"/>
      <c r="BI4941" s="29"/>
      <c r="BJ4941" s="29"/>
      <c r="BK4941" s="18"/>
      <c r="BL4941" s="18"/>
      <c r="BM4941" s="23"/>
      <c r="BN4941" s="24"/>
      <c r="BO4941" s="29"/>
      <c r="BP4941" s="29"/>
      <c r="BQ4941" s="26"/>
      <c r="BR4941" s="27"/>
    </row>
    <row r="4942" spans="1:70" ht="30" hidden="1" customHeight="1">
      <c r="A4942" s="18">
        <v>4938</v>
      </c>
      <c r="B4942" s="29"/>
      <c r="C4942" s="29"/>
      <c r="D4942" s="29"/>
      <c r="E4942" s="29"/>
      <c r="F4942" s="29"/>
      <c r="G4942" s="29"/>
      <c r="H4942" s="29"/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29"/>
      <c r="AS4942" s="29"/>
      <c r="AT4942" s="29"/>
      <c r="AU4942" s="29"/>
      <c r="AV4942" s="29"/>
      <c r="AW4942" s="29"/>
      <c r="AX4942" s="29"/>
      <c r="AY4942" s="29"/>
      <c r="AZ4942" s="29"/>
      <c r="BA4942" s="29"/>
      <c r="BB4942" s="29"/>
      <c r="BC4942" s="29"/>
      <c r="BD4942" s="29"/>
      <c r="BE4942" s="29"/>
      <c r="BF4942" s="29"/>
      <c r="BG4942" s="29"/>
      <c r="BH4942" s="29"/>
      <c r="BI4942" s="29"/>
      <c r="BJ4942" s="29"/>
      <c r="BK4942" s="18"/>
      <c r="BL4942" s="18"/>
      <c r="BM4942" s="23"/>
      <c r="BN4942" s="24"/>
      <c r="BO4942" s="29"/>
      <c r="BP4942" s="29"/>
      <c r="BQ4942" s="26"/>
      <c r="BR4942" s="27"/>
    </row>
    <row r="4943" spans="1:70" ht="30" hidden="1" customHeight="1">
      <c r="A4943" s="18">
        <v>4939</v>
      </c>
      <c r="B4943" s="29"/>
      <c r="C4943" s="29"/>
      <c r="D4943" s="29"/>
      <c r="E4943" s="29"/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  <c r="AU4943" s="29"/>
      <c r="AV4943" s="29"/>
      <c r="AW4943" s="29"/>
      <c r="AX4943" s="29"/>
      <c r="AY4943" s="29"/>
      <c r="AZ4943" s="29"/>
      <c r="BA4943" s="29"/>
      <c r="BB4943" s="29"/>
      <c r="BC4943" s="29"/>
      <c r="BD4943" s="29"/>
      <c r="BE4943" s="29"/>
      <c r="BF4943" s="29"/>
      <c r="BG4943" s="29"/>
      <c r="BH4943" s="29"/>
      <c r="BI4943" s="29"/>
      <c r="BJ4943" s="29"/>
      <c r="BK4943" s="18"/>
      <c r="BL4943" s="18"/>
      <c r="BM4943" s="23"/>
      <c r="BN4943" s="24"/>
      <c r="BO4943" s="29"/>
      <c r="BP4943" s="29"/>
      <c r="BQ4943" s="26"/>
      <c r="BR4943" s="27"/>
    </row>
    <row r="4944" spans="1:70" ht="30" hidden="1" customHeight="1">
      <c r="A4944" s="18">
        <v>4940</v>
      </c>
      <c r="B4944" s="29"/>
      <c r="C4944" s="29"/>
      <c r="D4944" s="29"/>
      <c r="E4944" s="29"/>
      <c r="F4944" s="29"/>
      <c r="G4944" s="29"/>
      <c r="H4944" s="29"/>
      <c r="I4944" s="29"/>
      <c r="J4944" s="29"/>
      <c r="K4944" s="29"/>
      <c r="L4944" s="29"/>
      <c r="M4944" s="29"/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9"/>
      <c r="BC4944" s="29"/>
      <c r="BD4944" s="29"/>
      <c r="BE4944" s="29"/>
      <c r="BF4944" s="29"/>
      <c r="BG4944" s="29"/>
      <c r="BH4944" s="29"/>
      <c r="BI4944" s="29"/>
      <c r="BJ4944" s="29"/>
      <c r="BK4944" s="18"/>
      <c r="BL4944" s="18"/>
      <c r="BM4944" s="23"/>
      <c r="BN4944" s="24"/>
      <c r="BO4944" s="29"/>
      <c r="BP4944" s="29"/>
      <c r="BQ4944" s="26"/>
      <c r="BR4944" s="27"/>
    </row>
    <row r="4945" spans="1:70" ht="30" hidden="1" customHeight="1">
      <c r="A4945" s="18">
        <v>4941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29"/>
      <c r="S4945" s="29"/>
      <c r="T4945" s="29"/>
      <c r="U4945" s="29"/>
      <c r="V4945" s="29"/>
      <c r="W4945" s="29"/>
      <c r="X4945" s="29"/>
      <c r="Y4945" s="29"/>
      <c r="Z4945" s="29"/>
      <c r="AA4945" s="29"/>
      <c r="AB4945" s="29"/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29"/>
      <c r="AS4945" s="29"/>
      <c r="AT4945" s="29"/>
      <c r="AU4945" s="29"/>
      <c r="AV4945" s="29"/>
      <c r="AW4945" s="29"/>
      <c r="AX4945" s="29"/>
      <c r="AY4945" s="29"/>
      <c r="AZ4945" s="29"/>
      <c r="BA4945" s="29"/>
      <c r="BB4945" s="29"/>
      <c r="BC4945" s="29"/>
      <c r="BD4945" s="29"/>
      <c r="BE4945" s="29"/>
      <c r="BF4945" s="29"/>
      <c r="BG4945" s="29"/>
      <c r="BH4945" s="29"/>
      <c r="BI4945" s="29"/>
      <c r="BJ4945" s="29"/>
      <c r="BK4945" s="18"/>
      <c r="BL4945" s="18"/>
      <c r="BM4945" s="23"/>
      <c r="BN4945" s="24"/>
      <c r="BO4945" s="29"/>
      <c r="BP4945" s="29"/>
      <c r="BQ4945" s="26"/>
      <c r="BR4945" s="27"/>
    </row>
    <row r="4946" spans="1:70" ht="30" hidden="1" customHeight="1">
      <c r="A4946" s="18">
        <v>4942</v>
      </c>
      <c r="B4946" s="29"/>
      <c r="C4946" s="29"/>
      <c r="D4946" s="29"/>
      <c r="E4946" s="29"/>
      <c r="F4946" s="29"/>
      <c r="G4946" s="29"/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29"/>
      <c r="AS4946" s="29"/>
      <c r="AT4946" s="29"/>
      <c r="AU4946" s="29"/>
      <c r="AV4946" s="29"/>
      <c r="AW4946" s="29"/>
      <c r="AX4946" s="29"/>
      <c r="AY4946" s="29"/>
      <c r="AZ4946" s="29"/>
      <c r="BA4946" s="29"/>
      <c r="BB4946" s="29"/>
      <c r="BC4946" s="29"/>
      <c r="BD4946" s="29"/>
      <c r="BE4946" s="29"/>
      <c r="BF4946" s="29"/>
      <c r="BG4946" s="29"/>
      <c r="BH4946" s="29"/>
      <c r="BI4946" s="29"/>
      <c r="BJ4946" s="29"/>
      <c r="BK4946" s="18"/>
      <c r="BL4946" s="18"/>
      <c r="BM4946" s="23"/>
      <c r="BN4946" s="24"/>
      <c r="BO4946" s="29"/>
      <c r="BP4946" s="29"/>
      <c r="BQ4946" s="26"/>
      <c r="BR4946" s="27"/>
    </row>
    <row r="4947" spans="1:70" ht="30" hidden="1" customHeight="1">
      <c r="A4947" s="18">
        <v>4943</v>
      </c>
      <c r="B4947" s="29"/>
      <c r="C4947" s="29"/>
      <c r="D4947" s="29"/>
      <c r="E4947" s="29"/>
      <c r="F4947" s="29"/>
      <c r="G4947" s="29"/>
      <c r="H4947" s="29"/>
      <c r="I4947" s="29"/>
      <c r="J4947" s="29"/>
      <c r="K4947" s="29"/>
      <c r="L4947" s="29"/>
      <c r="M4947" s="29"/>
      <c r="N4947" s="29"/>
      <c r="O4947" s="29"/>
      <c r="P4947" s="29"/>
      <c r="Q4947" s="29"/>
      <c r="R4947" s="29"/>
      <c r="S4947" s="29"/>
      <c r="T4947" s="29"/>
      <c r="U4947" s="29"/>
      <c r="V4947" s="29"/>
      <c r="W4947" s="29"/>
      <c r="X4947" s="29"/>
      <c r="Y4947" s="29"/>
      <c r="Z4947" s="29"/>
      <c r="AA4947" s="29"/>
      <c r="AB4947" s="29"/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29"/>
      <c r="AS4947" s="29"/>
      <c r="AT4947" s="29"/>
      <c r="AU4947" s="29"/>
      <c r="AV4947" s="29"/>
      <c r="AW4947" s="29"/>
      <c r="AX4947" s="29"/>
      <c r="AY4947" s="29"/>
      <c r="AZ4947" s="29"/>
      <c r="BA4947" s="29"/>
      <c r="BB4947" s="29"/>
      <c r="BC4947" s="29"/>
      <c r="BD4947" s="29"/>
      <c r="BE4947" s="29"/>
      <c r="BF4947" s="29"/>
      <c r="BG4947" s="29"/>
      <c r="BH4947" s="29"/>
      <c r="BI4947" s="29"/>
      <c r="BJ4947" s="29"/>
      <c r="BK4947" s="18"/>
      <c r="BL4947" s="18"/>
      <c r="BM4947" s="23"/>
      <c r="BN4947" s="24"/>
      <c r="BO4947" s="29"/>
      <c r="BP4947" s="29"/>
      <c r="BQ4947" s="26"/>
      <c r="BR4947" s="27"/>
    </row>
    <row r="4948" spans="1:70" ht="30" hidden="1" customHeight="1">
      <c r="A4948" s="18">
        <v>4944</v>
      </c>
      <c r="B4948" s="29"/>
      <c r="C4948" s="29"/>
      <c r="D4948" s="29"/>
      <c r="E4948" s="29"/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29"/>
      <c r="AZ4948" s="29"/>
      <c r="BA4948" s="29"/>
      <c r="BB4948" s="29"/>
      <c r="BC4948" s="29"/>
      <c r="BD4948" s="29"/>
      <c r="BE4948" s="29"/>
      <c r="BF4948" s="29"/>
      <c r="BG4948" s="29"/>
      <c r="BH4948" s="29"/>
      <c r="BI4948" s="29"/>
      <c r="BJ4948" s="29"/>
      <c r="BK4948" s="18"/>
      <c r="BL4948" s="18"/>
      <c r="BM4948" s="23"/>
      <c r="BN4948" s="24"/>
      <c r="BO4948" s="29"/>
      <c r="BP4948" s="29"/>
      <c r="BQ4948" s="26"/>
      <c r="BR4948" s="27"/>
    </row>
    <row r="4949" spans="1:70" ht="30" hidden="1" customHeight="1">
      <c r="A4949" s="18">
        <v>4945</v>
      </c>
      <c r="B4949" s="29"/>
      <c r="C4949" s="29"/>
      <c r="D4949" s="29"/>
      <c r="E4949" s="29"/>
      <c r="F4949" s="29"/>
      <c r="G4949" s="29"/>
      <c r="H4949" s="29"/>
      <c r="I4949" s="29"/>
      <c r="J4949" s="29"/>
      <c r="K4949" s="29"/>
      <c r="L4949" s="29"/>
      <c r="M4949" s="29"/>
      <c r="N4949" s="29"/>
      <c r="O4949" s="29"/>
      <c r="P4949" s="29"/>
      <c r="Q4949" s="29"/>
      <c r="R4949" s="29"/>
      <c r="S4949" s="29"/>
      <c r="T4949" s="29"/>
      <c r="U4949" s="29"/>
      <c r="V4949" s="29"/>
      <c r="W4949" s="29"/>
      <c r="X4949" s="29"/>
      <c r="Y4949" s="29"/>
      <c r="Z4949" s="29"/>
      <c r="AA4949" s="29"/>
      <c r="AB4949" s="29"/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29"/>
      <c r="AZ4949" s="29"/>
      <c r="BA4949" s="29"/>
      <c r="BB4949" s="29"/>
      <c r="BC4949" s="29"/>
      <c r="BD4949" s="29"/>
      <c r="BE4949" s="29"/>
      <c r="BF4949" s="29"/>
      <c r="BG4949" s="29"/>
      <c r="BH4949" s="29"/>
      <c r="BI4949" s="29"/>
      <c r="BJ4949" s="29"/>
      <c r="BK4949" s="18"/>
      <c r="BL4949" s="18"/>
      <c r="BM4949" s="23"/>
      <c r="BN4949" s="24"/>
      <c r="BO4949" s="29"/>
      <c r="BP4949" s="29"/>
      <c r="BQ4949" s="26"/>
      <c r="BR4949" s="27"/>
    </row>
    <row r="4950" spans="1:70" ht="30" hidden="1" customHeight="1">
      <c r="A4950" s="18">
        <v>4946</v>
      </c>
      <c r="B4950" s="29"/>
      <c r="C4950" s="29"/>
      <c r="D4950" s="29"/>
      <c r="E4950" s="29"/>
      <c r="F4950" s="29"/>
      <c r="G4950" s="29"/>
      <c r="H4950" s="29"/>
      <c r="I4950" s="29"/>
      <c r="J4950" s="29"/>
      <c r="K4950" s="29"/>
      <c r="L4950" s="29"/>
      <c r="M4950" s="29"/>
      <c r="N4950" s="29"/>
      <c r="O4950" s="29"/>
      <c r="P4950" s="29"/>
      <c r="Q4950" s="29"/>
      <c r="R4950" s="29"/>
      <c r="S4950" s="29"/>
      <c r="T4950" s="29"/>
      <c r="U4950" s="29"/>
      <c r="V4950" s="29"/>
      <c r="W4950" s="29"/>
      <c r="X4950" s="29"/>
      <c r="Y4950" s="29"/>
      <c r="Z4950" s="29"/>
      <c r="AA4950" s="29"/>
      <c r="AB4950" s="29"/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29"/>
      <c r="AS4950" s="29"/>
      <c r="AT4950" s="29"/>
      <c r="AU4950" s="29"/>
      <c r="AV4950" s="29"/>
      <c r="AW4950" s="29"/>
      <c r="AX4950" s="29"/>
      <c r="AY4950" s="29"/>
      <c r="AZ4950" s="29"/>
      <c r="BA4950" s="29"/>
      <c r="BB4950" s="29"/>
      <c r="BC4950" s="29"/>
      <c r="BD4950" s="29"/>
      <c r="BE4950" s="29"/>
      <c r="BF4950" s="29"/>
      <c r="BG4950" s="29"/>
      <c r="BH4950" s="29"/>
      <c r="BI4950" s="29"/>
      <c r="BJ4950" s="29"/>
      <c r="BK4950" s="18"/>
      <c r="BL4950" s="18"/>
      <c r="BM4950" s="23"/>
      <c r="BN4950" s="24"/>
      <c r="BO4950" s="29"/>
      <c r="BP4950" s="29"/>
      <c r="BQ4950" s="26"/>
      <c r="BR4950" s="27"/>
    </row>
    <row r="4951" spans="1:70" ht="30" hidden="1" customHeight="1">
      <c r="A4951" s="18">
        <v>4947</v>
      </c>
      <c r="B4951" s="29"/>
      <c r="C4951" s="29"/>
      <c r="D4951" s="29"/>
      <c r="E4951" s="29"/>
      <c r="F4951" s="29"/>
      <c r="G4951" s="29"/>
      <c r="H4951" s="29"/>
      <c r="I4951" s="29"/>
      <c r="J4951" s="29"/>
      <c r="K4951" s="29"/>
      <c r="L4951" s="29"/>
      <c r="M4951" s="29"/>
      <c r="N4951" s="29"/>
      <c r="O4951" s="29"/>
      <c r="P4951" s="29"/>
      <c r="Q4951" s="29"/>
      <c r="R4951" s="29"/>
      <c r="S4951" s="29"/>
      <c r="T4951" s="29"/>
      <c r="U4951" s="29"/>
      <c r="V4951" s="29"/>
      <c r="W4951" s="29"/>
      <c r="X4951" s="29"/>
      <c r="Y4951" s="29"/>
      <c r="Z4951" s="29"/>
      <c r="AA4951" s="29"/>
      <c r="AB4951" s="29"/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29"/>
      <c r="AS4951" s="29"/>
      <c r="AT4951" s="29"/>
      <c r="AU4951" s="29"/>
      <c r="AV4951" s="29"/>
      <c r="AW4951" s="29"/>
      <c r="AX4951" s="29"/>
      <c r="AY4951" s="29"/>
      <c r="AZ4951" s="29"/>
      <c r="BA4951" s="29"/>
      <c r="BB4951" s="29"/>
      <c r="BC4951" s="29"/>
      <c r="BD4951" s="29"/>
      <c r="BE4951" s="29"/>
      <c r="BF4951" s="29"/>
      <c r="BG4951" s="29"/>
      <c r="BH4951" s="29"/>
      <c r="BI4951" s="29"/>
      <c r="BJ4951" s="29"/>
      <c r="BK4951" s="18"/>
      <c r="BL4951" s="18"/>
      <c r="BM4951" s="23"/>
      <c r="BN4951" s="24"/>
      <c r="BO4951" s="29"/>
      <c r="BP4951" s="29"/>
      <c r="BQ4951" s="26"/>
      <c r="BR4951" s="27"/>
    </row>
    <row r="4952" spans="1:70" ht="30" hidden="1" customHeight="1">
      <c r="A4952" s="18">
        <v>4948</v>
      </c>
      <c r="B4952" s="29"/>
      <c r="C4952" s="29"/>
      <c r="D4952" s="29"/>
      <c r="E4952" s="29"/>
      <c r="F4952" s="29"/>
      <c r="G4952" s="29"/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29"/>
      <c r="AS4952" s="29"/>
      <c r="AT4952" s="29"/>
      <c r="AU4952" s="29"/>
      <c r="AV4952" s="29"/>
      <c r="AW4952" s="29"/>
      <c r="AX4952" s="29"/>
      <c r="AY4952" s="29"/>
      <c r="AZ4952" s="29"/>
      <c r="BA4952" s="29"/>
      <c r="BB4952" s="29"/>
      <c r="BC4952" s="29"/>
      <c r="BD4952" s="29"/>
      <c r="BE4952" s="29"/>
      <c r="BF4952" s="29"/>
      <c r="BG4952" s="29"/>
      <c r="BH4952" s="29"/>
      <c r="BI4952" s="29"/>
      <c r="BJ4952" s="29"/>
      <c r="BK4952" s="18"/>
      <c r="BL4952" s="18"/>
      <c r="BM4952" s="23"/>
      <c r="BN4952" s="24"/>
      <c r="BO4952" s="29"/>
      <c r="BP4952" s="29"/>
      <c r="BQ4952" s="26"/>
      <c r="BR4952" s="27"/>
    </row>
    <row r="4953" spans="1:70" ht="30" hidden="1" customHeight="1">
      <c r="A4953" s="18">
        <v>4949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29"/>
      <c r="O4953" s="29"/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29"/>
      <c r="AS4953" s="29"/>
      <c r="AT4953" s="29"/>
      <c r="AU4953" s="29"/>
      <c r="AV4953" s="29"/>
      <c r="AW4953" s="29"/>
      <c r="AX4953" s="29"/>
      <c r="AY4953" s="29"/>
      <c r="AZ4953" s="29"/>
      <c r="BA4953" s="29"/>
      <c r="BB4953" s="29"/>
      <c r="BC4953" s="29"/>
      <c r="BD4953" s="29"/>
      <c r="BE4953" s="29"/>
      <c r="BF4953" s="29"/>
      <c r="BG4953" s="29"/>
      <c r="BH4953" s="29"/>
      <c r="BI4953" s="29"/>
      <c r="BJ4953" s="29"/>
      <c r="BK4953" s="18"/>
      <c r="BL4953" s="18"/>
      <c r="BM4953" s="23"/>
      <c r="BN4953" s="24"/>
      <c r="BO4953" s="29"/>
      <c r="BP4953" s="29"/>
      <c r="BQ4953" s="26"/>
      <c r="BR4953" s="27"/>
    </row>
    <row r="4954" spans="1:70" ht="30" hidden="1" customHeight="1">
      <c r="A4954" s="18">
        <v>4950</v>
      </c>
      <c r="B4954" s="29"/>
      <c r="C4954" s="29"/>
      <c r="D4954" s="29"/>
      <c r="E4954" s="29"/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29"/>
      <c r="AT4954" s="29"/>
      <c r="AU4954" s="29"/>
      <c r="AV4954" s="29"/>
      <c r="AW4954" s="29"/>
      <c r="AX4954" s="29"/>
      <c r="AY4954" s="29"/>
      <c r="AZ4954" s="29"/>
      <c r="BA4954" s="29"/>
      <c r="BB4954" s="29"/>
      <c r="BC4954" s="29"/>
      <c r="BD4954" s="29"/>
      <c r="BE4954" s="29"/>
      <c r="BF4954" s="29"/>
      <c r="BG4954" s="29"/>
      <c r="BH4954" s="29"/>
      <c r="BI4954" s="29"/>
      <c r="BJ4954" s="29"/>
      <c r="BK4954" s="18"/>
      <c r="BL4954" s="18"/>
      <c r="BM4954" s="23"/>
      <c r="BN4954" s="24"/>
      <c r="BO4954" s="29"/>
      <c r="BP4954" s="29"/>
      <c r="BQ4954" s="26"/>
      <c r="BR4954" s="27"/>
    </row>
    <row r="4955" spans="1:70" ht="30" hidden="1" customHeight="1">
      <c r="A4955" s="18">
        <v>4951</v>
      </c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29"/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29"/>
      <c r="AS4955" s="29"/>
      <c r="AT4955" s="29"/>
      <c r="AU4955" s="29"/>
      <c r="AV4955" s="29"/>
      <c r="AW4955" s="29"/>
      <c r="AX4955" s="29"/>
      <c r="AY4955" s="29"/>
      <c r="AZ4955" s="29"/>
      <c r="BA4955" s="29"/>
      <c r="BB4955" s="29"/>
      <c r="BC4955" s="29"/>
      <c r="BD4955" s="29"/>
      <c r="BE4955" s="29"/>
      <c r="BF4955" s="29"/>
      <c r="BG4955" s="29"/>
      <c r="BH4955" s="29"/>
      <c r="BI4955" s="29"/>
      <c r="BJ4955" s="29"/>
      <c r="BK4955" s="18"/>
      <c r="BL4955" s="18"/>
      <c r="BM4955" s="23"/>
      <c r="BN4955" s="24"/>
      <c r="BO4955" s="29"/>
      <c r="BP4955" s="29"/>
      <c r="BQ4955" s="26"/>
      <c r="BR4955" s="27"/>
    </row>
    <row r="4956" spans="1:70" ht="30" hidden="1" customHeight="1">
      <c r="A4956" s="18">
        <v>4952</v>
      </c>
      <c r="B4956" s="2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9"/>
      <c r="BC4956" s="29"/>
      <c r="BD4956" s="29"/>
      <c r="BE4956" s="29"/>
      <c r="BF4956" s="29"/>
      <c r="BG4956" s="29"/>
      <c r="BH4956" s="29"/>
      <c r="BI4956" s="29"/>
      <c r="BJ4956" s="29"/>
      <c r="BK4956" s="18"/>
      <c r="BL4956" s="18"/>
      <c r="BM4956" s="23"/>
      <c r="BN4956" s="24"/>
      <c r="BO4956" s="29"/>
      <c r="BP4956" s="29"/>
      <c r="BQ4956" s="26"/>
      <c r="BR4956" s="27"/>
    </row>
    <row r="4957" spans="1:70" ht="30" hidden="1" customHeight="1">
      <c r="A4957" s="18">
        <v>4953</v>
      </c>
      <c r="B4957" s="29"/>
      <c r="C4957" s="29"/>
      <c r="D4957" s="29"/>
      <c r="E4957" s="29"/>
      <c r="F4957" s="29"/>
      <c r="G4957" s="29"/>
      <c r="H4957" s="29"/>
      <c r="I4957" s="29"/>
      <c r="J4957" s="29"/>
      <c r="K4957" s="29"/>
      <c r="L4957" s="29"/>
      <c r="M4957" s="29"/>
      <c r="N4957" s="29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29"/>
      <c r="AS4957" s="29"/>
      <c r="AT4957" s="29"/>
      <c r="AU4957" s="29"/>
      <c r="AV4957" s="29"/>
      <c r="AW4957" s="29"/>
      <c r="AX4957" s="29"/>
      <c r="AY4957" s="29"/>
      <c r="AZ4957" s="29"/>
      <c r="BA4957" s="29"/>
      <c r="BB4957" s="29"/>
      <c r="BC4957" s="29"/>
      <c r="BD4957" s="29"/>
      <c r="BE4957" s="29"/>
      <c r="BF4957" s="29"/>
      <c r="BG4957" s="29"/>
      <c r="BH4957" s="29"/>
      <c r="BI4957" s="29"/>
      <c r="BJ4957" s="29"/>
      <c r="BK4957" s="18"/>
      <c r="BL4957" s="18"/>
      <c r="BM4957" s="23"/>
      <c r="BN4957" s="24"/>
      <c r="BO4957" s="29"/>
      <c r="BP4957" s="29"/>
      <c r="BQ4957" s="26"/>
      <c r="BR4957" s="27"/>
    </row>
    <row r="4958" spans="1:70" ht="30" hidden="1" customHeight="1">
      <c r="A4958" s="18">
        <v>4954</v>
      </c>
      <c r="B4958" s="29"/>
      <c r="C4958" s="29"/>
      <c r="D4958" s="29"/>
      <c r="E4958" s="29"/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29"/>
      <c r="AX4958" s="29"/>
      <c r="AY4958" s="29"/>
      <c r="AZ4958" s="29"/>
      <c r="BA4958" s="29"/>
      <c r="BB4958" s="29"/>
      <c r="BC4958" s="29"/>
      <c r="BD4958" s="29"/>
      <c r="BE4958" s="29"/>
      <c r="BF4958" s="29"/>
      <c r="BG4958" s="29"/>
      <c r="BH4958" s="29"/>
      <c r="BI4958" s="29"/>
      <c r="BJ4958" s="29"/>
      <c r="BK4958" s="18"/>
      <c r="BL4958" s="18"/>
      <c r="BM4958" s="23"/>
      <c r="BN4958" s="24"/>
      <c r="BO4958" s="29"/>
      <c r="BP4958" s="29"/>
      <c r="BQ4958" s="26"/>
      <c r="BR4958" s="27"/>
    </row>
    <row r="4959" spans="1:70" ht="30" hidden="1" customHeight="1">
      <c r="A4959" s="18">
        <v>4955</v>
      </c>
      <c r="B4959" s="29"/>
      <c r="C4959" s="29"/>
      <c r="D4959" s="29"/>
      <c r="E4959" s="29"/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/>
      <c r="T4959" s="29"/>
      <c r="U4959" s="29"/>
      <c r="V4959" s="29"/>
      <c r="W4959" s="29"/>
      <c r="X4959" s="29"/>
      <c r="Y4959" s="29"/>
      <c r="Z4959" s="29"/>
      <c r="AA4959" s="29"/>
      <c r="AB4959" s="29"/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29"/>
      <c r="AS4959" s="29"/>
      <c r="AT4959" s="29"/>
      <c r="AU4959" s="29"/>
      <c r="AV4959" s="29"/>
      <c r="AW4959" s="29"/>
      <c r="AX4959" s="29"/>
      <c r="AY4959" s="29"/>
      <c r="AZ4959" s="29"/>
      <c r="BA4959" s="29"/>
      <c r="BB4959" s="29"/>
      <c r="BC4959" s="29"/>
      <c r="BD4959" s="29"/>
      <c r="BE4959" s="29"/>
      <c r="BF4959" s="29"/>
      <c r="BG4959" s="29"/>
      <c r="BH4959" s="29"/>
      <c r="BI4959" s="29"/>
      <c r="BJ4959" s="29"/>
      <c r="BK4959" s="18"/>
      <c r="BL4959" s="18"/>
      <c r="BM4959" s="23"/>
      <c r="BN4959" s="24"/>
      <c r="BO4959" s="29"/>
      <c r="BP4959" s="29"/>
      <c r="BQ4959" s="26"/>
      <c r="BR4959" s="27"/>
    </row>
    <row r="4960" spans="1:70" ht="30" hidden="1" customHeight="1">
      <c r="A4960" s="18">
        <v>4956</v>
      </c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29"/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29"/>
      <c r="AS4960" s="29"/>
      <c r="AT4960" s="29"/>
      <c r="AU4960" s="29"/>
      <c r="AV4960" s="29"/>
      <c r="AW4960" s="29"/>
      <c r="AX4960" s="29"/>
      <c r="AY4960" s="29"/>
      <c r="AZ4960" s="29"/>
      <c r="BA4960" s="29"/>
      <c r="BB4960" s="29"/>
      <c r="BC4960" s="29"/>
      <c r="BD4960" s="29"/>
      <c r="BE4960" s="29"/>
      <c r="BF4960" s="29"/>
      <c r="BG4960" s="29"/>
      <c r="BH4960" s="29"/>
      <c r="BI4960" s="29"/>
      <c r="BJ4960" s="29"/>
      <c r="BK4960" s="18"/>
      <c r="BL4960" s="18"/>
      <c r="BM4960" s="23"/>
      <c r="BN4960" s="24"/>
      <c r="BO4960" s="29"/>
      <c r="BP4960" s="29"/>
      <c r="BQ4960" s="26"/>
      <c r="BR4960" s="27"/>
    </row>
    <row r="4961" spans="1:70" ht="30" hidden="1" customHeight="1">
      <c r="A4961" s="18">
        <v>4957</v>
      </c>
      <c r="B4961" s="29"/>
      <c r="C4961" s="29"/>
      <c r="D4961" s="29"/>
      <c r="E4961" s="29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29"/>
      <c r="AS4961" s="29"/>
      <c r="AT4961" s="29"/>
      <c r="AU4961" s="29"/>
      <c r="AV4961" s="29"/>
      <c r="AW4961" s="29"/>
      <c r="AX4961" s="29"/>
      <c r="AY4961" s="29"/>
      <c r="AZ4961" s="29"/>
      <c r="BA4961" s="29"/>
      <c r="BB4961" s="29"/>
      <c r="BC4961" s="29"/>
      <c r="BD4961" s="29"/>
      <c r="BE4961" s="29"/>
      <c r="BF4961" s="29"/>
      <c r="BG4961" s="29"/>
      <c r="BH4961" s="29"/>
      <c r="BI4961" s="29"/>
      <c r="BJ4961" s="29"/>
      <c r="BK4961" s="18"/>
      <c r="BL4961" s="18"/>
      <c r="BM4961" s="23"/>
      <c r="BN4961" s="24"/>
      <c r="BO4961" s="29"/>
      <c r="BP4961" s="29"/>
      <c r="BQ4961" s="26"/>
      <c r="BR4961" s="27"/>
    </row>
    <row r="4962" spans="1:70" ht="30" hidden="1" customHeight="1">
      <c r="A4962" s="18">
        <v>4958</v>
      </c>
      <c r="B4962" s="29"/>
      <c r="C4962" s="29"/>
      <c r="D4962" s="29"/>
      <c r="E4962" s="29"/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29"/>
      <c r="AV4962" s="29"/>
      <c r="AW4962" s="29"/>
      <c r="AX4962" s="29"/>
      <c r="AY4962" s="29"/>
      <c r="AZ4962" s="29"/>
      <c r="BA4962" s="29"/>
      <c r="BB4962" s="29"/>
      <c r="BC4962" s="29"/>
      <c r="BD4962" s="29"/>
      <c r="BE4962" s="29"/>
      <c r="BF4962" s="29"/>
      <c r="BG4962" s="29"/>
      <c r="BH4962" s="29"/>
      <c r="BI4962" s="29"/>
      <c r="BJ4962" s="29"/>
      <c r="BK4962" s="18"/>
      <c r="BL4962" s="18"/>
      <c r="BM4962" s="23"/>
      <c r="BN4962" s="24"/>
      <c r="BO4962" s="29"/>
      <c r="BP4962" s="29"/>
      <c r="BQ4962" s="26"/>
      <c r="BR4962" s="27"/>
    </row>
    <row r="4963" spans="1:70" ht="30" hidden="1" customHeight="1">
      <c r="A4963" s="18">
        <v>4959</v>
      </c>
      <c r="B4963" s="29"/>
      <c r="C4963" s="29"/>
      <c r="D4963" s="29"/>
      <c r="E4963" s="29"/>
      <c r="F4963" s="29"/>
      <c r="G4963" s="29"/>
      <c r="H4963" s="29"/>
      <c r="I4963" s="29"/>
      <c r="J4963" s="29"/>
      <c r="K4963" s="29"/>
      <c r="L4963" s="29"/>
      <c r="M4963" s="29"/>
      <c r="N4963" s="29"/>
      <c r="O4963" s="29"/>
      <c r="P4963" s="29"/>
      <c r="Q4963" s="29"/>
      <c r="R4963" s="29"/>
      <c r="S4963" s="29"/>
      <c r="T4963" s="29"/>
      <c r="U4963" s="29"/>
      <c r="V4963" s="29"/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29"/>
      <c r="AS4963" s="29"/>
      <c r="AT4963" s="29"/>
      <c r="AU4963" s="29"/>
      <c r="AV4963" s="29"/>
      <c r="AW4963" s="29"/>
      <c r="AX4963" s="29"/>
      <c r="AY4963" s="29"/>
      <c r="AZ4963" s="29"/>
      <c r="BA4963" s="29"/>
      <c r="BB4963" s="29"/>
      <c r="BC4963" s="29"/>
      <c r="BD4963" s="29"/>
      <c r="BE4963" s="29"/>
      <c r="BF4963" s="29"/>
      <c r="BG4963" s="29"/>
      <c r="BH4963" s="29"/>
      <c r="BI4963" s="29"/>
      <c r="BJ4963" s="29"/>
      <c r="BK4963" s="18"/>
      <c r="BL4963" s="18"/>
      <c r="BM4963" s="23"/>
      <c r="BN4963" s="24"/>
      <c r="BO4963" s="29"/>
      <c r="BP4963" s="29"/>
      <c r="BQ4963" s="26"/>
      <c r="BR4963" s="27"/>
    </row>
    <row r="4964" spans="1:70" ht="30" hidden="1" customHeight="1">
      <c r="A4964" s="18">
        <v>4960</v>
      </c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9"/>
      <c r="BC4964" s="29"/>
      <c r="BD4964" s="29"/>
      <c r="BE4964" s="29"/>
      <c r="BF4964" s="29"/>
      <c r="BG4964" s="29"/>
      <c r="BH4964" s="29"/>
      <c r="BI4964" s="29"/>
      <c r="BJ4964" s="29"/>
      <c r="BK4964" s="18"/>
      <c r="BL4964" s="18"/>
      <c r="BM4964" s="23"/>
      <c r="BN4964" s="24"/>
      <c r="BO4964" s="29"/>
      <c r="BP4964" s="29"/>
      <c r="BQ4964" s="26"/>
      <c r="BR4964" s="27"/>
    </row>
    <row r="4965" spans="1:70" ht="30" hidden="1" customHeight="1">
      <c r="A4965" s="18">
        <v>4961</v>
      </c>
      <c r="B4965" s="29"/>
      <c r="C4965" s="29"/>
      <c r="D4965" s="29"/>
      <c r="E4965" s="29"/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29"/>
      <c r="AS4965" s="29"/>
      <c r="AT4965" s="29"/>
      <c r="AU4965" s="29"/>
      <c r="AV4965" s="29"/>
      <c r="AW4965" s="29"/>
      <c r="AX4965" s="29"/>
      <c r="AY4965" s="29"/>
      <c r="AZ4965" s="29"/>
      <c r="BA4965" s="29"/>
      <c r="BB4965" s="29"/>
      <c r="BC4965" s="29"/>
      <c r="BD4965" s="29"/>
      <c r="BE4965" s="29"/>
      <c r="BF4965" s="29"/>
      <c r="BG4965" s="29"/>
      <c r="BH4965" s="29"/>
      <c r="BI4965" s="29"/>
      <c r="BJ4965" s="29"/>
      <c r="BK4965" s="18"/>
      <c r="BL4965" s="18"/>
      <c r="BM4965" s="23"/>
      <c r="BN4965" s="24"/>
      <c r="BO4965" s="29"/>
      <c r="BP4965" s="29"/>
      <c r="BQ4965" s="26"/>
      <c r="BR4965" s="27"/>
    </row>
    <row r="4966" spans="1:70" ht="30" hidden="1" customHeight="1">
      <c r="A4966" s="18">
        <v>4962</v>
      </c>
      <c r="B4966" s="29"/>
      <c r="C4966" s="29"/>
      <c r="D4966" s="29"/>
      <c r="E4966" s="29"/>
      <c r="F4966" s="29"/>
      <c r="G4966" s="29"/>
      <c r="H4966" s="29"/>
      <c r="I4966" s="29"/>
      <c r="J4966" s="29"/>
      <c r="K4966" s="29"/>
      <c r="L4966" s="29"/>
      <c r="M4966" s="29"/>
      <c r="N4966" s="29"/>
      <c r="O4966" s="29"/>
      <c r="P4966" s="29"/>
      <c r="Q4966" s="29"/>
      <c r="R4966" s="29"/>
      <c r="S4966" s="29"/>
      <c r="T4966" s="29"/>
      <c r="U4966" s="29"/>
      <c r="V4966" s="29"/>
      <c r="W4966" s="29"/>
      <c r="X4966" s="29"/>
      <c r="Y4966" s="29"/>
      <c r="Z4966" s="29"/>
      <c r="AA4966" s="29"/>
      <c r="AB4966" s="29"/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29"/>
      <c r="AS4966" s="29"/>
      <c r="AT4966" s="29"/>
      <c r="AU4966" s="29"/>
      <c r="AV4966" s="29"/>
      <c r="AW4966" s="29"/>
      <c r="AX4966" s="29"/>
      <c r="AY4966" s="29"/>
      <c r="AZ4966" s="29"/>
      <c r="BA4966" s="29"/>
      <c r="BB4966" s="29"/>
      <c r="BC4966" s="29"/>
      <c r="BD4966" s="29"/>
      <c r="BE4966" s="29"/>
      <c r="BF4966" s="29"/>
      <c r="BG4966" s="29"/>
      <c r="BH4966" s="29"/>
      <c r="BI4966" s="29"/>
      <c r="BJ4966" s="29"/>
      <c r="BK4966" s="18"/>
      <c r="BL4966" s="18"/>
      <c r="BM4966" s="23"/>
      <c r="BN4966" s="24"/>
      <c r="BO4966" s="29"/>
      <c r="BP4966" s="29"/>
      <c r="BQ4966" s="26"/>
      <c r="BR4966" s="27"/>
    </row>
    <row r="4967" spans="1:70" ht="30" hidden="1" customHeight="1">
      <c r="A4967" s="18">
        <v>4963</v>
      </c>
      <c r="B4967" s="29"/>
      <c r="C4967" s="29"/>
      <c r="D4967" s="29"/>
      <c r="E4967" s="29"/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29"/>
      <c r="BB4967" s="29"/>
      <c r="BC4967" s="29"/>
      <c r="BD4967" s="29"/>
      <c r="BE4967" s="29"/>
      <c r="BF4967" s="29"/>
      <c r="BG4967" s="29"/>
      <c r="BH4967" s="29"/>
      <c r="BI4967" s="29"/>
      <c r="BJ4967" s="29"/>
      <c r="BK4967" s="18"/>
      <c r="BL4967" s="18"/>
      <c r="BM4967" s="23"/>
      <c r="BN4967" s="24"/>
      <c r="BO4967" s="29"/>
      <c r="BP4967" s="29"/>
      <c r="BQ4967" s="26"/>
      <c r="BR4967" s="27"/>
    </row>
    <row r="4968" spans="1:70" ht="30" hidden="1" customHeight="1">
      <c r="A4968" s="18">
        <v>4964</v>
      </c>
      <c r="B4968" s="29"/>
      <c r="C4968" s="29"/>
      <c r="D4968" s="29"/>
      <c r="E4968" s="29"/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29"/>
      <c r="AS4968" s="29"/>
      <c r="AT4968" s="29"/>
      <c r="AU4968" s="29"/>
      <c r="AV4968" s="29"/>
      <c r="AW4968" s="29"/>
      <c r="AX4968" s="29"/>
      <c r="AY4968" s="29"/>
      <c r="AZ4968" s="29"/>
      <c r="BA4968" s="29"/>
      <c r="BB4968" s="29"/>
      <c r="BC4968" s="29"/>
      <c r="BD4968" s="29"/>
      <c r="BE4968" s="29"/>
      <c r="BF4968" s="29"/>
      <c r="BG4968" s="29"/>
      <c r="BH4968" s="29"/>
      <c r="BI4968" s="29"/>
      <c r="BJ4968" s="29"/>
      <c r="BK4968" s="18"/>
      <c r="BL4968" s="18"/>
      <c r="BM4968" s="23"/>
      <c r="BN4968" s="24"/>
      <c r="BO4968" s="29"/>
      <c r="BP4968" s="29"/>
      <c r="BQ4968" s="26"/>
      <c r="BR4968" s="27"/>
    </row>
    <row r="4969" spans="1:70" ht="30" hidden="1" customHeight="1">
      <c r="A4969" s="18">
        <v>4965</v>
      </c>
      <c r="B4969" s="29"/>
      <c r="C4969" s="29"/>
      <c r="D4969" s="29"/>
      <c r="E4969" s="29"/>
      <c r="F4969" s="29"/>
      <c r="G4969" s="29"/>
      <c r="H4969" s="29"/>
      <c r="I4969" s="29"/>
      <c r="J4969" s="29"/>
      <c r="K4969" s="29"/>
      <c r="L4969" s="29"/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29"/>
      <c r="AQ4969" s="29"/>
      <c r="AR4969" s="29"/>
      <c r="AS4969" s="29"/>
      <c r="AT4969" s="29"/>
      <c r="AU4969" s="29"/>
      <c r="AV4969" s="29"/>
      <c r="AW4969" s="29"/>
      <c r="AX4969" s="29"/>
      <c r="AY4969" s="29"/>
      <c r="AZ4969" s="29"/>
      <c r="BA4969" s="29"/>
      <c r="BB4969" s="29"/>
      <c r="BC4969" s="29"/>
      <c r="BD4969" s="29"/>
      <c r="BE4969" s="29"/>
      <c r="BF4969" s="29"/>
      <c r="BG4969" s="29"/>
      <c r="BH4969" s="29"/>
      <c r="BI4969" s="29"/>
      <c r="BJ4969" s="29"/>
      <c r="BK4969" s="18"/>
      <c r="BL4969" s="18"/>
      <c r="BM4969" s="23"/>
      <c r="BN4969" s="24"/>
      <c r="BO4969" s="29"/>
      <c r="BP4969" s="29"/>
      <c r="BQ4969" s="26"/>
      <c r="BR4969" s="27"/>
    </row>
    <row r="4970" spans="1:70" ht="30" hidden="1" customHeight="1">
      <c r="A4970" s="18">
        <v>4966</v>
      </c>
      <c r="B4970" s="29"/>
      <c r="C4970" s="29"/>
      <c r="D4970" s="29"/>
      <c r="E4970" s="29"/>
      <c r="F4970" s="29"/>
      <c r="G4970" s="29"/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  <c r="V4970" s="29"/>
      <c r="W4970" s="29"/>
      <c r="X4970" s="29"/>
      <c r="Y4970" s="29"/>
      <c r="Z4970" s="29"/>
      <c r="AA4970" s="29"/>
      <c r="AB4970" s="29"/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29"/>
      <c r="AQ4970" s="29"/>
      <c r="AR4970" s="29"/>
      <c r="AS4970" s="29"/>
      <c r="AT4970" s="29"/>
      <c r="AU4970" s="29"/>
      <c r="AV4970" s="29"/>
      <c r="AW4970" s="29"/>
      <c r="AX4970" s="29"/>
      <c r="AY4970" s="29"/>
      <c r="AZ4970" s="29"/>
      <c r="BA4970" s="29"/>
      <c r="BB4970" s="29"/>
      <c r="BC4970" s="29"/>
      <c r="BD4970" s="29"/>
      <c r="BE4970" s="29"/>
      <c r="BF4970" s="29"/>
      <c r="BG4970" s="29"/>
      <c r="BH4970" s="29"/>
      <c r="BI4970" s="29"/>
      <c r="BJ4970" s="29"/>
      <c r="BK4970" s="18"/>
      <c r="BL4970" s="18"/>
      <c r="BM4970" s="23"/>
      <c r="BN4970" s="24"/>
      <c r="BO4970" s="29"/>
      <c r="BP4970" s="29"/>
      <c r="BQ4970" s="26"/>
      <c r="BR4970" s="27"/>
    </row>
    <row r="4971" spans="1:70" ht="30" hidden="1" customHeight="1">
      <c r="A4971" s="18">
        <v>4967</v>
      </c>
      <c r="B4971" s="29"/>
      <c r="C4971" s="29"/>
      <c r="D4971" s="29"/>
      <c r="E4971" s="29"/>
      <c r="F4971" s="29"/>
      <c r="G4971" s="29"/>
      <c r="H4971" s="29"/>
      <c r="I4971" s="29"/>
      <c r="J4971" s="29"/>
      <c r="K4971" s="29"/>
      <c r="L4971" s="29"/>
      <c r="M4971" s="29"/>
      <c r="N4971" s="29"/>
      <c r="O4971" s="29"/>
      <c r="P4971" s="29"/>
      <c r="Q4971" s="29"/>
      <c r="R4971" s="29"/>
      <c r="S4971" s="29"/>
      <c r="T4971" s="29"/>
      <c r="U4971" s="29"/>
      <c r="V4971" s="29"/>
      <c r="W4971" s="29"/>
      <c r="X4971" s="29"/>
      <c r="Y4971" s="29"/>
      <c r="Z4971" s="29"/>
      <c r="AA4971" s="29"/>
      <c r="AB4971" s="29"/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29"/>
      <c r="AQ4971" s="29"/>
      <c r="AR4971" s="29"/>
      <c r="AS4971" s="29"/>
      <c r="AT4971" s="29"/>
      <c r="AU4971" s="29"/>
      <c r="AV4971" s="29"/>
      <c r="AW4971" s="29"/>
      <c r="AX4971" s="29"/>
      <c r="AY4971" s="29"/>
      <c r="AZ4971" s="29"/>
      <c r="BA4971" s="29"/>
      <c r="BB4971" s="29"/>
      <c r="BC4971" s="29"/>
      <c r="BD4971" s="29"/>
      <c r="BE4971" s="29"/>
      <c r="BF4971" s="29"/>
      <c r="BG4971" s="29"/>
      <c r="BH4971" s="29"/>
      <c r="BI4971" s="29"/>
      <c r="BJ4971" s="29"/>
      <c r="BK4971" s="18"/>
      <c r="BL4971" s="18"/>
      <c r="BM4971" s="23"/>
      <c r="BN4971" s="24"/>
      <c r="BO4971" s="29"/>
      <c r="BP4971" s="29"/>
      <c r="BQ4971" s="26"/>
      <c r="BR4971" s="27"/>
    </row>
    <row r="4972" spans="1:70" ht="30" hidden="1" customHeight="1">
      <c r="A4972" s="18">
        <v>4968</v>
      </c>
      <c r="B4972" s="29"/>
      <c r="C4972" s="29"/>
      <c r="D4972" s="29"/>
      <c r="E4972" s="29"/>
      <c r="F4972" s="29"/>
      <c r="G4972" s="29"/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29"/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29"/>
      <c r="AQ4972" s="29"/>
      <c r="AR4972" s="29"/>
      <c r="AS4972" s="29"/>
      <c r="AT4972" s="29"/>
      <c r="AU4972" s="29"/>
      <c r="AV4972" s="29"/>
      <c r="AW4972" s="29"/>
      <c r="AX4972" s="29"/>
      <c r="AY4972" s="29"/>
      <c r="AZ4972" s="29"/>
      <c r="BA4972" s="29"/>
      <c r="BB4972" s="29"/>
      <c r="BC4972" s="29"/>
      <c r="BD4972" s="29"/>
      <c r="BE4972" s="29"/>
      <c r="BF4972" s="29"/>
      <c r="BG4972" s="29"/>
      <c r="BH4972" s="29"/>
      <c r="BI4972" s="29"/>
      <c r="BJ4972" s="29"/>
      <c r="BK4972" s="18"/>
      <c r="BL4972" s="18"/>
      <c r="BM4972" s="23"/>
      <c r="BN4972" s="24"/>
      <c r="BO4972" s="29"/>
      <c r="BP4972" s="29"/>
      <c r="BQ4972" s="26"/>
      <c r="BR4972" s="27"/>
    </row>
    <row r="4973" spans="1:70" ht="30" hidden="1" customHeight="1">
      <c r="A4973" s="18">
        <v>4969</v>
      </c>
      <c r="B4973" s="29"/>
      <c r="C4973" s="29"/>
      <c r="D4973" s="29"/>
      <c r="E4973" s="29"/>
      <c r="F4973" s="29"/>
      <c r="G4973" s="29"/>
      <c r="H4973" s="29"/>
      <c r="I4973" s="29"/>
      <c r="J4973" s="29"/>
      <c r="K4973" s="29"/>
      <c r="L4973" s="29"/>
      <c r="M4973" s="29"/>
      <c r="N4973" s="29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29"/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29"/>
      <c r="AQ4973" s="29"/>
      <c r="AR4973" s="29"/>
      <c r="AS4973" s="29"/>
      <c r="AT4973" s="29"/>
      <c r="AU4973" s="29"/>
      <c r="AV4973" s="29"/>
      <c r="AW4973" s="29"/>
      <c r="AX4973" s="29"/>
      <c r="AY4973" s="29"/>
      <c r="AZ4973" s="29"/>
      <c r="BA4973" s="29"/>
      <c r="BB4973" s="29"/>
      <c r="BC4973" s="29"/>
      <c r="BD4973" s="29"/>
      <c r="BE4973" s="29"/>
      <c r="BF4973" s="29"/>
      <c r="BG4973" s="29"/>
      <c r="BH4973" s="29"/>
      <c r="BI4973" s="29"/>
      <c r="BJ4973" s="29"/>
      <c r="BK4973" s="18"/>
      <c r="BL4973" s="18"/>
      <c r="BM4973" s="23"/>
      <c r="BN4973" s="24"/>
      <c r="BO4973" s="29"/>
      <c r="BP4973" s="29"/>
      <c r="BQ4973" s="26"/>
      <c r="BR4973" s="27"/>
    </row>
    <row r="4974" spans="1:70" ht="30" hidden="1" customHeight="1">
      <c r="A4974" s="18">
        <v>4970</v>
      </c>
      <c r="B4974" s="29"/>
      <c r="C4974" s="29"/>
      <c r="D4974" s="29"/>
      <c r="E4974" s="29"/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29"/>
      <c r="AQ4974" s="29"/>
      <c r="AR4974" s="29"/>
      <c r="AS4974" s="29"/>
      <c r="AT4974" s="29"/>
      <c r="AU4974" s="29"/>
      <c r="AV4974" s="29"/>
      <c r="AW4974" s="29"/>
      <c r="AX4974" s="29"/>
      <c r="AY4974" s="29"/>
      <c r="AZ4974" s="29"/>
      <c r="BA4974" s="29"/>
      <c r="BB4974" s="29"/>
      <c r="BC4974" s="29"/>
      <c r="BD4974" s="29"/>
      <c r="BE4974" s="29"/>
      <c r="BF4974" s="29"/>
      <c r="BG4974" s="29"/>
      <c r="BH4974" s="29"/>
      <c r="BI4974" s="29"/>
      <c r="BJ4974" s="29"/>
      <c r="BK4974" s="18"/>
      <c r="BL4974" s="18"/>
      <c r="BM4974" s="23"/>
      <c r="BN4974" s="24"/>
      <c r="BO4974" s="29"/>
      <c r="BP4974" s="29"/>
      <c r="BQ4974" s="26"/>
      <c r="BR4974" s="27"/>
    </row>
    <row r="4975" spans="1:70" ht="30" hidden="1" customHeight="1">
      <c r="A4975" s="18">
        <v>4971</v>
      </c>
      <c r="B4975" s="29"/>
      <c r="C4975" s="29"/>
      <c r="D4975" s="29"/>
      <c r="E4975" s="29"/>
      <c r="F4975" s="29"/>
      <c r="G4975" s="29"/>
      <c r="H4975" s="29"/>
      <c r="I4975" s="29"/>
      <c r="J4975" s="29"/>
      <c r="K4975" s="29"/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29"/>
      <c r="AZ4975" s="29"/>
      <c r="BA4975" s="29"/>
      <c r="BB4975" s="29"/>
      <c r="BC4975" s="29"/>
      <c r="BD4975" s="29"/>
      <c r="BE4975" s="29"/>
      <c r="BF4975" s="29"/>
      <c r="BG4975" s="29"/>
      <c r="BH4975" s="29"/>
      <c r="BI4975" s="29"/>
      <c r="BJ4975" s="29"/>
      <c r="BK4975" s="18"/>
      <c r="BL4975" s="18"/>
      <c r="BM4975" s="23"/>
      <c r="BN4975" s="24"/>
      <c r="BO4975" s="29"/>
      <c r="BP4975" s="29"/>
      <c r="BQ4975" s="26"/>
      <c r="BR4975" s="27"/>
    </row>
    <row r="4976" spans="1:70" ht="30" hidden="1" customHeight="1">
      <c r="A4976" s="18">
        <v>4972</v>
      </c>
      <c r="B4976" s="29"/>
      <c r="C4976" s="29"/>
      <c r="D4976" s="29"/>
      <c r="E4976" s="29"/>
      <c r="F4976" s="29"/>
      <c r="G4976" s="29"/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/>
      <c r="Y4976" s="29"/>
      <c r="Z4976" s="29"/>
      <c r="AA4976" s="29"/>
      <c r="AB4976" s="29"/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29"/>
      <c r="AQ4976" s="29"/>
      <c r="AR4976" s="29"/>
      <c r="AS4976" s="29"/>
      <c r="AT4976" s="29"/>
      <c r="AU4976" s="29"/>
      <c r="AV4976" s="29"/>
      <c r="AW4976" s="29"/>
      <c r="AX4976" s="29"/>
      <c r="AY4976" s="29"/>
      <c r="AZ4976" s="29"/>
      <c r="BA4976" s="29"/>
      <c r="BB4976" s="29"/>
      <c r="BC4976" s="29"/>
      <c r="BD4976" s="29"/>
      <c r="BE4976" s="29"/>
      <c r="BF4976" s="29"/>
      <c r="BG4976" s="29"/>
      <c r="BH4976" s="29"/>
      <c r="BI4976" s="29"/>
      <c r="BJ4976" s="29"/>
      <c r="BK4976" s="18"/>
      <c r="BL4976" s="18"/>
      <c r="BM4976" s="23"/>
      <c r="BN4976" s="24"/>
      <c r="BO4976" s="29"/>
      <c r="BP4976" s="29"/>
      <c r="BQ4976" s="26"/>
      <c r="BR4976" s="27"/>
    </row>
    <row r="4977" spans="1:70" ht="30" hidden="1" customHeight="1">
      <c r="A4977" s="18">
        <v>4973</v>
      </c>
      <c r="B4977" s="29"/>
      <c r="C4977" s="29"/>
      <c r="D4977" s="29"/>
      <c r="E4977" s="29"/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29"/>
      <c r="AQ4977" s="29"/>
      <c r="AR4977" s="29"/>
      <c r="AS4977" s="29"/>
      <c r="AT4977" s="29"/>
      <c r="AU4977" s="29"/>
      <c r="AV4977" s="29"/>
      <c r="AW4977" s="29"/>
      <c r="AX4977" s="29"/>
      <c r="AY4977" s="29"/>
      <c r="AZ4977" s="29"/>
      <c r="BA4977" s="29"/>
      <c r="BB4977" s="29"/>
      <c r="BC4977" s="29"/>
      <c r="BD4977" s="29"/>
      <c r="BE4977" s="29"/>
      <c r="BF4977" s="29"/>
      <c r="BG4977" s="29"/>
      <c r="BH4977" s="29"/>
      <c r="BI4977" s="29"/>
      <c r="BJ4977" s="29"/>
      <c r="BK4977" s="18"/>
      <c r="BL4977" s="18"/>
      <c r="BM4977" s="23"/>
      <c r="BN4977" s="24"/>
      <c r="BO4977" s="29"/>
      <c r="BP4977" s="29"/>
      <c r="BQ4977" s="26"/>
      <c r="BR4977" s="27"/>
    </row>
    <row r="4978" spans="1:70" ht="30" hidden="1" customHeight="1">
      <c r="A4978" s="18">
        <v>4974</v>
      </c>
      <c r="B4978" s="29"/>
      <c r="C4978" s="29"/>
      <c r="D4978" s="29"/>
      <c r="E4978" s="29"/>
      <c r="F4978" s="29"/>
      <c r="G4978" s="29"/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29"/>
      <c r="AQ4978" s="29"/>
      <c r="AR4978" s="29"/>
      <c r="AS4978" s="29"/>
      <c r="AT4978" s="29"/>
      <c r="AU4978" s="29"/>
      <c r="AV4978" s="29"/>
      <c r="AW4978" s="29"/>
      <c r="AX4978" s="29"/>
      <c r="AY4978" s="29"/>
      <c r="AZ4978" s="29"/>
      <c r="BA4978" s="29"/>
      <c r="BB4978" s="29"/>
      <c r="BC4978" s="29"/>
      <c r="BD4978" s="29"/>
      <c r="BE4978" s="29"/>
      <c r="BF4978" s="29"/>
      <c r="BG4978" s="29"/>
      <c r="BH4978" s="29"/>
      <c r="BI4978" s="29"/>
      <c r="BJ4978" s="29"/>
      <c r="BK4978" s="18"/>
      <c r="BL4978" s="18"/>
      <c r="BM4978" s="23"/>
      <c r="BN4978" s="24"/>
      <c r="BO4978" s="29"/>
      <c r="BP4978" s="29"/>
      <c r="BQ4978" s="26"/>
      <c r="BR4978" s="27"/>
    </row>
    <row r="4979" spans="1:70" ht="30" hidden="1" customHeight="1">
      <c r="A4979" s="18">
        <v>4975</v>
      </c>
      <c r="B4979" s="29"/>
      <c r="C4979" s="29"/>
      <c r="D4979" s="29"/>
      <c r="E4979" s="29"/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29"/>
      <c r="AQ4979" s="29"/>
      <c r="AR4979" s="29"/>
      <c r="AS4979" s="29"/>
      <c r="AT4979" s="29"/>
      <c r="AU4979" s="29"/>
      <c r="AV4979" s="29"/>
      <c r="AW4979" s="29"/>
      <c r="AX4979" s="29"/>
      <c r="AY4979" s="29"/>
      <c r="AZ4979" s="29"/>
      <c r="BA4979" s="29"/>
      <c r="BB4979" s="29"/>
      <c r="BC4979" s="29"/>
      <c r="BD4979" s="29"/>
      <c r="BE4979" s="29"/>
      <c r="BF4979" s="29"/>
      <c r="BG4979" s="29"/>
      <c r="BH4979" s="29"/>
      <c r="BI4979" s="29"/>
      <c r="BJ4979" s="29"/>
      <c r="BK4979" s="18"/>
      <c r="BL4979" s="18"/>
      <c r="BM4979" s="23"/>
      <c r="BN4979" s="24"/>
      <c r="BO4979" s="29"/>
      <c r="BP4979" s="29"/>
      <c r="BQ4979" s="26"/>
      <c r="BR4979" s="27"/>
    </row>
    <row r="4980" spans="1:70" ht="30" hidden="1" customHeight="1">
      <c r="A4980" s="18">
        <v>4976</v>
      </c>
      <c r="B4980" s="29"/>
      <c r="C4980" s="29"/>
      <c r="D4980" s="29"/>
      <c r="E4980" s="29"/>
      <c r="F4980" s="29"/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29"/>
      <c r="S4980" s="29"/>
      <c r="T4980" s="29"/>
      <c r="U4980" s="29"/>
      <c r="V4980" s="29"/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29"/>
      <c r="AQ4980" s="29"/>
      <c r="AR4980" s="29"/>
      <c r="AS4980" s="29"/>
      <c r="AT4980" s="29"/>
      <c r="AU4980" s="29"/>
      <c r="AV4980" s="29"/>
      <c r="AW4980" s="29"/>
      <c r="AX4980" s="29"/>
      <c r="AY4980" s="29"/>
      <c r="AZ4980" s="29"/>
      <c r="BA4980" s="29"/>
      <c r="BB4980" s="29"/>
      <c r="BC4980" s="29"/>
      <c r="BD4980" s="29"/>
      <c r="BE4980" s="29"/>
      <c r="BF4980" s="29"/>
      <c r="BG4980" s="29"/>
      <c r="BH4980" s="29"/>
      <c r="BI4980" s="29"/>
      <c r="BJ4980" s="29"/>
      <c r="BK4980" s="18"/>
      <c r="BL4980" s="18"/>
      <c r="BM4980" s="23"/>
      <c r="BN4980" s="24"/>
      <c r="BO4980" s="29"/>
      <c r="BP4980" s="29"/>
      <c r="BQ4980" s="26"/>
      <c r="BR4980" s="27"/>
    </row>
    <row r="4981" spans="1:70" ht="30" hidden="1" customHeight="1">
      <c r="A4981" s="18">
        <v>4977</v>
      </c>
      <c r="B4981" s="29"/>
      <c r="C4981" s="29"/>
      <c r="D4981" s="29"/>
      <c r="E4981" s="29"/>
      <c r="F4981" s="29"/>
      <c r="G4981" s="29"/>
      <c r="H4981" s="29"/>
      <c r="I4981" s="29"/>
      <c r="J4981" s="29"/>
      <c r="K4981" s="29"/>
      <c r="L4981" s="29"/>
      <c r="M4981" s="29"/>
      <c r="N4981" s="29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29"/>
      <c r="AQ4981" s="29"/>
      <c r="AR4981" s="29"/>
      <c r="AS4981" s="29"/>
      <c r="AT4981" s="29"/>
      <c r="AU4981" s="29"/>
      <c r="AV4981" s="29"/>
      <c r="AW4981" s="29"/>
      <c r="AX4981" s="29"/>
      <c r="AY4981" s="29"/>
      <c r="AZ4981" s="29"/>
      <c r="BA4981" s="29"/>
      <c r="BB4981" s="29"/>
      <c r="BC4981" s="29"/>
      <c r="BD4981" s="29"/>
      <c r="BE4981" s="29"/>
      <c r="BF4981" s="29"/>
      <c r="BG4981" s="29"/>
      <c r="BH4981" s="29"/>
      <c r="BI4981" s="29"/>
      <c r="BJ4981" s="29"/>
      <c r="BK4981" s="18"/>
      <c r="BL4981" s="18"/>
      <c r="BM4981" s="23"/>
      <c r="BN4981" s="24"/>
      <c r="BO4981" s="29"/>
      <c r="BP4981" s="29"/>
      <c r="BQ4981" s="26"/>
      <c r="BR4981" s="27"/>
    </row>
    <row r="4982" spans="1:70" ht="30" hidden="1" customHeight="1">
      <c r="A4982" s="18">
        <v>4978</v>
      </c>
      <c r="B4982" s="29"/>
      <c r="C4982" s="29"/>
      <c r="D4982" s="29"/>
      <c r="E4982" s="29"/>
      <c r="F4982" s="29"/>
      <c r="G4982" s="29"/>
      <c r="H4982" s="29"/>
      <c r="I4982" s="29"/>
      <c r="J4982" s="29"/>
      <c r="K4982" s="29"/>
      <c r="L4982" s="29"/>
      <c r="M4982" s="29"/>
      <c r="N4982" s="29"/>
      <c r="O4982" s="29"/>
      <c r="P4982" s="29"/>
      <c r="Q4982" s="29"/>
      <c r="R4982" s="29"/>
      <c r="S4982" s="29"/>
      <c r="T4982" s="29"/>
      <c r="U4982" s="29"/>
      <c r="V4982" s="29"/>
      <c r="W4982" s="29"/>
      <c r="X4982" s="29"/>
      <c r="Y4982" s="29"/>
      <c r="Z4982" s="29"/>
      <c r="AA4982" s="29"/>
      <c r="AB4982" s="29"/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29"/>
      <c r="AQ4982" s="29"/>
      <c r="AR4982" s="29"/>
      <c r="AS4982" s="29"/>
      <c r="AT4982" s="29"/>
      <c r="AU4982" s="29"/>
      <c r="AV4982" s="29"/>
      <c r="AW4982" s="29"/>
      <c r="AX4982" s="29"/>
      <c r="AY4982" s="29"/>
      <c r="AZ4982" s="29"/>
      <c r="BA4982" s="29"/>
      <c r="BB4982" s="29"/>
      <c r="BC4982" s="29"/>
      <c r="BD4982" s="29"/>
      <c r="BE4982" s="29"/>
      <c r="BF4982" s="29"/>
      <c r="BG4982" s="29"/>
      <c r="BH4982" s="29"/>
      <c r="BI4982" s="29"/>
      <c r="BJ4982" s="29"/>
      <c r="BK4982" s="18"/>
      <c r="BL4982" s="18"/>
      <c r="BM4982" s="23"/>
      <c r="BN4982" s="24"/>
      <c r="BO4982" s="29"/>
      <c r="BP4982" s="29"/>
      <c r="BQ4982" s="26"/>
      <c r="BR4982" s="27"/>
    </row>
    <row r="4983" spans="1:70" ht="30" hidden="1" customHeight="1">
      <c r="A4983" s="18">
        <v>4979</v>
      </c>
      <c r="B4983" s="29"/>
      <c r="C4983" s="29"/>
      <c r="D4983" s="29"/>
      <c r="E4983" s="29"/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29"/>
      <c r="AQ4983" s="29"/>
      <c r="AR4983" s="29"/>
      <c r="AS4983" s="29"/>
      <c r="AT4983" s="29"/>
      <c r="AU4983" s="29"/>
      <c r="AV4983" s="29"/>
      <c r="AW4983" s="29"/>
      <c r="AX4983" s="29"/>
      <c r="AY4983" s="29"/>
      <c r="AZ4983" s="29"/>
      <c r="BA4983" s="29"/>
      <c r="BB4983" s="29"/>
      <c r="BC4983" s="29"/>
      <c r="BD4983" s="29"/>
      <c r="BE4983" s="29"/>
      <c r="BF4983" s="29"/>
      <c r="BG4983" s="29"/>
      <c r="BH4983" s="29"/>
      <c r="BI4983" s="29"/>
      <c r="BJ4983" s="29"/>
      <c r="BK4983" s="18"/>
      <c r="BL4983" s="18"/>
      <c r="BM4983" s="23"/>
      <c r="BN4983" s="24"/>
      <c r="BO4983" s="29"/>
      <c r="BP4983" s="29"/>
      <c r="BQ4983" s="26"/>
      <c r="BR4983" s="27"/>
    </row>
    <row r="4984" spans="1:70" ht="30" hidden="1" customHeight="1">
      <c r="A4984" s="18">
        <v>4980</v>
      </c>
      <c r="B4984" s="29"/>
      <c r="C4984" s="29"/>
      <c r="D4984" s="29"/>
      <c r="E4984" s="29"/>
      <c r="F4984" s="29"/>
      <c r="G4984" s="29"/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  <c r="Z4984" s="29"/>
      <c r="AA4984" s="29"/>
      <c r="AB4984" s="29"/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29"/>
      <c r="AQ4984" s="29"/>
      <c r="AR4984" s="29"/>
      <c r="AS4984" s="29"/>
      <c r="AT4984" s="29"/>
      <c r="AU4984" s="29"/>
      <c r="AV4984" s="29"/>
      <c r="AW4984" s="29"/>
      <c r="AX4984" s="29"/>
      <c r="AY4984" s="29"/>
      <c r="AZ4984" s="29"/>
      <c r="BA4984" s="29"/>
      <c r="BB4984" s="29"/>
      <c r="BC4984" s="29"/>
      <c r="BD4984" s="29"/>
      <c r="BE4984" s="29"/>
      <c r="BF4984" s="29"/>
      <c r="BG4984" s="29"/>
      <c r="BH4984" s="29"/>
      <c r="BI4984" s="29"/>
      <c r="BJ4984" s="29"/>
      <c r="BK4984" s="18"/>
      <c r="BL4984" s="18"/>
      <c r="BM4984" s="23"/>
      <c r="BN4984" s="24"/>
      <c r="BO4984" s="29"/>
      <c r="BP4984" s="29"/>
      <c r="BQ4984" s="26"/>
      <c r="BR4984" s="27"/>
    </row>
    <row r="4985" spans="1:70" ht="30" hidden="1" customHeight="1">
      <c r="A4985" s="18">
        <v>4981</v>
      </c>
      <c r="B4985" s="29"/>
      <c r="C4985" s="29"/>
      <c r="D4985" s="29"/>
      <c r="E4985" s="29"/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  <c r="AV4985" s="29"/>
      <c r="AW4985" s="29"/>
      <c r="AX4985" s="29"/>
      <c r="AY4985" s="29"/>
      <c r="AZ4985" s="29"/>
      <c r="BA4985" s="29"/>
      <c r="BB4985" s="29"/>
      <c r="BC4985" s="29"/>
      <c r="BD4985" s="29"/>
      <c r="BE4985" s="29"/>
      <c r="BF4985" s="29"/>
      <c r="BG4985" s="29"/>
      <c r="BH4985" s="29"/>
      <c r="BI4985" s="29"/>
      <c r="BJ4985" s="29"/>
      <c r="BK4985" s="18"/>
      <c r="BL4985" s="18"/>
      <c r="BM4985" s="23"/>
      <c r="BN4985" s="24"/>
      <c r="BO4985" s="29"/>
      <c r="BP4985" s="29"/>
      <c r="BQ4985" s="26"/>
      <c r="BR4985" s="27"/>
    </row>
    <row r="4986" spans="1:70" ht="30" hidden="1" customHeight="1">
      <c r="A4986" s="18">
        <v>4982</v>
      </c>
      <c r="B4986" s="29"/>
      <c r="C4986" s="29"/>
      <c r="D4986" s="29"/>
      <c r="E4986" s="29"/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29"/>
      <c r="AV4986" s="29"/>
      <c r="AW4986" s="29"/>
      <c r="AX4986" s="29"/>
      <c r="AY4986" s="29"/>
      <c r="AZ4986" s="29"/>
      <c r="BA4986" s="29"/>
      <c r="BB4986" s="29"/>
      <c r="BC4986" s="29"/>
      <c r="BD4986" s="29"/>
      <c r="BE4986" s="29"/>
      <c r="BF4986" s="29"/>
      <c r="BG4986" s="29"/>
      <c r="BH4986" s="29"/>
      <c r="BI4986" s="29"/>
      <c r="BJ4986" s="29"/>
      <c r="BK4986" s="18"/>
      <c r="BL4986" s="18"/>
      <c r="BM4986" s="23"/>
      <c r="BN4986" s="24"/>
      <c r="BO4986" s="29"/>
      <c r="BP4986" s="29"/>
      <c r="BQ4986" s="26"/>
      <c r="BR4986" s="27"/>
    </row>
    <row r="4987" spans="1:70" ht="30" hidden="1" customHeight="1">
      <c r="A4987" s="18">
        <v>4983</v>
      </c>
      <c r="B4987" s="29"/>
      <c r="C4987" s="29"/>
      <c r="D4987" s="29"/>
      <c r="E4987" s="29"/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29"/>
      <c r="AS4987" s="29"/>
      <c r="AT4987" s="29"/>
      <c r="AU4987" s="29"/>
      <c r="AV4987" s="29"/>
      <c r="AW4987" s="29"/>
      <c r="AX4987" s="29"/>
      <c r="AY4987" s="29"/>
      <c r="AZ4987" s="29"/>
      <c r="BA4987" s="29"/>
      <c r="BB4987" s="29"/>
      <c r="BC4987" s="29"/>
      <c r="BD4987" s="29"/>
      <c r="BE4987" s="29"/>
      <c r="BF4987" s="29"/>
      <c r="BG4987" s="29"/>
      <c r="BH4987" s="29"/>
      <c r="BI4987" s="29"/>
      <c r="BJ4987" s="29"/>
      <c r="BK4987" s="18"/>
      <c r="BL4987" s="18"/>
      <c r="BM4987" s="23"/>
      <c r="BN4987" s="24"/>
      <c r="BO4987" s="29"/>
      <c r="BP4987" s="29"/>
      <c r="BQ4987" s="26"/>
      <c r="BR4987" s="27"/>
    </row>
    <row r="4988" spans="1:70" ht="30" hidden="1" customHeight="1">
      <c r="A4988" s="18">
        <v>4984</v>
      </c>
      <c r="B4988" s="29"/>
      <c r="C4988" s="29"/>
      <c r="D4988" s="29"/>
      <c r="E4988" s="29"/>
      <c r="F4988" s="29"/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  <c r="AV4988" s="29"/>
      <c r="AW4988" s="29"/>
      <c r="AX4988" s="29"/>
      <c r="AY4988" s="29"/>
      <c r="AZ4988" s="29"/>
      <c r="BA4988" s="29"/>
      <c r="BB4988" s="29"/>
      <c r="BC4988" s="29"/>
      <c r="BD4988" s="29"/>
      <c r="BE4988" s="29"/>
      <c r="BF4988" s="29"/>
      <c r="BG4988" s="29"/>
      <c r="BH4988" s="29"/>
      <c r="BI4988" s="29"/>
      <c r="BJ4988" s="29"/>
      <c r="BK4988" s="18"/>
      <c r="BL4988" s="18"/>
      <c r="BM4988" s="23"/>
      <c r="BN4988" s="24"/>
      <c r="BO4988" s="29"/>
      <c r="BP4988" s="29"/>
      <c r="BQ4988" s="26"/>
      <c r="BR4988" s="27"/>
    </row>
    <row r="4989" spans="1:70" ht="30" hidden="1" customHeight="1">
      <c r="A4989" s="18">
        <v>4985</v>
      </c>
      <c r="B4989" s="29"/>
      <c r="C4989" s="29"/>
      <c r="D4989" s="29"/>
      <c r="E4989" s="29"/>
      <c r="F4989" s="29"/>
      <c r="G4989" s="29"/>
      <c r="H4989" s="29"/>
      <c r="I4989" s="29"/>
      <c r="J4989" s="29"/>
      <c r="K4989" s="29"/>
      <c r="L4989" s="29"/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29"/>
      <c r="AQ4989" s="29"/>
      <c r="AR4989" s="29"/>
      <c r="AS4989" s="29"/>
      <c r="AT4989" s="29"/>
      <c r="AU4989" s="29"/>
      <c r="AV4989" s="29"/>
      <c r="AW4989" s="29"/>
      <c r="AX4989" s="29"/>
      <c r="AY4989" s="29"/>
      <c r="AZ4989" s="29"/>
      <c r="BA4989" s="29"/>
      <c r="BB4989" s="29"/>
      <c r="BC4989" s="29"/>
      <c r="BD4989" s="29"/>
      <c r="BE4989" s="29"/>
      <c r="BF4989" s="29"/>
      <c r="BG4989" s="29"/>
      <c r="BH4989" s="29"/>
      <c r="BI4989" s="29"/>
      <c r="BJ4989" s="29"/>
      <c r="BK4989" s="18"/>
      <c r="BL4989" s="18"/>
      <c r="BM4989" s="23"/>
      <c r="BN4989" s="24"/>
      <c r="BO4989" s="29"/>
      <c r="BP4989" s="29"/>
      <c r="BQ4989" s="26"/>
      <c r="BR4989" s="27"/>
    </row>
    <row r="4990" spans="1:70" ht="30" hidden="1" customHeight="1">
      <c r="A4990" s="18">
        <v>4986</v>
      </c>
      <c r="B4990" s="29"/>
      <c r="C4990" s="29"/>
      <c r="D4990" s="29"/>
      <c r="E4990" s="29"/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29"/>
      <c r="AQ4990" s="29"/>
      <c r="AR4990" s="29"/>
      <c r="AS4990" s="29"/>
      <c r="AT4990" s="29"/>
      <c r="AU4990" s="29"/>
      <c r="AV4990" s="29"/>
      <c r="AW4990" s="29"/>
      <c r="AX4990" s="29"/>
      <c r="AY4990" s="29"/>
      <c r="AZ4990" s="29"/>
      <c r="BA4990" s="29"/>
      <c r="BB4990" s="29"/>
      <c r="BC4990" s="29"/>
      <c r="BD4990" s="29"/>
      <c r="BE4990" s="29"/>
      <c r="BF4990" s="29"/>
      <c r="BG4990" s="29"/>
      <c r="BH4990" s="29"/>
      <c r="BI4990" s="29"/>
      <c r="BJ4990" s="29"/>
      <c r="BK4990" s="18"/>
      <c r="BL4990" s="18"/>
      <c r="BM4990" s="23"/>
      <c r="BN4990" s="24"/>
      <c r="BO4990" s="29"/>
      <c r="BP4990" s="29"/>
      <c r="BQ4990" s="26"/>
      <c r="BR4990" s="27"/>
    </row>
    <row r="4991" spans="1:70" ht="30" hidden="1" customHeight="1">
      <c r="A4991" s="18">
        <v>4987</v>
      </c>
      <c r="B4991" s="29"/>
      <c r="C4991" s="29"/>
      <c r="D4991" s="29"/>
      <c r="E4991" s="29"/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  <c r="AV4991" s="29"/>
      <c r="AW4991" s="29"/>
      <c r="AX4991" s="29"/>
      <c r="AY4991" s="29"/>
      <c r="AZ4991" s="29"/>
      <c r="BA4991" s="29"/>
      <c r="BB4991" s="29"/>
      <c r="BC4991" s="29"/>
      <c r="BD4991" s="29"/>
      <c r="BE4991" s="29"/>
      <c r="BF4991" s="29"/>
      <c r="BG4991" s="29"/>
      <c r="BH4991" s="29"/>
      <c r="BI4991" s="29"/>
      <c r="BJ4991" s="29"/>
      <c r="BK4991" s="18"/>
      <c r="BL4991" s="18"/>
      <c r="BM4991" s="23"/>
      <c r="BN4991" s="24"/>
      <c r="BO4991" s="29"/>
      <c r="BP4991" s="29"/>
      <c r="BQ4991" s="26"/>
      <c r="BR4991" s="27"/>
    </row>
    <row r="4992" spans="1:70" ht="30" hidden="1" customHeight="1">
      <c r="A4992" s="18">
        <v>4988</v>
      </c>
      <c r="B4992" s="29"/>
      <c r="C4992" s="29"/>
      <c r="D4992" s="29"/>
      <c r="E4992" s="29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29"/>
      <c r="BA4992" s="29"/>
      <c r="BB4992" s="29"/>
      <c r="BC4992" s="29"/>
      <c r="BD4992" s="29"/>
      <c r="BE4992" s="29"/>
      <c r="BF4992" s="29"/>
      <c r="BG4992" s="29"/>
      <c r="BH4992" s="29"/>
      <c r="BI4992" s="29"/>
      <c r="BJ4992" s="29"/>
      <c r="BK4992" s="18"/>
      <c r="BL4992" s="18"/>
      <c r="BM4992" s="23"/>
      <c r="BN4992" s="24"/>
      <c r="BO4992" s="29"/>
      <c r="BP4992" s="29"/>
      <c r="BQ4992" s="26"/>
      <c r="BR4992" s="27"/>
    </row>
    <row r="4993" spans="1:70" ht="30" hidden="1" customHeight="1">
      <c r="A4993" s="18">
        <v>4989</v>
      </c>
      <c r="B4993" s="29"/>
      <c r="C4993" s="29"/>
      <c r="D4993" s="29"/>
      <c r="E4993" s="29"/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29"/>
      <c r="AQ4993" s="29"/>
      <c r="AR4993" s="29"/>
      <c r="AS4993" s="29"/>
      <c r="AT4993" s="29"/>
      <c r="AU4993" s="29"/>
      <c r="AV4993" s="29"/>
      <c r="AW4993" s="29"/>
      <c r="AX4993" s="29"/>
      <c r="AY4993" s="29"/>
      <c r="AZ4993" s="29"/>
      <c r="BA4993" s="29"/>
      <c r="BB4993" s="29"/>
      <c r="BC4993" s="29"/>
      <c r="BD4993" s="29"/>
      <c r="BE4993" s="29"/>
      <c r="BF4993" s="29"/>
      <c r="BG4993" s="29"/>
      <c r="BH4993" s="29"/>
      <c r="BI4993" s="29"/>
      <c r="BJ4993" s="29"/>
      <c r="BK4993" s="18"/>
      <c r="BL4993" s="18"/>
      <c r="BM4993" s="23"/>
      <c r="BN4993" s="24"/>
      <c r="BO4993" s="29"/>
      <c r="BP4993" s="29"/>
      <c r="BQ4993" s="26"/>
      <c r="BR4993" s="27"/>
    </row>
    <row r="4994" spans="1:70" ht="30" hidden="1" customHeight="1">
      <c r="A4994" s="18">
        <v>4990</v>
      </c>
      <c r="B4994" s="29"/>
      <c r="C4994" s="29"/>
      <c r="D4994" s="29"/>
      <c r="E4994" s="29"/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29"/>
      <c r="AZ4994" s="29"/>
      <c r="BA4994" s="29"/>
      <c r="BB4994" s="29"/>
      <c r="BC4994" s="29"/>
      <c r="BD4994" s="29"/>
      <c r="BE4994" s="29"/>
      <c r="BF4994" s="29"/>
      <c r="BG4994" s="29"/>
      <c r="BH4994" s="29"/>
      <c r="BI4994" s="29"/>
      <c r="BJ4994" s="29"/>
      <c r="BK4994" s="18"/>
      <c r="BL4994" s="18"/>
      <c r="BM4994" s="23"/>
      <c r="BN4994" s="24"/>
      <c r="BO4994" s="29"/>
      <c r="BP4994" s="29"/>
      <c r="BQ4994" s="26"/>
      <c r="BR4994" s="27"/>
    </row>
    <row r="4995" spans="1:70" ht="30" hidden="1" customHeight="1">
      <c r="A4995" s="18">
        <v>4991</v>
      </c>
      <c r="B4995" s="29"/>
      <c r="C4995" s="29"/>
      <c r="D4995" s="29"/>
      <c r="E4995" s="29"/>
      <c r="F4995" s="29"/>
      <c r="G4995" s="29"/>
      <c r="H4995" s="29"/>
      <c r="I4995" s="29"/>
      <c r="J4995" s="29"/>
      <c r="K4995" s="29"/>
      <c r="L4995" s="29"/>
      <c r="M4995" s="29"/>
      <c r="N4995" s="29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  <c r="AV4995" s="29"/>
      <c r="AW4995" s="29"/>
      <c r="AX4995" s="29"/>
      <c r="AY4995" s="29"/>
      <c r="AZ4995" s="29"/>
      <c r="BA4995" s="29"/>
      <c r="BB4995" s="29"/>
      <c r="BC4995" s="29"/>
      <c r="BD4995" s="29"/>
      <c r="BE4995" s="29"/>
      <c r="BF4995" s="29"/>
      <c r="BG4995" s="29"/>
      <c r="BH4995" s="29"/>
      <c r="BI4995" s="29"/>
      <c r="BJ4995" s="29"/>
      <c r="BK4995" s="18"/>
      <c r="BL4995" s="18"/>
      <c r="BM4995" s="23"/>
      <c r="BN4995" s="24"/>
      <c r="BO4995" s="29"/>
      <c r="BP4995" s="29"/>
      <c r="BQ4995" s="26"/>
      <c r="BR4995" s="27"/>
    </row>
    <row r="4996" spans="1:70" ht="30" hidden="1" customHeight="1">
      <c r="A4996" s="18">
        <v>4992</v>
      </c>
      <c r="B4996" s="29"/>
      <c r="C4996" s="29"/>
      <c r="D4996" s="29"/>
      <c r="E4996" s="29"/>
      <c r="F4996" s="29"/>
      <c r="G4996" s="29"/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29"/>
      <c r="AQ4996" s="29"/>
      <c r="AR4996" s="29"/>
      <c r="AS4996" s="29"/>
      <c r="AT4996" s="29"/>
      <c r="AU4996" s="29"/>
      <c r="AV4996" s="29"/>
      <c r="AW4996" s="29"/>
      <c r="AX4996" s="29"/>
      <c r="AY4996" s="29"/>
      <c r="AZ4996" s="29"/>
      <c r="BA4996" s="29"/>
      <c r="BB4996" s="29"/>
      <c r="BC4996" s="29"/>
      <c r="BD4996" s="29"/>
      <c r="BE4996" s="29"/>
      <c r="BF4996" s="29"/>
      <c r="BG4996" s="29"/>
      <c r="BH4996" s="29"/>
      <c r="BI4996" s="29"/>
      <c r="BJ4996" s="29"/>
      <c r="BK4996" s="18"/>
      <c r="BL4996" s="18"/>
      <c r="BM4996" s="23"/>
      <c r="BN4996" s="24"/>
      <c r="BO4996" s="29"/>
      <c r="BP4996" s="29"/>
      <c r="BQ4996" s="26"/>
      <c r="BR4996" s="27"/>
    </row>
    <row r="4997" spans="1:70" ht="30" hidden="1" customHeight="1">
      <c r="A4997" s="18">
        <v>4993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29"/>
      <c r="AQ4997" s="29"/>
      <c r="AR4997" s="29"/>
      <c r="AS4997" s="29"/>
      <c r="AT4997" s="29"/>
      <c r="AU4997" s="29"/>
      <c r="AV4997" s="29"/>
      <c r="AW4997" s="29"/>
      <c r="AX4997" s="29"/>
      <c r="AY4997" s="29"/>
      <c r="AZ4997" s="29"/>
      <c r="BA4997" s="29"/>
      <c r="BB4997" s="29"/>
      <c r="BC4997" s="29"/>
      <c r="BD4997" s="29"/>
      <c r="BE4997" s="29"/>
      <c r="BF4997" s="29"/>
      <c r="BG4997" s="29"/>
      <c r="BH4997" s="29"/>
      <c r="BI4997" s="29"/>
      <c r="BJ4997" s="29"/>
      <c r="BK4997" s="18"/>
      <c r="BL4997" s="18"/>
      <c r="BM4997" s="23"/>
      <c r="BN4997" s="24"/>
      <c r="BO4997" s="29"/>
      <c r="BP4997" s="29"/>
      <c r="BQ4997" s="26"/>
      <c r="BR4997" s="27"/>
    </row>
    <row r="4998" spans="1:70" ht="30" hidden="1" customHeight="1">
      <c r="A4998" s="18">
        <v>4994</v>
      </c>
      <c r="B4998" s="29"/>
      <c r="C4998" s="29"/>
      <c r="D4998" s="29"/>
      <c r="E4998" s="29"/>
      <c r="F4998" s="29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29"/>
      <c r="AQ4998" s="29"/>
      <c r="AR4998" s="29"/>
      <c r="AS4998" s="29"/>
      <c r="AT4998" s="29"/>
      <c r="AU4998" s="29"/>
      <c r="AV4998" s="29"/>
      <c r="AW4998" s="29"/>
      <c r="AX4998" s="29"/>
      <c r="AY4998" s="29"/>
      <c r="AZ4998" s="29"/>
      <c r="BA4998" s="29"/>
      <c r="BB4998" s="29"/>
      <c r="BC4998" s="29"/>
      <c r="BD4998" s="29"/>
      <c r="BE4998" s="29"/>
      <c r="BF4998" s="29"/>
      <c r="BG4998" s="29"/>
      <c r="BH4998" s="29"/>
      <c r="BI4998" s="29"/>
      <c r="BJ4998" s="29"/>
      <c r="BK4998" s="18"/>
      <c r="BL4998" s="18"/>
      <c r="BM4998" s="23"/>
      <c r="BN4998" s="24"/>
      <c r="BO4998" s="29"/>
      <c r="BP4998" s="29"/>
      <c r="BQ4998" s="26"/>
      <c r="BR4998" s="27"/>
    </row>
    <row r="4999" spans="1:70" ht="30" hidden="1" customHeight="1">
      <c r="A4999" s="18">
        <v>4995</v>
      </c>
      <c r="B4999" s="29"/>
      <c r="C4999" s="29"/>
      <c r="D4999" s="29"/>
      <c r="E4999" s="29"/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  <c r="AV4999" s="29"/>
      <c r="AW4999" s="29"/>
      <c r="AX4999" s="29"/>
      <c r="AY4999" s="29"/>
      <c r="AZ4999" s="29"/>
      <c r="BA4999" s="29"/>
      <c r="BB4999" s="29"/>
      <c r="BC4999" s="29"/>
      <c r="BD4999" s="29"/>
      <c r="BE4999" s="29"/>
      <c r="BF4999" s="29"/>
      <c r="BG4999" s="29"/>
      <c r="BH4999" s="29"/>
      <c r="BI4999" s="29"/>
      <c r="BJ4999" s="29"/>
      <c r="BK4999" s="18"/>
      <c r="BL4999" s="18"/>
      <c r="BM4999" s="23"/>
      <c r="BN4999" s="24"/>
      <c r="BO4999" s="29"/>
      <c r="BP4999" s="29"/>
      <c r="BQ4999" s="26"/>
      <c r="BR4999" s="27"/>
    </row>
    <row r="5000" spans="1:70" ht="30" hidden="1" customHeight="1">
      <c r="A5000" s="18">
        <v>4996</v>
      </c>
      <c r="B5000" s="29"/>
      <c r="C5000" s="29"/>
      <c r="D5000" s="29"/>
      <c r="E5000" s="29"/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29"/>
      <c r="AQ5000" s="29"/>
      <c r="AR5000" s="29"/>
      <c r="AS5000" s="29"/>
      <c r="AT5000" s="29"/>
      <c r="AU5000" s="29"/>
      <c r="AV5000" s="29"/>
      <c r="AW5000" s="29"/>
      <c r="AX5000" s="29"/>
      <c r="AY5000" s="29"/>
      <c r="AZ5000" s="29"/>
      <c r="BA5000" s="29"/>
      <c r="BB5000" s="29"/>
      <c r="BC5000" s="29"/>
      <c r="BD5000" s="29"/>
      <c r="BE5000" s="29"/>
      <c r="BF5000" s="29"/>
      <c r="BG5000" s="29"/>
      <c r="BH5000" s="29"/>
      <c r="BI5000" s="29"/>
      <c r="BJ5000" s="29"/>
      <c r="BK5000" s="18"/>
      <c r="BL5000" s="18"/>
      <c r="BM5000" s="23"/>
      <c r="BN5000" s="24"/>
      <c r="BO5000" s="29"/>
      <c r="BP5000" s="29"/>
      <c r="BQ5000" s="26"/>
      <c r="BR5000" s="27"/>
    </row>
    <row r="5001" spans="1:70" ht="30" hidden="1" customHeight="1">
      <c r="A5001" s="18">
        <v>4997</v>
      </c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  <c r="AV5001" s="29"/>
      <c r="AW5001" s="29"/>
      <c r="AX5001" s="29"/>
      <c r="AY5001" s="29"/>
      <c r="AZ5001" s="29"/>
      <c r="BA5001" s="29"/>
      <c r="BB5001" s="29"/>
      <c r="BC5001" s="29"/>
      <c r="BD5001" s="29"/>
      <c r="BE5001" s="29"/>
      <c r="BF5001" s="29"/>
      <c r="BG5001" s="29"/>
      <c r="BH5001" s="29"/>
      <c r="BI5001" s="29"/>
      <c r="BJ5001" s="29"/>
      <c r="BK5001" s="18"/>
      <c r="BL5001" s="18"/>
      <c r="BM5001" s="23"/>
      <c r="BN5001" s="24"/>
      <c r="BO5001" s="29"/>
      <c r="BP5001" s="29"/>
      <c r="BQ5001" s="26"/>
      <c r="BR5001" s="27"/>
    </row>
    <row r="5002" spans="1:70" ht="30" hidden="1" customHeight="1">
      <c r="A5002" s="18">
        <v>4998</v>
      </c>
      <c r="B5002" s="29"/>
      <c r="C5002" s="29"/>
      <c r="D5002" s="29"/>
      <c r="E5002" s="29"/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29"/>
      <c r="BB5002" s="29"/>
      <c r="BC5002" s="29"/>
      <c r="BD5002" s="29"/>
      <c r="BE5002" s="29"/>
      <c r="BF5002" s="29"/>
      <c r="BG5002" s="29"/>
      <c r="BH5002" s="29"/>
      <c r="BI5002" s="29"/>
      <c r="BJ5002" s="29"/>
      <c r="BK5002" s="18"/>
      <c r="BL5002" s="18"/>
      <c r="BM5002" s="23"/>
      <c r="BN5002" s="24"/>
      <c r="BO5002" s="29"/>
      <c r="BP5002" s="29"/>
      <c r="BQ5002" s="26"/>
      <c r="BR5002" s="27"/>
    </row>
    <row r="5003" spans="1:70" ht="30" hidden="1" customHeight="1">
      <c r="A5003" s="18">
        <v>4999</v>
      </c>
      <c r="B5003" s="29"/>
      <c r="C5003" s="29"/>
      <c r="D5003" s="29"/>
      <c r="E5003" s="29"/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29"/>
      <c r="BA5003" s="29"/>
      <c r="BB5003" s="29"/>
      <c r="BC5003" s="29"/>
      <c r="BD5003" s="29"/>
      <c r="BE5003" s="29"/>
      <c r="BF5003" s="29"/>
      <c r="BG5003" s="29"/>
      <c r="BH5003" s="29"/>
      <c r="BI5003" s="29"/>
      <c r="BJ5003" s="29"/>
      <c r="BK5003" s="18"/>
      <c r="BL5003" s="18"/>
      <c r="BM5003" s="23"/>
      <c r="BN5003" s="24"/>
      <c r="BO5003" s="29"/>
      <c r="BP5003" s="29"/>
      <c r="BQ5003" s="26"/>
      <c r="BR5003" s="27"/>
    </row>
    <row r="5004" spans="1:70" ht="30" hidden="1" customHeight="1">
      <c r="A5004" s="18">
        <v>5000</v>
      </c>
      <c r="B5004" s="29"/>
      <c r="C5004" s="29"/>
      <c r="D5004" s="29"/>
      <c r="E5004" s="29"/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29"/>
      <c r="AQ5004" s="29"/>
      <c r="AR5004" s="29"/>
      <c r="AS5004" s="29"/>
      <c r="AT5004" s="29"/>
      <c r="AU5004" s="29"/>
      <c r="AV5004" s="29"/>
      <c r="AW5004" s="29"/>
      <c r="AX5004" s="29"/>
      <c r="AY5004" s="29"/>
      <c r="AZ5004" s="29"/>
      <c r="BA5004" s="29"/>
      <c r="BB5004" s="29"/>
      <c r="BC5004" s="29"/>
      <c r="BD5004" s="29"/>
      <c r="BE5004" s="29"/>
      <c r="BF5004" s="29"/>
      <c r="BG5004" s="29"/>
      <c r="BH5004" s="29"/>
      <c r="BI5004" s="29"/>
      <c r="BJ5004" s="29"/>
      <c r="BK5004" s="18"/>
      <c r="BL5004" s="18"/>
      <c r="BM5004" s="23"/>
      <c r="BN5004" s="24"/>
      <c r="BO5004" s="29"/>
      <c r="BP5004" s="29"/>
      <c r="BQ5004" s="26"/>
      <c r="BR5004" s="27"/>
    </row>
    <row r="5005" spans="1:70" ht="30" hidden="1" customHeight="1">
      <c r="A5005" s="18">
        <v>5001</v>
      </c>
      <c r="B5005" s="29"/>
      <c r="C5005" s="29"/>
      <c r="D5005" s="29"/>
      <c r="E5005" s="29"/>
      <c r="F5005" s="29"/>
      <c r="G5005" s="29"/>
      <c r="H5005" s="29"/>
      <c r="I5005" s="29"/>
      <c r="J5005" s="29"/>
      <c r="K5005" s="29"/>
      <c r="L5005" s="29"/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29"/>
      <c r="X5005" s="29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  <c r="AV5005" s="29"/>
      <c r="AW5005" s="29"/>
      <c r="AX5005" s="29"/>
      <c r="AY5005" s="29"/>
      <c r="AZ5005" s="29"/>
      <c r="BA5005" s="29"/>
      <c r="BB5005" s="29"/>
      <c r="BC5005" s="29"/>
      <c r="BD5005" s="29"/>
      <c r="BE5005" s="29"/>
      <c r="BF5005" s="29"/>
      <c r="BG5005" s="29"/>
      <c r="BH5005" s="29"/>
      <c r="BI5005" s="29"/>
      <c r="BJ5005" s="29"/>
      <c r="BK5005" s="18"/>
      <c r="BL5005" s="18"/>
      <c r="BM5005" s="23"/>
      <c r="BN5005" s="24"/>
      <c r="BO5005" s="29"/>
      <c r="BP5005" s="29"/>
      <c r="BQ5005" s="26"/>
      <c r="BR5005" s="27"/>
    </row>
    <row r="5006" spans="1:70" ht="30" hidden="1" customHeight="1">
      <c r="A5006" s="18">
        <v>5002</v>
      </c>
      <c r="B5006" s="29"/>
      <c r="C5006" s="29"/>
      <c r="D5006" s="29"/>
      <c r="E5006" s="29"/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29"/>
      <c r="BB5006" s="29"/>
      <c r="BC5006" s="29"/>
      <c r="BD5006" s="29"/>
      <c r="BE5006" s="29"/>
      <c r="BF5006" s="29"/>
      <c r="BG5006" s="29"/>
      <c r="BH5006" s="29"/>
      <c r="BI5006" s="29"/>
      <c r="BJ5006" s="29"/>
      <c r="BK5006" s="18"/>
      <c r="BL5006" s="18"/>
      <c r="BM5006" s="23"/>
      <c r="BN5006" s="24"/>
      <c r="BO5006" s="29"/>
      <c r="BP5006" s="29"/>
      <c r="BQ5006" s="26"/>
      <c r="BR5006" s="27"/>
    </row>
    <row r="5007" spans="1:70" ht="30" hidden="1" customHeight="1">
      <c r="A5007" s="18">
        <v>5003</v>
      </c>
      <c r="B5007" s="29"/>
      <c r="C5007" s="29"/>
      <c r="D5007" s="29"/>
      <c r="E5007" s="29"/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29"/>
      <c r="AQ5007" s="29"/>
      <c r="AR5007" s="29"/>
      <c r="AS5007" s="29"/>
      <c r="AT5007" s="29"/>
      <c r="AU5007" s="29"/>
      <c r="AV5007" s="29"/>
      <c r="AW5007" s="29"/>
      <c r="AX5007" s="29"/>
      <c r="AY5007" s="29"/>
      <c r="AZ5007" s="29"/>
      <c r="BA5007" s="29"/>
      <c r="BB5007" s="29"/>
      <c r="BC5007" s="29"/>
      <c r="BD5007" s="29"/>
      <c r="BE5007" s="29"/>
      <c r="BF5007" s="29"/>
      <c r="BG5007" s="29"/>
      <c r="BH5007" s="29"/>
      <c r="BI5007" s="29"/>
      <c r="BJ5007" s="29"/>
      <c r="BK5007" s="18"/>
      <c r="BL5007" s="18"/>
      <c r="BM5007" s="23"/>
      <c r="BN5007" s="24"/>
      <c r="BO5007" s="29"/>
      <c r="BP5007" s="29"/>
      <c r="BQ5007" s="26"/>
      <c r="BR5007" s="27"/>
    </row>
    <row r="5008" spans="1:70" ht="30" hidden="1" customHeight="1">
      <c r="A5008" s="18">
        <v>5004</v>
      </c>
      <c r="B5008" s="29"/>
      <c r="C5008" s="29"/>
      <c r="D5008" s="29"/>
      <c r="E5008" s="29"/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  <c r="AV5008" s="29"/>
      <c r="AW5008" s="29"/>
      <c r="AX5008" s="29"/>
      <c r="AY5008" s="29"/>
      <c r="AZ5008" s="29"/>
      <c r="BA5008" s="29"/>
      <c r="BB5008" s="29"/>
      <c r="BC5008" s="29"/>
      <c r="BD5008" s="29"/>
      <c r="BE5008" s="29"/>
      <c r="BF5008" s="29"/>
      <c r="BG5008" s="29"/>
      <c r="BH5008" s="29"/>
      <c r="BI5008" s="29"/>
      <c r="BJ5008" s="29"/>
      <c r="BK5008" s="18"/>
      <c r="BL5008" s="18"/>
      <c r="BM5008" s="23"/>
      <c r="BN5008" s="24"/>
      <c r="BO5008" s="29"/>
      <c r="BP5008" s="29"/>
      <c r="BQ5008" s="26"/>
      <c r="BR5008" s="27"/>
    </row>
    <row r="5009" spans="1:70" ht="30" hidden="1" customHeight="1">
      <c r="A5009" s="18">
        <v>5005</v>
      </c>
      <c r="B5009" s="29"/>
      <c r="C5009" s="29"/>
      <c r="D5009" s="29"/>
      <c r="E5009" s="29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29"/>
      <c r="BB5009" s="29"/>
      <c r="BC5009" s="29"/>
      <c r="BD5009" s="29"/>
      <c r="BE5009" s="29"/>
      <c r="BF5009" s="29"/>
      <c r="BG5009" s="29"/>
      <c r="BH5009" s="29"/>
      <c r="BI5009" s="29"/>
      <c r="BJ5009" s="29"/>
      <c r="BK5009" s="18"/>
      <c r="BL5009" s="18"/>
      <c r="BM5009" s="23"/>
      <c r="BN5009" s="24"/>
      <c r="BO5009" s="29"/>
      <c r="BP5009" s="29"/>
      <c r="BQ5009" s="26"/>
      <c r="BR5009" s="27"/>
    </row>
    <row r="5010" spans="1:70" ht="30" hidden="1" customHeight="1">
      <c r="A5010" s="18">
        <v>5006</v>
      </c>
      <c r="B5010" s="29"/>
      <c r="C5010" s="29"/>
      <c r="D5010" s="29"/>
      <c r="E5010" s="29"/>
      <c r="F5010" s="29"/>
      <c r="G5010" s="29"/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18"/>
      <c r="BL5010" s="18"/>
      <c r="BM5010" s="23"/>
      <c r="BN5010" s="24"/>
      <c r="BO5010" s="29"/>
      <c r="BP5010" s="29"/>
      <c r="BQ5010" s="26"/>
      <c r="BR5010" s="27"/>
    </row>
    <row r="5011" spans="1:70" ht="30" hidden="1" customHeight="1">
      <c r="A5011" s="18">
        <v>5007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29"/>
      <c r="BB5011" s="29"/>
      <c r="BC5011" s="29"/>
      <c r="BD5011" s="29"/>
      <c r="BE5011" s="29"/>
      <c r="BF5011" s="29"/>
      <c r="BG5011" s="29"/>
      <c r="BH5011" s="29"/>
      <c r="BI5011" s="29"/>
      <c r="BJ5011" s="29"/>
      <c r="BK5011" s="18"/>
      <c r="BL5011" s="18"/>
      <c r="BM5011" s="23"/>
      <c r="BN5011" s="24"/>
      <c r="BO5011" s="29"/>
      <c r="BP5011" s="29"/>
      <c r="BQ5011" s="26"/>
      <c r="BR5011" s="27"/>
    </row>
    <row r="5012" spans="1:70" ht="30" hidden="1" customHeight="1">
      <c r="A5012" s="18">
        <v>5008</v>
      </c>
      <c r="B5012" s="29"/>
      <c r="C5012" s="29"/>
      <c r="D5012" s="29"/>
      <c r="E5012" s="29"/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  <c r="AV5012" s="29"/>
      <c r="AW5012" s="29"/>
      <c r="AX5012" s="29"/>
      <c r="AY5012" s="29"/>
      <c r="AZ5012" s="29"/>
      <c r="BA5012" s="29"/>
      <c r="BB5012" s="29"/>
      <c r="BC5012" s="29"/>
      <c r="BD5012" s="29"/>
      <c r="BE5012" s="29"/>
      <c r="BF5012" s="29"/>
      <c r="BG5012" s="29"/>
      <c r="BH5012" s="29"/>
      <c r="BI5012" s="29"/>
      <c r="BJ5012" s="29"/>
      <c r="BK5012" s="18"/>
      <c r="BL5012" s="18"/>
      <c r="BM5012" s="23"/>
      <c r="BN5012" s="24"/>
      <c r="BO5012" s="29"/>
      <c r="BP5012" s="29"/>
      <c r="BQ5012" s="26"/>
      <c r="BR5012" s="27"/>
    </row>
    <row r="5013" spans="1:70" ht="30" hidden="1" customHeight="1">
      <c r="A5013" s="18">
        <v>5009</v>
      </c>
      <c r="B5013" s="29"/>
      <c r="C5013" s="29"/>
      <c r="D5013" s="29"/>
      <c r="E5013" s="29"/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  <c r="AV5013" s="29"/>
      <c r="AW5013" s="29"/>
      <c r="AX5013" s="29"/>
      <c r="AY5013" s="29"/>
      <c r="AZ5013" s="29"/>
      <c r="BA5013" s="29"/>
      <c r="BB5013" s="29"/>
      <c r="BC5013" s="29"/>
      <c r="BD5013" s="29"/>
      <c r="BE5013" s="29"/>
      <c r="BF5013" s="29"/>
      <c r="BG5013" s="29"/>
      <c r="BH5013" s="29"/>
      <c r="BI5013" s="29"/>
      <c r="BJ5013" s="29"/>
      <c r="BK5013" s="18"/>
      <c r="BL5013" s="18"/>
      <c r="BM5013" s="23"/>
      <c r="BN5013" s="24"/>
      <c r="BO5013" s="29"/>
      <c r="BP5013" s="29"/>
      <c r="BQ5013" s="26"/>
      <c r="BR5013" s="27"/>
    </row>
    <row r="5014" spans="1:70" ht="30" hidden="1" customHeight="1">
      <c r="A5014" s="18">
        <v>5010</v>
      </c>
      <c r="B5014" s="29"/>
      <c r="C5014" s="29"/>
      <c r="D5014" s="29"/>
      <c r="E5014" s="29"/>
      <c r="F5014" s="29"/>
      <c r="G5014" s="29"/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/>
      <c r="S5014" s="29"/>
      <c r="T5014" s="29"/>
      <c r="U5014" s="29"/>
      <c r="V5014" s="29"/>
      <c r="W5014" s="29"/>
      <c r="X5014" s="29"/>
      <c r="Y5014" s="29"/>
      <c r="Z5014" s="29"/>
      <c r="AA5014" s="29"/>
      <c r="AB5014" s="29"/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  <c r="AV5014" s="29"/>
      <c r="AW5014" s="29"/>
      <c r="AX5014" s="29"/>
      <c r="AY5014" s="29"/>
      <c r="AZ5014" s="29"/>
      <c r="BA5014" s="29"/>
      <c r="BB5014" s="29"/>
      <c r="BC5014" s="29"/>
      <c r="BD5014" s="29"/>
      <c r="BE5014" s="29"/>
      <c r="BF5014" s="29"/>
      <c r="BG5014" s="29"/>
      <c r="BH5014" s="29"/>
      <c r="BI5014" s="29"/>
      <c r="BJ5014" s="29"/>
      <c r="BK5014" s="18"/>
      <c r="BL5014" s="18"/>
      <c r="BM5014" s="23"/>
      <c r="BN5014" s="24"/>
      <c r="BO5014" s="29"/>
      <c r="BP5014" s="29"/>
      <c r="BQ5014" s="26"/>
      <c r="BR5014" s="27"/>
    </row>
    <row r="5015" spans="1:70" ht="30" hidden="1" customHeight="1">
      <c r="A5015" s="18">
        <v>5011</v>
      </c>
      <c r="B5015" s="29"/>
      <c r="C5015" s="29"/>
      <c r="D5015" s="29"/>
      <c r="E5015" s="29"/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9"/>
      <c r="BC5015" s="29"/>
      <c r="BD5015" s="29"/>
      <c r="BE5015" s="29"/>
      <c r="BF5015" s="29"/>
      <c r="BG5015" s="29"/>
      <c r="BH5015" s="29"/>
      <c r="BI5015" s="29"/>
      <c r="BJ5015" s="29"/>
      <c r="BK5015" s="18"/>
      <c r="BL5015" s="18"/>
      <c r="BM5015" s="23"/>
      <c r="BN5015" s="24"/>
      <c r="BO5015" s="29"/>
      <c r="BP5015" s="29"/>
      <c r="BQ5015" s="26"/>
      <c r="BR5015" s="27"/>
    </row>
    <row r="5016" spans="1:70" ht="30" hidden="1" customHeight="1">
      <c r="A5016" s="18">
        <v>5012</v>
      </c>
      <c r="B5016" s="29"/>
      <c r="C5016" s="29"/>
      <c r="D5016" s="29"/>
      <c r="E5016" s="29"/>
      <c r="F5016" s="29"/>
      <c r="G5016" s="29"/>
      <c r="H5016" s="29"/>
      <c r="I5016" s="29"/>
      <c r="J5016" s="29"/>
      <c r="K5016" s="29"/>
      <c r="L5016" s="29"/>
      <c r="M5016" s="29"/>
      <c r="N5016" s="29"/>
      <c r="O5016" s="29"/>
      <c r="P5016" s="29"/>
      <c r="Q5016" s="29"/>
      <c r="R5016" s="29"/>
      <c r="S5016" s="29"/>
      <c r="T5016" s="29"/>
      <c r="U5016" s="29"/>
      <c r="V5016" s="29"/>
      <c r="W5016" s="29"/>
      <c r="X5016" s="29"/>
      <c r="Y5016" s="29"/>
      <c r="Z5016" s="29"/>
      <c r="AA5016" s="29"/>
      <c r="AB5016" s="29"/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29"/>
      <c r="AQ5016" s="29"/>
      <c r="AR5016" s="29"/>
      <c r="AS5016" s="29"/>
      <c r="AT5016" s="29"/>
      <c r="AU5016" s="29"/>
      <c r="AV5016" s="29"/>
      <c r="AW5016" s="29"/>
      <c r="AX5016" s="29"/>
      <c r="AY5016" s="29"/>
      <c r="AZ5016" s="29"/>
      <c r="BA5016" s="29"/>
      <c r="BB5016" s="29"/>
      <c r="BC5016" s="29"/>
      <c r="BD5016" s="29"/>
      <c r="BE5016" s="29"/>
      <c r="BF5016" s="29"/>
      <c r="BG5016" s="29"/>
      <c r="BH5016" s="29"/>
      <c r="BI5016" s="29"/>
      <c r="BJ5016" s="29"/>
      <c r="BK5016" s="18"/>
      <c r="BL5016" s="18"/>
      <c r="BM5016" s="23"/>
      <c r="BN5016" s="24"/>
      <c r="BO5016" s="29"/>
      <c r="BP5016" s="29"/>
      <c r="BQ5016" s="26"/>
      <c r="BR5016" s="27"/>
    </row>
    <row r="5017" spans="1:70" ht="30" hidden="1" customHeight="1">
      <c r="A5017" s="18">
        <v>5013</v>
      </c>
      <c r="B5017" s="29"/>
      <c r="C5017" s="29"/>
      <c r="D5017" s="29"/>
      <c r="E5017" s="29"/>
      <c r="F5017" s="29"/>
      <c r="G5017" s="29"/>
      <c r="H5017" s="29"/>
      <c r="I5017" s="29"/>
      <c r="J5017" s="29"/>
      <c r="K5017" s="29"/>
      <c r="L5017" s="29"/>
      <c r="M5017" s="29"/>
      <c r="N5017" s="29"/>
      <c r="O5017" s="29"/>
      <c r="P5017" s="29"/>
      <c r="Q5017" s="29"/>
      <c r="R5017" s="29"/>
      <c r="S5017" s="29"/>
      <c r="T5017" s="29"/>
      <c r="U5017" s="29"/>
      <c r="V5017" s="29"/>
      <c r="W5017" s="29"/>
      <c r="X5017" s="29"/>
      <c r="Y5017" s="29"/>
      <c r="Z5017" s="29"/>
      <c r="AA5017" s="29"/>
      <c r="AB5017" s="29"/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29"/>
      <c r="AQ5017" s="29"/>
      <c r="AR5017" s="29"/>
      <c r="AS5017" s="29"/>
      <c r="AT5017" s="29"/>
      <c r="AU5017" s="29"/>
      <c r="AV5017" s="29"/>
      <c r="AW5017" s="29"/>
      <c r="AX5017" s="29"/>
      <c r="AY5017" s="29"/>
      <c r="AZ5017" s="29"/>
      <c r="BA5017" s="29"/>
      <c r="BB5017" s="29"/>
      <c r="BC5017" s="29"/>
      <c r="BD5017" s="29"/>
      <c r="BE5017" s="29"/>
      <c r="BF5017" s="29"/>
      <c r="BG5017" s="29"/>
      <c r="BH5017" s="29"/>
      <c r="BI5017" s="29"/>
      <c r="BJ5017" s="29"/>
      <c r="BK5017" s="18"/>
      <c r="BL5017" s="18"/>
      <c r="BM5017" s="23"/>
      <c r="BN5017" s="24"/>
      <c r="BO5017" s="29"/>
      <c r="BP5017" s="29"/>
      <c r="BQ5017" s="26"/>
      <c r="BR5017" s="27"/>
    </row>
    <row r="5018" spans="1:70" ht="30" hidden="1" customHeight="1">
      <c r="A5018" s="18">
        <v>5014</v>
      </c>
      <c r="B5018" s="29"/>
      <c r="C5018" s="29"/>
      <c r="D5018" s="29"/>
      <c r="E5018" s="29"/>
      <c r="F5018" s="29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29"/>
      <c r="AZ5018" s="29"/>
      <c r="BA5018" s="29"/>
      <c r="BB5018" s="29"/>
      <c r="BC5018" s="29"/>
      <c r="BD5018" s="29"/>
      <c r="BE5018" s="29"/>
      <c r="BF5018" s="29"/>
      <c r="BG5018" s="29"/>
      <c r="BH5018" s="29"/>
      <c r="BI5018" s="29"/>
      <c r="BJ5018" s="29"/>
      <c r="BK5018" s="18"/>
      <c r="BL5018" s="18"/>
      <c r="BM5018" s="23"/>
      <c r="BN5018" s="24"/>
      <c r="BO5018" s="29"/>
      <c r="BP5018" s="29"/>
      <c r="BQ5018" s="26"/>
      <c r="BR5018" s="27"/>
    </row>
    <row r="5019" spans="1:70" ht="30" hidden="1" customHeight="1">
      <c r="A5019" s="18">
        <v>5015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9"/>
      <c r="BC5019" s="29"/>
      <c r="BD5019" s="29"/>
      <c r="BE5019" s="29"/>
      <c r="BF5019" s="29"/>
      <c r="BG5019" s="29"/>
      <c r="BH5019" s="29"/>
      <c r="BI5019" s="29"/>
      <c r="BJ5019" s="29"/>
      <c r="BK5019" s="18"/>
      <c r="BL5019" s="18"/>
      <c r="BM5019" s="23"/>
      <c r="BN5019" s="24"/>
      <c r="BO5019" s="29"/>
      <c r="BP5019" s="29"/>
      <c r="BQ5019" s="26"/>
      <c r="BR5019" s="27"/>
    </row>
    <row r="5020" spans="1:70" ht="30" hidden="1" customHeight="1">
      <c r="A5020" s="18">
        <v>5016</v>
      </c>
      <c r="B5020" s="29"/>
      <c r="C5020" s="29"/>
      <c r="D5020" s="29"/>
      <c r="E5020" s="29"/>
      <c r="F5020" s="29"/>
      <c r="G5020" s="29"/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/>
      <c r="Y5020" s="29"/>
      <c r="Z5020" s="29"/>
      <c r="AA5020" s="29"/>
      <c r="AB5020" s="29"/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29"/>
      <c r="AS5020" s="29"/>
      <c r="AT5020" s="29"/>
      <c r="AU5020" s="29"/>
      <c r="AV5020" s="29"/>
      <c r="AW5020" s="29"/>
      <c r="AX5020" s="29"/>
      <c r="AY5020" s="29"/>
      <c r="AZ5020" s="29"/>
      <c r="BA5020" s="29"/>
      <c r="BB5020" s="29"/>
      <c r="BC5020" s="29"/>
      <c r="BD5020" s="29"/>
      <c r="BE5020" s="29"/>
      <c r="BF5020" s="29"/>
      <c r="BG5020" s="29"/>
      <c r="BH5020" s="29"/>
      <c r="BI5020" s="29"/>
      <c r="BJ5020" s="29"/>
      <c r="BK5020" s="18"/>
      <c r="BL5020" s="18"/>
      <c r="BM5020" s="23"/>
      <c r="BN5020" s="24"/>
      <c r="BO5020" s="29"/>
      <c r="BP5020" s="29"/>
      <c r="BQ5020" s="26"/>
      <c r="BR5020" s="27"/>
    </row>
    <row r="5021" spans="1:70" ht="30" hidden="1" customHeight="1">
      <c r="A5021" s="18">
        <v>5017</v>
      </c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  <c r="AV5021" s="29"/>
      <c r="AW5021" s="29"/>
      <c r="AX5021" s="29"/>
      <c r="AY5021" s="29"/>
      <c r="AZ5021" s="29"/>
      <c r="BA5021" s="29"/>
      <c r="BB5021" s="29"/>
      <c r="BC5021" s="29"/>
      <c r="BD5021" s="29"/>
      <c r="BE5021" s="29"/>
      <c r="BF5021" s="29"/>
      <c r="BG5021" s="29"/>
      <c r="BH5021" s="29"/>
      <c r="BI5021" s="29"/>
      <c r="BJ5021" s="29"/>
      <c r="BK5021" s="18"/>
      <c r="BL5021" s="18"/>
      <c r="BM5021" s="23"/>
      <c r="BN5021" s="24"/>
      <c r="BO5021" s="29"/>
      <c r="BP5021" s="29"/>
      <c r="BQ5021" s="26"/>
      <c r="BR5021" s="27"/>
    </row>
    <row r="5022" spans="1:70" ht="30" hidden="1" customHeight="1">
      <c r="A5022" s="18">
        <v>5018</v>
      </c>
      <c r="B5022" s="29"/>
      <c r="C5022" s="29"/>
      <c r="D5022" s="29"/>
      <c r="E5022" s="29"/>
      <c r="F5022" s="29"/>
      <c r="G5022" s="29"/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29"/>
      <c r="AS5022" s="29"/>
      <c r="AT5022" s="29"/>
      <c r="AU5022" s="29"/>
      <c r="AV5022" s="29"/>
      <c r="AW5022" s="29"/>
      <c r="AX5022" s="29"/>
      <c r="AY5022" s="29"/>
      <c r="AZ5022" s="29"/>
      <c r="BA5022" s="29"/>
      <c r="BB5022" s="29"/>
      <c r="BC5022" s="29"/>
      <c r="BD5022" s="29"/>
      <c r="BE5022" s="29"/>
      <c r="BF5022" s="29"/>
      <c r="BG5022" s="29"/>
      <c r="BH5022" s="29"/>
      <c r="BI5022" s="29"/>
      <c r="BJ5022" s="29"/>
      <c r="BK5022" s="18"/>
      <c r="BL5022" s="18"/>
      <c r="BM5022" s="23"/>
      <c r="BN5022" s="24"/>
      <c r="BO5022" s="29"/>
      <c r="BP5022" s="29"/>
      <c r="BQ5022" s="26"/>
      <c r="BR5022" s="27"/>
    </row>
    <row r="5023" spans="1:70" ht="30" hidden="1" customHeight="1">
      <c r="A5023" s="18">
        <v>5019</v>
      </c>
      <c r="B5023" s="29"/>
      <c r="C5023" s="29"/>
      <c r="D5023" s="29"/>
      <c r="E5023" s="29"/>
      <c r="F5023" s="29"/>
      <c r="G5023" s="29"/>
      <c r="H5023" s="29"/>
      <c r="I5023" s="29"/>
      <c r="J5023" s="29"/>
      <c r="K5023" s="29"/>
      <c r="L5023" s="29"/>
      <c r="M5023" s="29"/>
      <c r="N5023" s="29"/>
      <c r="O5023" s="29"/>
      <c r="P5023" s="29"/>
      <c r="Q5023" s="29"/>
      <c r="R5023" s="29"/>
      <c r="S5023" s="29"/>
      <c r="T5023" s="29"/>
      <c r="U5023" s="29"/>
      <c r="V5023" s="29"/>
      <c r="W5023" s="29"/>
      <c r="X5023" s="29"/>
      <c r="Y5023" s="29"/>
      <c r="Z5023" s="29"/>
      <c r="AA5023" s="29"/>
      <c r="AB5023" s="29"/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29"/>
      <c r="AS5023" s="29"/>
      <c r="AT5023" s="29"/>
      <c r="AU5023" s="29"/>
      <c r="AV5023" s="29"/>
      <c r="AW5023" s="29"/>
      <c r="AX5023" s="29"/>
      <c r="AY5023" s="29"/>
      <c r="AZ5023" s="29"/>
      <c r="BA5023" s="29"/>
      <c r="BB5023" s="29"/>
      <c r="BC5023" s="29"/>
      <c r="BD5023" s="29"/>
      <c r="BE5023" s="29"/>
      <c r="BF5023" s="29"/>
      <c r="BG5023" s="29"/>
      <c r="BH5023" s="29"/>
      <c r="BI5023" s="29"/>
      <c r="BJ5023" s="29"/>
      <c r="BK5023" s="18"/>
      <c r="BL5023" s="18"/>
      <c r="BM5023" s="23"/>
      <c r="BN5023" s="24"/>
      <c r="BO5023" s="29"/>
      <c r="BP5023" s="29"/>
      <c r="BQ5023" s="26"/>
      <c r="BR5023" s="27"/>
    </row>
    <row r="5024" spans="1:70" ht="30" hidden="1" customHeight="1">
      <c r="A5024" s="18">
        <v>5020</v>
      </c>
      <c r="B5024" s="29"/>
      <c r="C5024" s="29"/>
      <c r="D5024" s="29"/>
      <c r="E5024" s="29"/>
      <c r="F5024" s="29"/>
      <c r="G5024" s="29"/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29"/>
      <c r="AS5024" s="29"/>
      <c r="AT5024" s="29"/>
      <c r="AU5024" s="29"/>
      <c r="AV5024" s="29"/>
      <c r="AW5024" s="29"/>
      <c r="AX5024" s="29"/>
      <c r="AY5024" s="29"/>
      <c r="AZ5024" s="29"/>
      <c r="BA5024" s="29"/>
      <c r="BB5024" s="29"/>
      <c r="BC5024" s="29"/>
      <c r="BD5024" s="29"/>
      <c r="BE5024" s="29"/>
      <c r="BF5024" s="29"/>
      <c r="BG5024" s="29"/>
      <c r="BH5024" s="29"/>
      <c r="BI5024" s="29"/>
      <c r="BJ5024" s="29"/>
      <c r="BK5024" s="18"/>
      <c r="BL5024" s="18"/>
      <c r="BM5024" s="23"/>
      <c r="BN5024" s="24"/>
      <c r="BO5024" s="29"/>
      <c r="BP5024" s="29"/>
      <c r="BQ5024" s="26"/>
      <c r="BR5024" s="27"/>
    </row>
    <row r="5025" spans="1:70" ht="30" hidden="1" customHeight="1">
      <c r="A5025" s="18">
        <v>5021</v>
      </c>
      <c r="B5025" s="29"/>
      <c r="C5025" s="29"/>
      <c r="D5025" s="29"/>
      <c r="E5025" s="29"/>
      <c r="F5025" s="29"/>
      <c r="G5025" s="29"/>
      <c r="H5025" s="29"/>
      <c r="I5025" s="29"/>
      <c r="J5025" s="29"/>
      <c r="K5025" s="29"/>
      <c r="L5025" s="29"/>
      <c r="M5025" s="29"/>
      <c r="N5025" s="29"/>
      <c r="O5025" s="29"/>
      <c r="P5025" s="29"/>
      <c r="Q5025" s="29"/>
      <c r="R5025" s="29"/>
      <c r="S5025" s="29"/>
      <c r="T5025" s="29"/>
      <c r="U5025" s="29"/>
      <c r="V5025" s="29"/>
      <c r="W5025" s="29"/>
      <c r="X5025" s="29"/>
      <c r="Y5025" s="29"/>
      <c r="Z5025" s="29"/>
      <c r="AA5025" s="29"/>
      <c r="AB5025" s="29"/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29"/>
      <c r="AS5025" s="29"/>
      <c r="AT5025" s="29"/>
      <c r="AU5025" s="29"/>
      <c r="AV5025" s="29"/>
      <c r="AW5025" s="29"/>
      <c r="AX5025" s="29"/>
      <c r="AY5025" s="29"/>
      <c r="AZ5025" s="29"/>
      <c r="BA5025" s="29"/>
      <c r="BB5025" s="29"/>
      <c r="BC5025" s="29"/>
      <c r="BD5025" s="29"/>
      <c r="BE5025" s="29"/>
      <c r="BF5025" s="29"/>
      <c r="BG5025" s="29"/>
      <c r="BH5025" s="29"/>
      <c r="BI5025" s="29"/>
      <c r="BJ5025" s="29"/>
      <c r="BK5025" s="18"/>
      <c r="BL5025" s="18"/>
      <c r="BM5025" s="23"/>
      <c r="BN5025" s="24"/>
      <c r="BO5025" s="29"/>
      <c r="BP5025" s="29"/>
      <c r="BQ5025" s="26"/>
      <c r="BR5025" s="27"/>
    </row>
    <row r="5026" spans="1:70" ht="30" hidden="1" customHeight="1">
      <c r="A5026" s="18">
        <v>5022</v>
      </c>
      <c r="B5026" s="29"/>
      <c r="C5026" s="29"/>
      <c r="D5026" s="29"/>
      <c r="E5026" s="29"/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29"/>
      <c r="AT5026" s="29"/>
      <c r="AU5026" s="29"/>
      <c r="AV5026" s="29"/>
      <c r="AW5026" s="29"/>
      <c r="AX5026" s="29"/>
      <c r="AY5026" s="29"/>
      <c r="AZ5026" s="29"/>
      <c r="BA5026" s="29"/>
      <c r="BB5026" s="29"/>
      <c r="BC5026" s="29"/>
      <c r="BD5026" s="29"/>
      <c r="BE5026" s="29"/>
      <c r="BF5026" s="29"/>
      <c r="BG5026" s="29"/>
      <c r="BH5026" s="29"/>
      <c r="BI5026" s="29"/>
      <c r="BJ5026" s="29"/>
      <c r="BK5026" s="18"/>
      <c r="BL5026" s="18"/>
      <c r="BM5026" s="23"/>
      <c r="BN5026" s="24"/>
      <c r="BO5026" s="29"/>
      <c r="BP5026" s="29"/>
      <c r="BQ5026" s="26"/>
      <c r="BR5026" s="27"/>
    </row>
    <row r="5027" spans="1:70" ht="30" hidden="1" customHeight="1">
      <c r="A5027" s="18">
        <v>5023</v>
      </c>
      <c r="B5027" s="29"/>
      <c r="C5027" s="29"/>
      <c r="D5027" s="29"/>
      <c r="E5027" s="29"/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29"/>
      <c r="AS5027" s="29"/>
      <c r="AT5027" s="29"/>
      <c r="AU5027" s="29"/>
      <c r="AV5027" s="29"/>
      <c r="AW5027" s="29"/>
      <c r="AX5027" s="29"/>
      <c r="AY5027" s="29"/>
      <c r="AZ5027" s="29"/>
      <c r="BA5027" s="29"/>
      <c r="BB5027" s="29"/>
      <c r="BC5027" s="29"/>
      <c r="BD5027" s="29"/>
      <c r="BE5027" s="29"/>
      <c r="BF5027" s="29"/>
      <c r="BG5027" s="29"/>
      <c r="BH5027" s="29"/>
      <c r="BI5027" s="29"/>
      <c r="BJ5027" s="29"/>
      <c r="BK5027" s="18"/>
      <c r="BL5027" s="18"/>
      <c r="BM5027" s="23"/>
      <c r="BN5027" s="24"/>
      <c r="BO5027" s="29"/>
      <c r="BP5027" s="29"/>
      <c r="BQ5027" s="26"/>
      <c r="BR5027" s="27"/>
    </row>
    <row r="5028" spans="1:70" ht="30" hidden="1" customHeight="1">
      <c r="A5028" s="18">
        <v>5024</v>
      </c>
      <c r="B5028" s="29"/>
      <c r="C5028" s="29"/>
      <c r="D5028" s="29"/>
      <c r="E5028" s="29"/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29"/>
      <c r="AU5028" s="29"/>
      <c r="AV5028" s="29"/>
      <c r="AW5028" s="29"/>
      <c r="AX5028" s="29"/>
      <c r="AY5028" s="29"/>
      <c r="AZ5028" s="29"/>
      <c r="BA5028" s="29"/>
      <c r="BB5028" s="29"/>
      <c r="BC5028" s="29"/>
      <c r="BD5028" s="29"/>
      <c r="BE5028" s="29"/>
      <c r="BF5028" s="29"/>
      <c r="BG5028" s="29"/>
      <c r="BH5028" s="29"/>
      <c r="BI5028" s="29"/>
      <c r="BJ5028" s="29"/>
      <c r="BK5028" s="18"/>
      <c r="BL5028" s="18"/>
      <c r="BM5028" s="23"/>
      <c r="BN5028" s="24"/>
      <c r="BO5028" s="29"/>
      <c r="BP5028" s="29"/>
      <c r="BQ5028" s="26"/>
      <c r="BR5028" s="27"/>
    </row>
    <row r="5029" spans="1:70" ht="30" hidden="1" customHeight="1">
      <c r="A5029" s="18">
        <v>5025</v>
      </c>
      <c r="B5029" s="29"/>
      <c r="C5029" s="29"/>
      <c r="D5029" s="29"/>
      <c r="E5029" s="29"/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29"/>
      <c r="AS5029" s="29"/>
      <c r="AT5029" s="29"/>
      <c r="AU5029" s="29"/>
      <c r="AV5029" s="29"/>
      <c r="AW5029" s="29"/>
      <c r="AX5029" s="29"/>
      <c r="AY5029" s="29"/>
      <c r="AZ5029" s="29"/>
      <c r="BA5029" s="29"/>
      <c r="BB5029" s="29"/>
      <c r="BC5029" s="29"/>
      <c r="BD5029" s="29"/>
      <c r="BE5029" s="29"/>
      <c r="BF5029" s="29"/>
      <c r="BG5029" s="29"/>
      <c r="BH5029" s="29"/>
      <c r="BI5029" s="29"/>
      <c r="BJ5029" s="29"/>
      <c r="BK5029" s="18"/>
      <c r="BL5029" s="18"/>
      <c r="BM5029" s="23"/>
      <c r="BN5029" s="24"/>
      <c r="BO5029" s="29"/>
      <c r="BP5029" s="29"/>
      <c r="BQ5029" s="26"/>
      <c r="BR5029" s="27"/>
    </row>
    <row r="5030" spans="1:70" ht="30" hidden="1" customHeight="1">
      <c r="A5030" s="18">
        <v>5026</v>
      </c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  <c r="AV5030" s="29"/>
      <c r="AW5030" s="29"/>
      <c r="AX5030" s="29"/>
      <c r="AY5030" s="29"/>
      <c r="AZ5030" s="29"/>
      <c r="BA5030" s="29"/>
      <c r="BB5030" s="29"/>
      <c r="BC5030" s="29"/>
      <c r="BD5030" s="29"/>
      <c r="BE5030" s="29"/>
      <c r="BF5030" s="29"/>
      <c r="BG5030" s="29"/>
      <c r="BH5030" s="29"/>
      <c r="BI5030" s="29"/>
      <c r="BJ5030" s="29"/>
      <c r="BK5030" s="18"/>
      <c r="BL5030" s="18"/>
      <c r="BM5030" s="23"/>
      <c r="BN5030" s="24"/>
      <c r="BO5030" s="29"/>
      <c r="BP5030" s="29"/>
      <c r="BQ5030" s="26"/>
      <c r="BR5030" s="27"/>
    </row>
    <row r="5031" spans="1:70" ht="30" hidden="1" customHeight="1">
      <c r="A5031" s="18">
        <v>5027</v>
      </c>
      <c r="B5031" s="29"/>
      <c r="C5031" s="29"/>
      <c r="D5031" s="29"/>
      <c r="E5031" s="29"/>
      <c r="F5031" s="29"/>
      <c r="G5031" s="29"/>
      <c r="H5031" s="29"/>
      <c r="I5031" s="29"/>
      <c r="J5031" s="29"/>
      <c r="K5031" s="29"/>
      <c r="L5031" s="29"/>
      <c r="M5031" s="29"/>
      <c r="N5031" s="29"/>
      <c r="O5031" s="29"/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29"/>
      <c r="AS5031" s="29"/>
      <c r="AT5031" s="29"/>
      <c r="AU5031" s="29"/>
      <c r="AV5031" s="29"/>
      <c r="AW5031" s="29"/>
      <c r="AX5031" s="29"/>
      <c r="AY5031" s="29"/>
      <c r="AZ5031" s="29"/>
      <c r="BA5031" s="29"/>
      <c r="BB5031" s="29"/>
      <c r="BC5031" s="29"/>
      <c r="BD5031" s="29"/>
      <c r="BE5031" s="29"/>
      <c r="BF5031" s="29"/>
      <c r="BG5031" s="29"/>
      <c r="BH5031" s="29"/>
      <c r="BI5031" s="29"/>
      <c r="BJ5031" s="29"/>
      <c r="BK5031" s="18"/>
      <c r="BL5031" s="18"/>
      <c r="BM5031" s="23"/>
      <c r="BN5031" s="24"/>
      <c r="BO5031" s="29"/>
      <c r="BP5031" s="29"/>
      <c r="BQ5031" s="26"/>
      <c r="BR5031" s="27"/>
    </row>
    <row r="5032" spans="1:70" ht="30" hidden="1" customHeight="1">
      <c r="A5032" s="18">
        <v>5028</v>
      </c>
      <c r="B5032" s="29"/>
      <c r="C5032" s="29"/>
      <c r="D5032" s="29"/>
      <c r="E5032" s="29"/>
      <c r="F5032" s="29"/>
      <c r="G5032" s="29"/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29"/>
      <c r="AV5032" s="29"/>
      <c r="AW5032" s="29"/>
      <c r="AX5032" s="29"/>
      <c r="AY5032" s="29"/>
      <c r="AZ5032" s="29"/>
      <c r="BA5032" s="29"/>
      <c r="BB5032" s="29"/>
      <c r="BC5032" s="29"/>
      <c r="BD5032" s="29"/>
      <c r="BE5032" s="29"/>
      <c r="BF5032" s="29"/>
      <c r="BG5032" s="29"/>
      <c r="BH5032" s="29"/>
      <c r="BI5032" s="29"/>
      <c r="BJ5032" s="29"/>
      <c r="BK5032" s="18"/>
      <c r="BL5032" s="18"/>
      <c r="BM5032" s="23"/>
      <c r="BN5032" s="24"/>
      <c r="BO5032" s="29"/>
      <c r="BP5032" s="29"/>
      <c r="BQ5032" s="26"/>
      <c r="BR5032" s="27"/>
    </row>
    <row r="5033" spans="1:70" ht="30" hidden="1" customHeight="1">
      <c r="A5033" s="18">
        <v>5029</v>
      </c>
      <c r="B5033" s="29"/>
      <c r="C5033" s="29"/>
      <c r="D5033" s="29"/>
      <c r="E5033" s="29"/>
      <c r="F5033" s="29"/>
      <c r="G5033" s="29"/>
      <c r="H5033" s="29"/>
      <c r="I5033" s="29"/>
      <c r="J5033" s="29"/>
      <c r="K5033" s="29"/>
      <c r="L5033" s="29"/>
      <c r="M5033" s="29"/>
      <c r="N5033" s="29"/>
      <c r="O5033" s="29"/>
      <c r="P5033" s="29"/>
      <c r="Q5033" s="29"/>
      <c r="R5033" s="29"/>
      <c r="S5033" s="29"/>
      <c r="T5033" s="29"/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  <c r="AV5033" s="29"/>
      <c r="AW5033" s="29"/>
      <c r="AX5033" s="29"/>
      <c r="AY5033" s="29"/>
      <c r="AZ5033" s="29"/>
      <c r="BA5033" s="29"/>
      <c r="BB5033" s="29"/>
      <c r="BC5033" s="29"/>
      <c r="BD5033" s="29"/>
      <c r="BE5033" s="29"/>
      <c r="BF5033" s="29"/>
      <c r="BG5033" s="29"/>
      <c r="BH5033" s="29"/>
      <c r="BI5033" s="29"/>
      <c r="BJ5033" s="29"/>
      <c r="BK5033" s="18"/>
      <c r="BL5033" s="18"/>
      <c r="BM5033" s="23"/>
      <c r="BN5033" s="24"/>
      <c r="BO5033" s="29"/>
      <c r="BP5033" s="29"/>
      <c r="BQ5033" s="26"/>
      <c r="BR5033" s="27"/>
    </row>
    <row r="5034" spans="1:70" ht="30" hidden="1" customHeight="1">
      <c r="A5034" s="18">
        <v>5030</v>
      </c>
      <c r="B5034" s="29"/>
      <c r="C5034" s="29"/>
      <c r="D5034" s="29"/>
      <c r="E5034" s="29"/>
      <c r="F5034" s="29"/>
      <c r="G5034" s="29"/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  <c r="AV5034" s="29"/>
      <c r="AW5034" s="29"/>
      <c r="AX5034" s="29"/>
      <c r="AY5034" s="29"/>
      <c r="AZ5034" s="29"/>
      <c r="BA5034" s="29"/>
      <c r="BB5034" s="29"/>
      <c r="BC5034" s="29"/>
      <c r="BD5034" s="29"/>
      <c r="BE5034" s="29"/>
      <c r="BF5034" s="29"/>
      <c r="BG5034" s="29"/>
      <c r="BH5034" s="29"/>
      <c r="BI5034" s="29"/>
      <c r="BJ5034" s="29"/>
      <c r="BK5034" s="18"/>
      <c r="BL5034" s="18"/>
      <c r="BM5034" s="23"/>
      <c r="BN5034" s="24"/>
      <c r="BO5034" s="29"/>
      <c r="BP5034" s="29"/>
      <c r="BQ5034" s="26"/>
      <c r="BR5034" s="27"/>
    </row>
    <row r="5035" spans="1:70" ht="30" hidden="1" customHeight="1">
      <c r="A5035" s="18">
        <v>5031</v>
      </c>
      <c r="B5035" s="29"/>
      <c r="C5035" s="29"/>
      <c r="D5035" s="29"/>
      <c r="E5035" s="29"/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29"/>
      <c r="AS5035" s="29"/>
      <c r="AT5035" s="29"/>
      <c r="AU5035" s="29"/>
      <c r="AV5035" s="29"/>
      <c r="AW5035" s="29"/>
      <c r="AX5035" s="29"/>
      <c r="AY5035" s="29"/>
      <c r="AZ5035" s="29"/>
      <c r="BA5035" s="29"/>
      <c r="BB5035" s="29"/>
      <c r="BC5035" s="29"/>
      <c r="BD5035" s="29"/>
      <c r="BE5035" s="29"/>
      <c r="BF5035" s="29"/>
      <c r="BG5035" s="29"/>
      <c r="BH5035" s="29"/>
      <c r="BI5035" s="29"/>
      <c r="BJ5035" s="29"/>
      <c r="BK5035" s="18"/>
      <c r="BL5035" s="18"/>
      <c r="BM5035" s="23"/>
      <c r="BN5035" s="24"/>
      <c r="BO5035" s="29"/>
      <c r="BP5035" s="29"/>
      <c r="BQ5035" s="26"/>
      <c r="BR5035" s="27"/>
    </row>
    <row r="5036" spans="1:70" ht="30" hidden="1" customHeight="1">
      <c r="A5036" s="18">
        <v>5032</v>
      </c>
      <c r="B5036" s="29"/>
      <c r="C5036" s="29"/>
      <c r="D5036" s="29"/>
      <c r="E5036" s="29"/>
      <c r="F5036" s="29"/>
      <c r="G5036" s="29"/>
      <c r="H5036" s="29"/>
      <c r="I5036" s="29"/>
      <c r="J5036" s="29"/>
      <c r="K5036" s="29"/>
      <c r="L5036" s="29"/>
      <c r="M5036" s="29"/>
      <c r="N5036" s="29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9"/>
      <c r="BC5036" s="29"/>
      <c r="BD5036" s="29"/>
      <c r="BE5036" s="29"/>
      <c r="BF5036" s="29"/>
      <c r="BG5036" s="29"/>
      <c r="BH5036" s="29"/>
      <c r="BI5036" s="29"/>
      <c r="BJ5036" s="29"/>
      <c r="BK5036" s="18"/>
      <c r="BL5036" s="18"/>
      <c r="BM5036" s="23"/>
      <c r="BN5036" s="24"/>
      <c r="BO5036" s="29"/>
      <c r="BP5036" s="29"/>
      <c r="BQ5036" s="26"/>
      <c r="BR5036" s="27"/>
    </row>
    <row r="5037" spans="1:70" ht="30" hidden="1" customHeight="1">
      <c r="A5037" s="18">
        <v>5033</v>
      </c>
      <c r="B5037" s="29"/>
      <c r="C5037" s="29"/>
      <c r="D5037" s="29"/>
      <c r="E5037" s="29"/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29"/>
      <c r="AU5037" s="29"/>
      <c r="AV5037" s="29"/>
      <c r="AW5037" s="29"/>
      <c r="AX5037" s="29"/>
      <c r="AY5037" s="29"/>
      <c r="AZ5037" s="29"/>
      <c r="BA5037" s="29"/>
      <c r="BB5037" s="29"/>
      <c r="BC5037" s="29"/>
      <c r="BD5037" s="29"/>
      <c r="BE5037" s="29"/>
      <c r="BF5037" s="29"/>
      <c r="BG5037" s="29"/>
      <c r="BH5037" s="29"/>
      <c r="BI5037" s="29"/>
      <c r="BJ5037" s="29"/>
      <c r="BK5037" s="18"/>
      <c r="BL5037" s="18"/>
      <c r="BM5037" s="23"/>
      <c r="BN5037" s="24"/>
      <c r="BO5037" s="29"/>
      <c r="BP5037" s="29"/>
      <c r="BQ5037" s="26"/>
      <c r="BR5037" s="27"/>
    </row>
    <row r="5038" spans="1:70" ht="30" hidden="1" customHeight="1">
      <c r="A5038" s="18">
        <v>5034</v>
      </c>
      <c r="B5038" s="29"/>
      <c r="C5038" s="29"/>
      <c r="D5038" s="29"/>
      <c r="E5038" s="29"/>
      <c r="F5038" s="29"/>
      <c r="G5038" s="29"/>
      <c r="H5038" s="29"/>
      <c r="I5038" s="29"/>
      <c r="J5038" s="29"/>
      <c r="K5038" s="29"/>
      <c r="L5038" s="29"/>
      <c r="M5038" s="29"/>
      <c r="N5038" s="29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  <c r="AV5038" s="29"/>
      <c r="AW5038" s="29"/>
      <c r="AX5038" s="29"/>
      <c r="AY5038" s="29"/>
      <c r="AZ5038" s="29"/>
      <c r="BA5038" s="29"/>
      <c r="BB5038" s="29"/>
      <c r="BC5038" s="29"/>
      <c r="BD5038" s="29"/>
      <c r="BE5038" s="29"/>
      <c r="BF5038" s="29"/>
      <c r="BG5038" s="29"/>
      <c r="BH5038" s="29"/>
      <c r="BI5038" s="29"/>
      <c r="BJ5038" s="29"/>
      <c r="BK5038" s="18"/>
      <c r="BL5038" s="18"/>
      <c r="BM5038" s="23"/>
      <c r="BN5038" s="24"/>
      <c r="BO5038" s="29"/>
      <c r="BP5038" s="29"/>
      <c r="BQ5038" s="26"/>
      <c r="BR5038" s="27"/>
    </row>
    <row r="5039" spans="1:70" ht="30" hidden="1" customHeight="1">
      <c r="A5039" s="18">
        <v>5035</v>
      </c>
      <c r="B5039" s="29"/>
      <c r="C5039" s="29"/>
      <c r="D5039" s="29"/>
      <c r="E5039" s="29"/>
      <c r="F5039" s="29"/>
      <c r="G5039" s="29"/>
      <c r="H5039" s="29"/>
      <c r="I5039" s="29"/>
      <c r="J5039" s="29"/>
      <c r="K5039" s="29"/>
      <c r="L5039" s="29"/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29"/>
      <c r="AS5039" s="29"/>
      <c r="AT5039" s="29"/>
      <c r="AU5039" s="29"/>
      <c r="AV5039" s="29"/>
      <c r="AW5039" s="29"/>
      <c r="AX5039" s="29"/>
      <c r="AY5039" s="29"/>
      <c r="AZ5039" s="29"/>
      <c r="BA5039" s="29"/>
      <c r="BB5039" s="29"/>
      <c r="BC5039" s="29"/>
      <c r="BD5039" s="29"/>
      <c r="BE5039" s="29"/>
      <c r="BF5039" s="29"/>
      <c r="BG5039" s="29"/>
      <c r="BH5039" s="29"/>
      <c r="BI5039" s="29"/>
      <c r="BJ5039" s="29"/>
      <c r="BK5039" s="18"/>
      <c r="BL5039" s="18"/>
      <c r="BM5039" s="23"/>
      <c r="BN5039" s="24"/>
      <c r="BO5039" s="29"/>
      <c r="BP5039" s="29"/>
      <c r="BQ5039" s="26"/>
      <c r="BR5039" s="27"/>
    </row>
    <row r="5040" spans="1:70" ht="30" hidden="1" customHeight="1">
      <c r="A5040" s="18">
        <v>5036</v>
      </c>
      <c r="B5040" s="29"/>
      <c r="C5040" s="29"/>
      <c r="D5040" s="29"/>
      <c r="E5040" s="29"/>
      <c r="F5040" s="29"/>
      <c r="G5040" s="29"/>
      <c r="H5040" s="29"/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29"/>
      <c r="AS5040" s="29"/>
      <c r="AT5040" s="29"/>
      <c r="AU5040" s="29"/>
      <c r="AV5040" s="29"/>
      <c r="AW5040" s="29"/>
      <c r="AX5040" s="29"/>
      <c r="AY5040" s="29"/>
      <c r="AZ5040" s="29"/>
      <c r="BA5040" s="29"/>
      <c r="BB5040" s="29"/>
      <c r="BC5040" s="29"/>
      <c r="BD5040" s="29"/>
      <c r="BE5040" s="29"/>
      <c r="BF5040" s="29"/>
      <c r="BG5040" s="29"/>
      <c r="BH5040" s="29"/>
      <c r="BI5040" s="29"/>
      <c r="BJ5040" s="29"/>
      <c r="BK5040" s="18"/>
      <c r="BL5040" s="18"/>
      <c r="BM5040" s="23"/>
      <c r="BN5040" s="24"/>
      <c r="BO5040" s="29"/>
      <c r="BP5040" s="29"/>
      <c r="BQ5040" s="26"/>
      <c r="BR5040" s="27"/>
    </row>
    <row r="5041" spans="1:70" ht="30" hidden="1" customHeight="1">
      <c r="A5041" s="18">
        <v>5037</v>
      </c>
      <c r="B5041" s="29"/>
      <c r="C5041" s="29"/>
      <c r="D5041" s="29"/>
      <c r="E5041" s="29"/>
      <c r="F5041" s="29"/>
      <c r="G5041" s="29"/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  <c r="AV5041" s="29"/>
      <c r="AW5041" s="29"/>
      <c r="AX5041" s="29"/>
      <c r="AY5041" s="29"/>
      <c r="AZ5041" s="29"/>
      <c r="BA5041" s="29"/>
      <c r="BB5041" s="29"/>
      <c r="BC5041" s="29"/>
      <c r="BD5041" s="29"/>
      <c r="BE5041" s="29"/>
      <c r="BF5041" s="29"/>
      <c r="BG5041" s="29"/>
      <c r="BH5041" s="29"/>
      <c r="BI5041" s="29"/>
      <c r="BJ5041" s="29"/>
      <c r="BK5041" s="18"/>
      <c r="BL5041" s="18"/>
      <c r="BM5041" s="23"/>
      <c r="BN5041" s="24"/>
      <c r="BO5041" s="29"/>
      <c r="BP5041" s="29"/>
      <c r="BQ5041" s="26"/>
      <c r="BR5041" s="27"/>
    </row>
    <row r="5042" spans="1:70" ht="30" hidden="1" customHeight="1">
      <c r="A5042" s="18">
        <v>5038</v>
      </c>
      <c r="B5042" s="29"/>
      <c r="C5042" s="29"/>
      <c r="D5042" s="29"/>
      <c r="E5042" s="29"/>
      <c r="F5042" s="29"/>
      <c r="G5042" s="29"/>
      <c r="H5042" s="29"/>
      <c r="I5042" s="29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  <c r="AV5042" s="29"/>
      <c r="AW5042" s="29"/>
      <c r="AX5042" s="29"/>
      <c r="AY5042" s="29"/>
      <c r="AZ5042" s="29"/>
      <c r="BA5042" s="29"/>
      <c r="BB5042" s="29"/>
      <c r="BC5042" s="29"/>
      <c r="BD5042" s="29"/>
      <c r="BE5042" s="29"/>
      <c r="BF5042" s="29"/>
      <c r="BG5042" s="29"/>
      <c r="BH5042" s="29"/>
      <c r="BI5042" s="29"/>
      <c r="BJ5042" s="29"/>
      <c r="BK5042" s="18"/>
      <c r="BL5042" s="18"/>
      <c r="BM5042" s="23"/>
      <c r="BN5042" s="24"/>
      <c r="BO5042" s="29"/>
      <c r="BP5042" s="29"/>
      <c r="BQ5042" s="26"/>
      <c r="BR5042" s="27"/>
    </row>
    <row r="5043" spans="1:70" ht="30" hidden="1" customHeight="1">
      <c r="A5043" s="18">
        <v>5039</v>
      </c>
      <c r="B5043" s="29"/>
      <c r="C5043" s="29"/>
      <c r="D5043" s="29"/>
      <c r="E5043" s="29"/>
      <c r="F5043" s="29"/>
      <c r="G5043" s="29"/>
      <c r="H5043" s="29"/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29"/>
      <c r="AS5043" s="29"/>
      <c r="AT5043" s="29"/>
      <c r="AU5043" s="29"/>
      <c r="AV5043" s="29"/>
      <c r="AW5043" s="29"/>
      <c r="AX5043" s="29"/>
      <c r="AY5043" s="29"/>
      <c r="AZ5043" s="29"/>
      <c r="BA5043" s="29"/>
      <c r="BB5043" s="29"/>
      <c r="BC5043" s="29"/>
      <c r="BD5043" s="29"/>
      <c r="BE5043" s="29"/>
      <c r="BF5043" s="29"/>
      <c r="BG5043" s="29"/>
      <c r="BH5043" s="29"/>
      <c r="BI5043" s="29"/>
      <c r="BJ5043" s="29"/>
      <c r="BK5043" s="18"/>
      <c r="BL5043" s="18"/>
      <c r="BM5043" s="23"/>
      <c r="BN5043" s="24"/>
      <c r="BO5043" s="29"/>
      <c r="BP5043" s="29"/>
      <c r="BQ5043" s="26"/>
      <c r="BR5043" s="27"/>
    </row>
    <row r="5044" spans="1:70" ht="30" hidden="1" customHeight="1">
      <c r="A5044" s="18">
        <v>5040</v>
      </c>
      <c r="B5044" s="29"/>
      <c r="C5044" s="29"/>
      <c r="D5044" s="29"/>
      <c r="E5044" s="29"/>
      <c r="F5044" s="29"/>
      <c r="G5044" s="29"/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29"/>
      <c r="BA5044" s="29"/>
      <c r="BB5044" s="29"/>
      <c r="BC5044" s="29"/>
      <c r="BD5044" s="29"/>
      <c r="BE5044" s="29"/>
      <c r="BF5044" s="29"/>
      <c r="BG5044" s="29"/>
      <c r="BH5044" s="29"/>
      <c r="BI5044" s="29"/>
      <c r="BJ5044" s="29"/>
      <c r="BK5044" s="18"/>
      <c r="BL5044" s="18"/>
      <c r="BM5044" s="23"/>
      <c r="BN5044" s="24"/>
      <c r="BO5044" s="29"/>
      <c r="BP5044" s="29"/>
      <c r="BQ5044" s="26"/>
      <c r="BR5044" s="27"/>
    </row>
    <row r="5045" spans="1:70" ht="30" hidden="1" customHeight="1">
      <c r="A5045" s="18">
        <v>5041</v>
      </c>
      <c r="B5045" s="29"/>
      <c r="C5045" s="29"/>
      <c r="D5045" s="29"/>
      <c r="E5045" s="29"/>
      <c r="F5045" s="29"/>
      <c r="G5045" s="29"/>
      <c r="H5045" s="29"/>
      <c r="I5045" s="29"/>
      <c r="J5045" s="29"/>
      <c r="K5045" s="29"/>
      <c r="L5045" s="29"/>
      <c r="M5045" s="29"/>
      <c r="N5045" s="29"/>
      <c r="O5045" s="29"/>
      <c r="P5045" s="29"/>
      <c r="Q5045" s="29"/>
      <c r="R5045" s="29"/>
      <c r="S5045" s="29"/>
      <c r="T5045" s="29"/>
      <c r="U5045" s="29"/>
      <c r="V5045" s="29"/>
      <c r="W5045" s="29"/>
      <c r="X5045" s="29"/>
      <c r="Y5045" s="29"/>
      <c r="Z5045" s="29"/>
      <c r="AA5045" s="29"/>
      <c r="AB5045" s="29"/>
      <c r="AC5045" s="29"/>
      <c r="AD5045" s="29"/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29"/>
      <c r="AS5045" s="29"/>
      <c r="AT5045" s="29"/>
      <c r="AU5045" s="29"/>
      <c r="AV5045" s="29"/>
      <c r="AW5045" s="29"/>
      <c r="AX5045" s="29"/>
      <c r="AY5045" s="29"/>
      <c r="AZ5045" s="29"/>
      <c r="BA5045" s="29"/>
      <c r="BB5045" s="29"/>
      <c r="BC5045" s="29"/>
      <c r="BD5045" s="29"/>
      <c r="BE5045" s="29"/>
      <c r="BF5045" s="29"/>
      <c r="BG5045" s="29"/>
      <c r="BH5045" s="29"/>
      <c r="BI5045" s="29"/>
      <c r="BJ5045" s="29"/>
      <c r="BK5045" s="18"/>
      <c r="BL5045" s="18"/>
      <c r="BM5045" s="23"/>
      <c r="BN5045" s="24"/>
      <c r="BO5045" s="29"/>
      <c r="BP5045" s="29"/>
      <c r="BQ5045" s="26"/>
      <c r="BR5045" s="27"/>
    </row>
    <row r="5046" spans="1:70" ht="30" hidden="1" customHeight="1">
      <c r="A5046" s="18">
        <v>5042</v>
      </c>
      <c r="B5046" s="29"/>
      <c r="C5046" s="29"/>
      <c r="D5046" s="29"/>
      <c r="E5046" s="29"/>
      <c r="F5046" s="29"/>
      <c r="G5046" s="29"/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29"/>
      <c r="AS5046" s="29"/>
      <c r="AT5046" s="29"/>
      <c r="AU5046" s="29"/>
      <c r="AV5046" s="29"/>
      <c r="AW5046" s="29"/>
      <c r="AX5046" s="29"/>
      <c r="AY5046" s="29"/>
      <c r="AZ5046" s="29"/>
      <c r="BA5046" s="29"/>
      <c r="BB5046" s="29"/>
      <c r="BC5046" s="29"/>
      <c r="BD5046" s="29"/>
      <c r="BE5046" s="29"/>
      <c r="BF5046" s="29"/>
      <c r="BG5046" s="29"/>
      <c r="BH5046" s="29"/>
      <c r="BI5046" s="29"/>
      <c r="BJ5046" s="29"/>
      <c r="BK5046" s="18"/>
      <c r="BL5046" s="18"/>
      <c r="BM5046" s="23"/>
      <c r="BN5046" s="24"/>
      <c r="BO5046" s="29"/>
      <c r="BP5046" s="29"/>
      <c r="BQ5046" s="26"/>
      <c r="BR5046" s="27"/>
    </row>
    <row r="5047" spans="1:70" ht="30" hidden="1" customHeight="1">
      <c r="A5047" s="18">
        <v>5043</v>
      </c>
      <c r="B5047" s="29"/>
      <c r="C5047" s="29"/>
      <c r="D5047" s="29"/>
      <c r="E5047" s="29"/>
      <c r="F5047" s="29"/>
      <c r="G5047" s="29"/>
      <c r="H5047" s="29"/>
      <c r="I5047" s="29"/>
      <c r="J5047" s="29"/>
      <c r="K5047" s="29"/>
      <c r="L5047" s="29"/>
      <c r="M5047" s="29"/>
      <c r="N5047" s="29"/>
      <c r="O5047" s="29"/>
      <c r="P5047" s="29"/>
      <c r="Q5047" s="29"/>
      <c r="R5047" s="29"/>
      <c r="S5047" s="29"/>
      <c r="T5047" s="29"/>
      <c r="U5047" s="29"/>
      <c r="V5047" s="29"/>
      <c r="W5047" s="29"/>
      <c r="X5047" s="29"/>
      <c r="Y5047" s="29"/>
      <c r="Z5047" s="29"/>
      <c r="AA5047" s="29"/>
      <c r="AB5047" s="29"/>
      <c r="AC5047" s="29"/>
      <c r="AD5047" s="29"/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29"/>
      <c r="AS5047" s="29"/>
      <c r="AT5047" s="29"/>
      <c r="AU5047" s="29"/>
      <c r="AV5047" s="29"/>
      <c r="AW5047" s="29"/>
      <c r="AX5047" s="29"/>
      <c r="AY5047" s="29"/>
      <c r="AZ5047" s="29"/>
      <c r="BA5047" s="29"/>
      <c r="BB5047" s="29"/>
      <c r="BC5047" s="29"/>
      <c r="BD5047" s="29"/>
      <c r="BE5047" s="29"/>
      <c r="BF5047" s="29"/>
      <c r="BG5047" s="29"/>
      <c r="BH5047" s="29"/>
      <c r="BI5047" s="29"/>
      <c r="BJ5047" s="29"/>
      <c r="BK5047" s="18"/>
      <c r="BL5047" s="18"/>
      <c r="BM5047" s="23"/>
      <c r="BN5047" s="24"/>
      <c r="BO5047" s="29"/>
      <c r="BP5047" s="29"/>
      <c r="BQ5047" s="26"/>
      <c r="BR5047" s="27"/>
    </row>
    <row r="5048" spans="1:70" ht="30" hidden="1" customHeight="1">
      <c r="A5048" s="18">
        <v>5044</v>
      </c>
      <c r="B5048" s="29"/>
      <c r="C5048" s="29"/>
      <c r="D5048" s="29"/>
      <c r="E5048" s="29"/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29"/>
      <c r="AS5048" s="29"/>
      <c r="AT5048" s="29"/>
      <c r="AU5048" s="29"/>
      <c r="AV5048" s="29"/>
      <c r="AW5048" s="29"/>
      <c r="AX5048" s="29"/>
      <c r="AY5048" s="29"/>
      <c r="AZ5048" s="29"/>
      <c r="BA5048" s="29"/>
      <c r="BB5048" s="29"/>
      <c r="BC5048" s="29"/>
      <c r="BD5048" s="29"/>
      <c r="BE5048" s="29"/>
      <c r="BF5048" s="29"/>
      <c r="BG5048" s="29"/>
      <c r="BH5048" s="29"/>
      <c r="BI5048" s="29"/>
      <c r="BJ5048" s="29"/>
      <c r="BK5048" s="18"/>
      <c r="BL5048" s="18"/>
      <c r="BM5048" s="23"/>
      <c r="BN5048" s="24"/>
      <c r="BO5048" s="29"/>
      <c r="BP5048" s="29"/>
      <c r="BQ5048" s="26"/>
      <c r="BR5048" s="27"/>
    </row>
    <row r="5049" spans="1:70" ht="30" hidden="1" customHeight="1">
      <c r="A5049" s="18">
        <v>5045</v>
      </c>
      <c r="B5049" s="29"/>
      <c r="C5049" s="29"/>
      <c r="D5049" s="29"/>
      <c r="E5049" s="29"/>
      <c r="F5049" s="29"/>
      <c r="G5049" s="29"/>
      <c r="H5049" s="29"/>
      <c r="I5049" s="29"/>
      <c r="J5049" s="29"/>
      <c r="K5049" s="29"/>
      <c r="L5049" s="29"/>
      <c r="M5049" s="29"/>
      <c r="N5049" s="29"/>
      <c r="O5049" s="29"/>
      <c r="P5049" s="29"/>
      <c r="Q5049" s="29"/>
      <c r="R5049" s="29"/>
      <c r="S5049" s="29"/>
      <c r="T5049" s="29"/>
      <c r="U5049" s="29"/>
      <c r="V5049" s="29"/>
      <c r="W5049" s="29"/>
      <c r="X5049" s="29"/>
      <c r="Y5049" s="29"/>
      <c r="Z5049" s="29"/>
      <c r="AA5049" s="29"/>
      <c r="AB5049" s="29"/>
      <c r="AC5049" s="29"/>
      <c r="AD5049" s="29"/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29"/>
      <c r="AS5049" s="29"/>
      <c r="AT5049" s="29"/>
      <c r="AU5049" s="29"/>
      <c r="AV5049" s="29"/>
      <c r="AW5049" s="29"/>
      <c r="AX5049" s="29"/>
      <c r="AY5049" s="29"/>
      <c r="AZ5049" s="29"/>
      <c r="BA5049" s="29"/>
      <c r="BB5049" s="29"/>
      <c r="BC5049" s="29"/>
      <c r="BD5049" s="29"/>
      <c r="BE5049" s="29"/>
      <c r="BF5049" s="29"/>
      <c r="BG5049" s="29"/>
      <c r="BH5049" s="29"/>
      <c r="BI5049" s="29"/>
      <c r="BJ5049" s="29"/>
      <c r="BK5049" s="18"/>
      <c r="BL5049" s="18"/>
      <c r="BM5049" s="23"/>
      <c r="BN5049" s="24"/>
      <c r="BO5049" s="29"/>
      <c r="BP5049" s="29"/>
      <c r="BQ5049" s="26"/>
      <c r="BR5049" s="27"/>
    </row>
    <row r="5050" spans="1:70" ht="30" hidden="1" customHeight="1">
      <c r="A5050" s="18">
        <v>5046</v>
      </c>
      <c r="B5050" s="29"/>
      <c r="C5050" s="29"/>
      <c r="D5050" s="29"/>
      <c r="E5050" s="29"/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29"/>
      <c r="AS5050" s="29"/>
      <c r="AT5050" s="29"/>
      <c r="AU5050" s="29"/>
      <c r="AV5050" s="29"/>
      <c r="AW5050" s="29"/>
      <c r="AX5050" s="29"/>
      <c r="AY5050" s="29"/>
      <c r="AZ5050" s="29"/>
      <c r="BA5050" s="29"/>
      <c r="BB5050" s="29"/>
      <c r="BC5050" s="29"/>
      <c r="BD5050" s="29"/>
      <c r="BE5050" s="29"/>
      <c r="BF5050" s="29"/>
      <c r="BG5050" s="29"/>
      <c r="BH5050" s="29"/>
      <c r="BI5050" s="29"/>
      <c r="BJ5050" s="29"/>
      <c r="BK5050" s="18"/>
      <c r="BL5050" s="18"/>
      <c r="BM5050" s="23"/>
      <c r="BN5050" s="24"/>
      <c r="BO5050" s="29"/>
      <c r="BP5050" s="29"/>
      <c r="BQ5050" s="26"/>
      <c r="BR5050" s="27"/>
    </row>
    <row r="5051" spans="1:70" ht="30" hidden="1" customHeight="1">
      <c r="A5051" s="18">
        <v>5047</v>
      </c>
      <c r="B5051" s="29"/>
      <c r="C5051" s="29"/>
      <c r="D5051" s="29"/>
      <c r="E5051" s="29"/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29"/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29"/>
      <c r="AS5051" s="29"/>
      <c r="AT5051" s="29"/>
      <c r="AU5051" s="29"/>
      <c r="AV5051" s="29"/>
      <c r="AW5051" s="29"/>
      <c r="AX5051" s="29"/>
      <c r="AY5051" s="29"/>
      <c r="AZ5051" s="29"/>
      <c r="BA5051" s="29"/>
      <c r="BB5051" s="29"/>
      <c r="BC5051" s="29"/>
      <c r="BD5051" s="29"/>
      <c r="BE5051" s="29"/>
      <c r="BF5051" s="29"/>
      <c r="BG5051" s="29"/>
      <c r="BH5051" s="29"/>
      <c r="BI5051" s="29"/>
      <c r="BJ5051" s="29"/>
      <c r="BK5051" s="18"/>
      <c r="BL5051" s="18"/>
      <c r="BM5051" s="23"/>
      <c r="BN5051" s="24"/>
      <c r="BO5051" s="29"/>
      <c r="BP5051" s="29"/>
      <c r="BQ5051" s="26"/>
      <c r="BR5051" s="27"/>
    </row>
    <row r="5052" spans="1:70" ht="30" hidden="1" customHeight="1">
      <c r="A5052" s="18">
        <v>5048</v>
      </c>
      <c r="B5052" s="29"/>
      <c r="C5052" s="29"/>
      <c r="D5052" s="29"/>
      <c r="E5052" s="29"/>
      <c r="F5052" s="29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29"/>
      <c r="AS5052" s="29"/>
      <c r="AT5052" s="29"/>
      <c r="AU5052" s="29"/>
      <c r="AV5052" s="29"/>
      <c r="AW5052" s="29"/>
      <c r="AX5052" s="29"/>
      <c r="AY5052" s="29"/>
      <c r="AZ5052" s="29"/>
      <c r="BA5052" s="29"/>
      <c r="BB5052" s="29"/>
      <c r="BC5052" s="29"/>
      <c r="BD5052" s="29"/>
      <c r="BE5052" s="29"/>
      <c r="BF5052" s="29"/>
      <c r="BG5052" s="29"/>
      <c r="BH5052" s="29"/>
      <c r="BI5052" s="29"/>
      <c r="BJ5052" s="29"/>
      <c r="BK5052" s="18"/>
      <c r="BL5052" s="18"/>
      <c r="BM5052" s="23"/>
      <c r="BN5052" s="24"/>
      <c r="BO5052" s="29"/>
      <c r="BP5052" s="29"/>
      <c r="BQ5052" s="26"/>
      <c r="BR5052" s="27"/>
    </row>
    <row r="5053" spans="1:70" ht="30" hidden="1" customHeight="1">
      <c r="A5053" s="18">
        <v>5049</v>
      </c>
      <c r="B5053" s="29"/>
      <c r="C5053" s="29"/>
      <c r="D5053" s="29"/>
      <c r="E5053" s="29"/>
      <c r="F5053" s="29"/>
      <c r="G5053" s="29"/>
      <c r="H5053" s="29"/>
      <c r="I5053" s="29"/>
      <c r="J5053" s="29"/>
      <c r="K5053" s="29"/>
      <c r="L5053" s="29"/>
      <c r="M5053" s="29"/>
      <c r="N5053" s="29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29"/>
      <c r="AS5053" s="29"/>
      <c r="AT5053" s="29"/>
      <c r="AU5053" s="29"/>
      <c r="AV5053" s="29"/>
      <c r="AW5053" s="29"/>
      <c r="AX5053" s="29"/>
      <c r="AY5053" s="29"/>
      <c r="AZ5053" s="29"/>
      <c r="BA5053" s="29"/>
      <c r="BB5053" s="29"/>
      <c r="BC5053" s="29"/>
      <c r="BD5053" s="29"/>
      <c r="BE5053" s="29"/>
      <c r="BF5053" s="29"/>
      <c r="BG5053" s="29"/>
      <c r="BH5053" s="29"/>
      <c r="BI5053" s="29"/>
      <c r="BJ5053" s="29"/>
      <c r="BK5053" s="18"/>
      <c r="BL5053" s="18"/>
      <c r="BM5053" s="23"/>
      <c r="BN5053" s="24"/>
      <c r="BO5053" s="29"/>
      <c r="BP5053" s="29"/>
      <c r="BQ5053" s="26"/>
      <c r="BR5053" s="27"/>
    </row>
    <row r="5054" spans="1:70" ht="30" hidden="1" customHeight="1">
      <c r="A5054" s="18">
        <v>5050</v>
      </c>
      <c r="B5054" s="29"/>
      <c r="C5054" s="29"/>
      <c r="D5054" s="29"/>
      <c r="E5054" s="29"/>
      <c r="F5054" s="29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29"/>
      <c r="AS5054" s="29"/>
      <c r="AT5054" s="29"/>
      <c r="AU5054" s="29"/>
      <c r="AV5054" s="29"/>
      <c r="AW5054" s="29"/>
      <c r="AX5054" s="29"/>
      <c r="AY5054" s="29"/>
      <c r="AZ5054" s="29"/>
      <c r="BA5054" s="29"/>
      <c r="BB5054" s="29"/>
      <c r="BC5054" s="29"/>
      <c r="BD5054" s="29"/>
      <c r="BE5054" s="29"/>
      <c r="BF5054" s="29"/>
      <c r="BG5054" s="29"/>
      <c r="BH5054" s="29"/>
      <c r="BI5054" s="29"/>
      <c r="BJ5054" s="29"/>
      <c r="BK5054" s="18"/>
      <c r="BL5054" s="18"/>
      <c r="BM5054" s="23"/>
      <c r="BN5054" s="24"/>
      <c r="BO5054" s="29"/>
      <c r="BP5054" s="29"/>
      <c r="BQ5054" s="26"/>
      <c r="BR5054" s="27"/>
    </row>
    <row r="5055" spans="1:70" ht="30" hidden="1" customHeight="1">
      <c r="A5055" s="18">
        <v>5051</v>
      </c>
      <c r="B5055" s="29"/>
      <c r="C5055" s="29"/>
      <c r="D5055" s="29"/>
      <c r="E5055" s="29"/>
      <c r="F5055" s="29"/>
      <c r="G5055" s="29"/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29"/>
      <c r="AB5055" s="29"/>
      <c r="AC5055" s="29"/>
      <c r="AD5055" s="29"/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29"/>
      <c r="AS5055" s="29"/>
      <c r="AT5055" s="29"/>
      <c r="AU5055" s="29"/>
      <c r="AV5055" s="29"/>
      <c r="AW5055" s="29"/>
      <c r="AX5055" s="29"/>
      <c r="AY5055" s="29"/>
      <c r="AZ5055" s="29"/>
      <c r="BA5055" s="29"/>
      <c r="BB5055" s="29"/>
      <c r="BC5055" s="29"/>
      <c r="BD5055" s="29"/>
      <c r="BE5055" s="29"/>
      <c r="BF5055" s="29"/>
      <c r="BG5055" s="29"/>
      <c r="BH5055" s="29"/>
      <c r="BI5055" s="29"/>
      <c r="BJ5055" s="29"/>
      <c r="BK5055" s="18"/>
      <c r="BL5055" s="18"/>
      <c r="BM5055" s="23"/>
      <c r="BN5055" s="24"/>
      <c r="BO5055" s="29"/>
      <c r="BP5055" s="29"/>
      <c r="BQ5055" s="26"/>
      <c r="BR5055" s="27"/>
    </row>
    <row r="5056" spans="1:70" ht="30" hidden="1" customHeight="1">
      <c r="A5056" s="18">
        <v>5052</v>
      </c>
      <c r="B5056" s="29"/>
      <c r="C5056" s="29"/>
      <c r="D5056" s="29"/>
      <c r="E5056" s="29"/>
      <c r="F5056" s="29"/>
      <c r="G5056" s="29"/>
      <c r="H5056" s="29"/>
      <c r="I5056" s="29"/>
      <c r="J5056" s="29"/>
      <c r="K5056" s="29"/>
      <c r="L5056" s="29"/>
      <c r="M5056" s="29"/>
      <c r="N5056" s="29"/>
      <c r="O5056" s="29"/>
      <c r="P5056" s="29"/>
      <c r="Q5056" s="29"/>
      <c r="R5056" s="29"/>
      <c r="S5056" s="29"/>
      <c r="T5056" s="29"/>
      <c r="U5056" s="29"/>
      <c r="V5056" s="29"/>
      <c r="W5056" s="29"/>
      <c r="X5056" s="29"/>
      <c r="Y5056" s="29"/>
      <c r="Z5056" s="29"/>
      <c r="AA5056" s="29"/>
      <c r="AB5056" s="29"/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29"/>
      <c r="AS5056" s="29"/>
      <c r="AT5056" s="29"/>
      <c r="AU5056" s="29"/>
      <c r="AV5056" s="29"/>
      <c r="AW5056" s="29"/>
      <c r="AX5056" s="29"/>
      <c r="AY5056" s="29"/>
      <c r="AZ5056" s="29"/>
      <c r="BA5056" s="29"/>
      <c r="BB5056" s="29"/>
      <c r="BC5056" s="29"/>
      <c r="BD5056" s="29"/>
      <c r="BE5056" s="29"/>
      <c r="BF5056" s="29"/>
      <c r="BG5056" s="29"/>
      <c r="BH5056" s="29"/>
      <c r="BI5056" s="29"/>
      <c r="BJ5056" s="29"/>
      <c r="BK5056" s="18"/>
      <c r="BL5056" s="18"/>
      <c r="BM5056" s="23"/>
      <c r="BN5056" s="24"/>
      <c r="BO5056" s="29"/>
      <c r="BP5056" s="29"/>
      <c r="BQ5056" s="26"/>
      <c r="BR5056" s="27"/>
    </row>
    <row r="5057" spans="1:70" ht="30" hidden="1" customHeight="1">
      <c r="A5057" s="18">
        <v>5053</v>
      </c>
      <c r="B5057" s="29"/>
      <c r="C5057" s="29"/>
      <c r="D5057" s="29"/>
      <c r="E5057" s="29"/>
      <c r="F5057" s="29"/>
      <c r="G5057" s="29"/>
      <c r="H5057" s="29"/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29"/>
      <c r="AS5057" s="29"/>
      <c r="AT5057" s="29"/>
      <c r="AU5057" s="29"/>
      <c r="AV5057" s="29"/>
      <c r="AW5057" s="29"/>
      <c r="AX5057" s="29"/>
      <c r="AY5057" s="29"/>
      <c r="AZ5057" s="29"/>
      <c r="BA5057" s="29"/>
      <c r="BB5057" s="29"/>
      <c r="BC5057" s="29"/>
      <c r="BD5057" s="29"/>
      <c r="BE5057" s="29"/>
      <c r="BF5057" s="29"/>
      <c r="BG5057" s="29"/>
      <c r="BH5057" s="29"/>
      <c r="BI5057" s="29"/>
      <c r="BJ5057" s="29"/>
      <c r="BK5057" s="18"/>
      <c r="BL5057" s="18"/>
      <c r="BM5057" s="23"/>
      <c r="BN5057" s="24"/>
      <c r="BO5057" s="29"/>
      <c r="BP5057" s="29"/>
      <c r="BQ5057" s="26"/>
      <c r="BR5057" s="27"/>
    </row>
    <row r="5058" spans="1:70" ht="30" hidden="1" customHeight="1">
      <c r="A5058" s="18">
        <v>5054</v>
      </c>
      <c r="B5058" s="29"/>
      <c r="C5058" s="29"/>
      <c r="D5058" s="29"/>
      <c r="E5058" s="29"/>
      <c r="F5058" s="29"/>
      <c r="G5058" s="29"/>
      <c r="H5058" s="29"/>
      <c r="I5058" s="29"/>
      <c r="J5058" s="29"/>
      <c r="K5058" s="29"/>
      <c r="L5058" s="29"/>
      <c r="M5058" s="29"/>
      <c r="N5058" s="29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29"/>
      <c r="AS5058" s="29"/>
      <c r="AT5058" s="29"/>
      <c r="AU5058" s="29"/>
      <c r="AV5058" s="29"/>
      <c r="AW5058" s="29"/>
      <c r="AX5058" s="29"/>
      <c r="AY5058" s="29"/>
      <c r="AZ5058" s="29"/>
      <c r="BA5058" s="29"/>
      <c r="BB5058" s="29"/>
      <c r="BC5058" s="29"/>
      <c r="BD5058" s="29"/>
      <c r="BE5058" s="29"/>
      <c r="BF5058" s="29"/>
      <c r="BG5058" s="29"/>
      <c r="BH5058" s="29"/>
      <c r="BI5058" s="29"/>
      <c r="BJ5058" s="29"/>
      <c r="BK5058" s="18"/>
      <c r="BL5058" s="18"/>
      <c r="BM5058" s="23"/>
      <c r="BN5058" s="24"/>
      <c r="BO5058" s="29"/>
      <c r="BP5058" s="29"/>
      <c r="BQ5058" s="26"/>
      <c r="BR5058" s="27"/>
    </row>
    <row r="5059" spans="1:70" ht="30" hidden="1" customHeight="1">
      <c r="A5059" s="18">
        <v>5055</v>
      </c>
      <c r="B5059" s="29"/>
      <c r="C5059" s="29"/>
      <c r="D5059" s="29"/>
      <c r="E5059" s="29"/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29"/>
      <c r="AS5059" s="29"/>
      <c r="AT5059" s="29"/>
      <c r="AU5059" s="29"/>
      <c r="AV5059" s="29"/>
      <c r="AW5059" s="29"/>
      <c r="AX5059" s="29"/>
      <c r="AY5059" s="29"/>
      <c r="AZ5059" s="29"/>
      <c r="BA5059" s="29"/>
      <c r="BB5059" s="29"/>
      <c r="BC5059" s="29"/>
      <c r="BD5059" s="29"/>
      <c r="BE5059" s="29"/>
      <c r="BF5059" s="29"/>
      <c r="BG5059" s="29"/>
      <c r="BH5059" s="29"/>
      <c r="BI5059" s="29"/>
      <c r="BJ5059" s="29"/>
      <c r="BK5059" s="18"/>
      <c r="BL5059" s="18"/>
      <c r="BM5059" s="23"/>
      <c r="BN5059" s="24"/>
      <c r="BO5059" s="29"/>
      <c r="BP5059" s="29"/>
      <c r="BQ5059" s="26"/>
      <c r="BR5059" s="27"/>
    </row>
    <row r="5060" spans="1:70" ht="30" hidden="1" customHeight="1">
      <c r="A5060" s="18">
        <v>5056</v>
      </c>
      <c r="B5060" s="29"/>
      <c r="C5060" s="29"/>
      <c r="D5060" s="29"/>
      <c r="E5060" s="29"/>
      <c r="F5060" s="29"/>
      <c r="G5060" s="29"/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  <c r="V5060" s="29"/>
      <c r="W5060" s="29"/>
      <c r="X5060" s="29"/>
      <c r="Y5060" s="29"/>
      <c r="Z5060" s="29"/>
      <c r="AA5060" s="29"/>
      <c r="AB5060" s="29"/>
      <c r="AC5060" s="29"/>
      <c r="AD5060" s="29"/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29"/>
      <c r="AS5060" s="29"/>
      <c r="AT5060" s="29"/>
      <c r="AU5060" s="29"/>
      <c r="AV5060" s="29"/>
      <c r="AW5060" s="29"/>
      <c r="AX5060" s="29"/>
      <c r="AY5060" s="29"/>
      <c r="AZ5060" s="29"/>
      <c r="BA5060" s="29"/>
      <c r="BB5060" s="29"/>
      <c r="BC5060" s="29"/>
      <c r="BD5060" s="29"/>
      <c r="BE5060" s="29"/>
      <c r="BF5060" s="29"/>
      <c r="BG5060" s="29"/>
      <c r="BH5060" s="29"/>
      <c r="BI5060" s="29"/>
      <c r="BJ5060" s="29"/>
      <c r="BK5060" s="18"/>
      <c r="BL5060" s="18"/>
      <c r="BM5060" s="23"/>
      <c r="BN5060" s="24"/>
      <c r="BO5060" s="29"/>
      <c r="BP5060" s="29"/>
      <c r="BQ5060" s="26"/>
      <c r="BR5060" s="27"/>
    </row>
    <row r="5061" spans="1:70" ht="30" hidden="1" customHeight="1">
      <c r="A5061" s="18">
        <v>5057</v>
      </c>
      <c r="B5061" s="29"/>
      <c r="C5061" s="29"/>
      <c r="D5061" s="29"/>
      <c r="E5061" s="29"/>
      <c r="F5061" s="29"/>
      <c r="G5061" s="29"/>
      <c r="H5061" s="29"/>
      <c r="I5061" s="29"/>
      <c r="J5061" s="29"/>
      <c r="K5061" s="29"/>
      <c r="L5061" s="29"/>
      <c r="M5061" s="29"/>
      <c r="N5061" s="29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29"/>
      <c r="AS5061" s="29"/>
      <c r="AT5061" s="29"/>
      <c r="AU5061" s="29"/>
      <c r="AV5061" s="29"/>
      <c r="AW5061" s="29"/>
      <c r="AX5061" s="29"/>
      <c r="AY5061" s="29"/>
      <c r="AZ5061" s="29"/>
      <c r="BA5061" s="29"/>
      <c r="BB5061" s="29"/>
      <c r="BC5061" s="29"/>
      <c r="BD5061" s="29"/>
      <c r="BE5061" s="29"/>
      <c r="BF5061" s="29"/>
      <c r="BG5061" s="29"/>
      <c r="BH5061" s="29"/>
      <c r="BI5061" s="29"/>
      <c r="BJ5061" s="29"/>
      <c r="BK5061" s="18"/>
      <c r="BL5061" s="18"/>
      <c r="BM5061" s="23"/>
      <c r="BN5061" s="24"/>
      <c r="BO5061" s="29"/>
      <c r="BP5061" s="29"/>
      <c r="BQ5061" s="26"/>
      <c r="BR5061" s="27"/>
    </row>
    <row r="5062" spans="1:70" ht="30" hidden="1" customHeight="1">
      <c r="A5062" s="18">
        <v>5058</v>
      </c>
      <c r="B5062" s="29"/>
      <c r="C5062" s="29"/>
      <c r="D5062" s="29"/>
      <c r="E5062" s="29"/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29"/>
      <c r="AZ5062" s="29"/>
      <c r="BA5062" s="29"/>
      <c r="BB5062" s="29"/>
      <c r="BC5062" s="29"/>
      <c r="BD5062" s="29"/>
      <c r="BE5062" s="29"/>
      <c r="BF5062" s="29"/>
      <c r="BG5062" s="29"/>
      <c r="BH5062" s="29"/>
      <c r="BI5062" s="29"/>
      <c r="BJ5062" s="29"/>
      <c r="BK5062" s="18"/>
      <c r="BL5062" s="18"/>
      <c r="BM5062" s="23"/>
      <c r="BN5062" s="24"/>
      <c r="BO5062" s="29"/>
      <c r="BP5062" s="29"/>
      <c r="BQ5062" s="26"/>
      <c r="BR5062" s="27"/>
    </row>
    <row r="5063" spans="1:70" ht="30" hidden="1" customHeight="1">
      <c r="A5063" s="18">
        <v>5059</v>
      </c>
      <c r="B5063" s="29"/>
      <c r="C5063" s="29"/>
      <c r="D5063" s="29"/>
      <c r="E5063" s="29"/>
      <c r="F5063" s="29"/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29"/>
      <c r="AS5063" s="29"/>
      <c r="AT5063" s="29"/>
      <c r="AU5063" s="29"/>
      <c r="AV5063" s="29"/>
      <c r="AW5063" s="29"/>
      <c r="AX5063" s="29"/>
      <c r="AY5063" s="29"/>
      <c r="AZ5063" s="29"/>
      <c r="BA5063" s="29"/>
      <c r="BB5063" s="29"/>
      <c r="BC5063" s="29"/>
      <c r="BD5063" s="29"/>
      <c r="BE5063" s="29"/>
      <c r="BF5063" s="29"/>
      <c r="BG5063" s="29"/>
      <c r="BH5063" s="29"/>
      <c r="BI5063" s="29"/>
      <c r="BJ5063" s="29"/>
      <c r="BK5063" s="18"/>
      <c r="BL5063" s="18"/>
      <c r="BM5063" s="23"/>
      <c r="BN5063" s="24"/>
      <c r="BO5063" s="29"/>
      <c r="BP5063" s="29"/>
      <c r="BQ5063" s="26"/>
      <c r="BR5063" s="27"/>
    </row>
    <row r="5064" spans="1:70" ht="30" hidden="1" customHeight="1">
      <c r="A5064" s="18">
        <v>5060</v>
      </c>
      <c r="B5064" s="29"/>
      <c r="C5064" s="29"/>
      <c r="D5064" s="29"/>
      <c r="E5064" s="29"/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29"/>
      <c r="AS5064" s="29"/>
      <c r="AT5064" s="29"/>
      <c r="AU5064" s="29"/>
      <c r="AV5064" s="29"/>
      <c r="AW5064" s="29"/>
      <c r="AX5064" s="29"/>
      <c r="AY5064" s="29"/>
      <c r="AZ5064" s="29"/>
      <c r="BA5064" s="29"/>
      <c r="BB5064" s="29"/>
      <c r="BC5064" s="29"/>
      <c r="BD5064" s="29"/>
      <c r="BE5064" s="29"/>
      <c r="BF5064" s="29"/>
      <c r="BG5064" s="29"/>
      <c r="BH5064" s="29"/>
      <c r="BI5064" s="29"/>
      <c r="BJ5064" s="29"/>
      <c r="BK5064" s="18"/>
      <c r="BL5064" s="18"/>
      <c r="BM5064" s="23"/>
      <c r="BN5064" s="24"/>
      <c r="BO5064" s="29"/>
      <c r="BP5064" s="29"/>
      <c r="BQ5064" s="26"/>
      <c r="BR5064" s="27"/>
    </row>
    <row r="5065" spans="1:70" ht="30" hidden="1" customHeight="1">
      <c r="A5065" s="18">
        <v>5061</v>
      </c>
      <c r="B5065" s="29"/>
      <c r="C5065" s="29"/>
      <c r="D5065" s="29"/>
      <c r="E5065" s="29"/>
      <c r="F5065" s="29"/>
      <c r="G5065" s="29"/>
      <c r="H5065" s="29"/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/>
      <c r="T5065" s="29"/>
      <c r="U5065" s="29"/>
      <c r="V5065" s="29"/>
      <c r="W5065" s="29"/>
      <c r="X5065" s="29"/>
      <c r="Y5065" s="29"/>
      <c r="Z5065" s="29"/>
      <c r="AA5065" s="29"/>
      <c r="AB5065" s="29"/>
      <c r="AC5065" s="29"/>
      <c r="AD5065" s="29"/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29"/>
      <c r="AS5065" s="29"/>
      <c r="AT5065" s="29"/>
      <c r="AU5065" s="29"/>
      <c r="AV5065" s="29"/>
      <c r="AW5065" s="29"/>
      <c r="AX5065" s="29"/>
      <c r="AY5065" s="29"/>
      <c r="AZ5065" s="29"/>
      <c r="BA5065" s="29"/>
      <c r="BB5065" s="29"/>
      <c r="BC5065" s="29"/>
      <c r="BD5065" s="29"/>
      <c r="BE5065" s="29"/>
      <c r="BF5065" s="29"/>
      <c r="BG5065" s="29"/>
      <c r="BH5065" s="29"/>
      <c r="BI5065" s="29"/>
      <c r="BJ5065" s="29"/>
      <c r="BK5065" s="18"/>
      <c r="BL5065" s="18"/>
      <c r="BM5065" s="23"/>
      <c r="BN5065" s="24"/>
      <c r="BO5065" s="29"/>
      <c r="BP5065" s="29"/>
      <c r="BQ5065" s="26"/>
      <c r="BR5065" s="27"/>
    </row>
    <row r="5066" spans="1:70" ht="30" hidden="1" customHeight="1">
      <c r="A5066" s="18">
        <v>5062</v>
      </c>
      <c r="B5066" s="29"/>
      <c r="C5066" s="29"/>
      <c r="D5066" s="29"/>
      <c r="E5066" s="29"/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29"/>
      <c r="AS5066" s="29"/>
      <c r="AT5066" s="29"/>
      <c r="AU5066" s="29"/>
      <c r="AV5066" s="29"/>
      <c r="AW5066" s="29"/>
      <c r="AX5066" s="29"/>
      <c r="AY5066" s="29"/>
      <c r="AZ5066" s="29"/>
      <c r="BA5066" s="29"/>
      <c r="BB5066" s="29"/>
      <c r="BC5066" s="29"/>
      <c r="BD5066" s="29"/>
      <c r="BE5066" s="29"/>
      <c r="BF5066" s="29"/>
      <c r="BG5066" s="29"/>
      <c r="BH5066" s="29"/>
      <c r="BI5066" s="29"/>
      <c r="BJ5066" s="29"/>
      <c r="BK5066" s="18"/>
      <c r="BL5066" s="18"/>
      <c r="BM5066" s="23"/>
      <c r="BN5066" s="24"/>
      <c r="BO5066" s="29"/>
      <c r="BP5066" s="29"/>
      <c r="BQ5066" s="26"/>
      <c r="BR5066" s="27"/>
    </row>
    <row r="5067" spans="1:70" ht="30" hidden="1" customHeight="1">
      <c r="A5067" s="18">
        <v>5063</v>
      </c>
      <c r="B5067" s="29"/>
      <c r="C5067" s="29"/>
      <c r="D5067" s="29"/>
      <c r="E5067" s="29"/>
      <c r="F5067" s="29"/>
      <c r="G5067" s="29"/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/>
      <c r="T5067" s="29"/>
      <c r="U5067" s="29"/>
      <c r="V5067" s="29"/>
      <c r="W5067" s="29"/>
      <c r="X5067" s="29"/>
      <c r="Y5067" s="29"/>
      <c r="Z5067" s="29"/>
      <c r="AA5067" s="29"/>
      <c r="AB5067" s="29"/>
      <c r="AC5067" s="29"/>
      <c r="AD5067" s="29"/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29"/>
      <c r="AS5067" s="29"/>
      <c r="AT5067" s="29"/>
      <c r="AU5067" s="29"/>
      <c r="AV5067" s="29"/>
      <c r="AW5067" s="29"/>
      <c r="AX5067" s="29"/>
      <c r="AY5067" s="29"/>
      <c r="AZ5067" s="29"/>
      <c r="BA5067" s="29"/>
      <c r="BB5067" s="29"/>
      <c r="BC5067" s="29"/>
      <c r="BD5067" s="29"/>
      <c r="BE5067" s="29"/>
      <c r="BF5067" s="29"/>
      <c r="BG5067" s="29"/>
      <c r="BH5067" s="29"/>
      <c r="BI5067" s="29"/>
      <c r="BJ5067" s="29"/>
      <c r="BK5067" s="18"/>
      <c r="BL5067" s="18"/>
      <c r="BM5067" s="23"/>
      <c r="BN5067" s="24"/>
      <c r="BO5067" s="29"/>
      <c r="BP5067" s="29"/>
      <c r="BQ5067" s="26"/>
      <c r="BR5067" s="27"/>
    </row>
    <row r="5068" spans="1:70" ht="30" hidden="1" customHeight="1">
      <c r="A5068" s="18">
        <v>5064</v>
      </c>
      <c r="B5068" s="29"/>
      <c r="C5068" s="29"/>
      <c r="D5068" s="29"/>
      <c r="E5068" s="29"/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9"/>
      <c r="BC5068" s="29"/>
      <c r="BD5068" s="29"/>
      <c r="BE5068" s="29"/>
      <c r="BF5068" s="29"/>
      <c r="BG5068" s="29"/>
      <c r="BH5068" s="29"/>
      <c r="BI5068" s="29"/>
      <c r="BJ5068" s="29"/>
      <c r="BK5068" s="18"/>
      <c r="BL5068" s="18"/>
      <c r="BM5068" s="23"/>
      <c r="BN5068" s="24"/>
      <c r="BO5068" s="29"/>
      <c r="BP5068" s="29"/>
      <c r="BQ5068" s="26"/>
      <c r="BR5068" s="27"/>
    </row>
    <row r="5069" spans="1:70" ht="30" hidden="1" customHeight="1">
      <c r="A5069" s="18">
        <v>5065</v>
      </c>
      <c r="B5069" s="29"/>
      <c r="C5069" s="29"/>
      <c r="D5069" s="29"/>
      <c r="E5069" s="29"/>
      <c r="F5069" s="29"/>
      <c r="G5069" s="29"/>
      <c r="H5069" s="29"/>
      <c r="I5069" s="29"/>
      <c r="J5069" s="29"/>
      <c r="K5069" s="29"/>
      <c r="L5069" s="29"/>
      <c r="M5069" s="29"/>
      <c r="N5069" s="29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29"/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29"/>
      <c r="AS5069" s="29"/>
      <c r="AT5069" s="29"/>
      <c r="AU5069" s="29"/>
      <c r="AV5069" s="29"/>
      <c r="AW5069" s="29"/>
      <c r="AX5069" s="29"/>
      <c r="AY5069" s="29"/>
      <c r="AZ5069" s="29"/>
      <c r="BA5069" s="29"/>
      <c r="BB5069" s="29"/>
      <c r="BC5069" s="29"/>
      <c r="BD5069" s="29"/>
      <c r="BE5069" s="29"/>
      <c r="BF5069" s="29"/>
      <c r="BG5069" s="29"/>
      <c r="BH5069" s="29"/>
      <c r="BI5069" s="29"/>
      <c r="BJ5069" s="29"/>
      <c r="BK5069" s="18"/>
      <c r="BL5069" s="18"/>
      <c r="BM5069" s="23"/>
      <c r="BN5069" s="24"/>
      <c r="BO5069" s="29"/>
      <c r="BP5069" s="29"/>
      <c r="BQ5069" s="26"/>
      <c r="BR5069" s="27"/>
    </row>
    <row r="5070" spans="1:70" ht="30" hidden="1" customHeight="1">
      <c r="A5070" s="18">
        <v>5066</v>
      </c>
      <c r="B5070" s="29"/>
      <c r="C5070" s="29"/>
      <c r="D5070" s="29"/>
      <c r="E5070" s="29"/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29"/>
      <c r="AQ5070" s="29"/>
      <c r="AR5070" s="29"/>
      <c r="AS5070" s="29"/>
      <c r="AT5070" s="29"/>
      <c r="AU5070" s="29"/>
      <c r="AV5070" s="29"/>
      <c r="AW5070" s="29"/>
      <c r="AX5070" s="29"/>
      <c r="AY5070" s="29"/>
      <c r="AZ5070" s="29"/>
      <c r="BA5070" s="29"/>
      <c r="BB5070" s="29"/>
      <c r="BC5070" s="29"/>
      <c r="BD5070" s="29"/>
      <c r="BE5070" s="29"/>
      <c r="BF5070" s="29"/>
      <c r="BG5070" s="29"/>
      <c r="BH5070" s="29"/>
      <c r="BI5070" s="29"/>
      <c r="BJ5070" s="29"/>
      <c r="BK5070" s="18"/>
      <c r="BL5070" s="18"/>
      <c r="BM5070" s="23"/>
      <c r="BN5070" s="24"/>
      <c r="BO5070" s="29"/>
      <c r="BP5070" s="29"/>
      <c r="BQ5070" s="26"/>
      <c r="BR5070" s="27"/>
    </row>
    <row r="5071" spans="1:70" ht="30" hidden="1" customHeight="1">
      <c r="A5071" s="18">
        <v>5067</v>
      </c>
      <c r="B5071" s="29"/>
      <c r="C5071" s="29"/>
      <c r="D5071" s="29"/>
      <c r="E5071" s="29"/>
      <c r="F5071" s="29"/>
      <c r="G5071" s="29"/>
      <c r="H5071" s="29"/>
      <c r="I5071" s="29"/>
      <c r="J5071" s="29"/>
      <c r="K5071" s="29"/>
      <c r="L5071" s="29"/>
      <c r="M5071" s="29"/>
      <c r="N5071" s="29"/>
      <c r="O5071" s="29"/>
      <c r="P5071" s="29"/>
      <c r="Q5071" s="29"/>
      <c r="R5071" s="29"/>
      <c r="S5071" s="29"/>
      <c r="T5071" s="29"/>
      <c r="U5071" s="29"/>
      <c r="V5071" s="29"/>
      <c r="W5071" s="29"/>
      <c r="X5071" s="29"/>
      <c r="Y5071" s="29"/>
      <c r="Z5071" s="29"/>
      <c r="AA5071" s="29"/>
      <c r="AB5071" s="29"/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29"/>
      <c r="AQ5071" s="29"/>
      <c r="AR5071" s="29"/>
      <c r="AS5071" s="29"/>
      <c r="AT5071" s="29"/>
      <c r="AU5071" s="29"/>
      <c r="AV5071" s="29"/>
      <c r="AW5071" s="29"/>
      <c r="AX5071" s="29"/>
      <c r="AY5071" s="29"/>
      <c r="AZ5071" s="29"/>
      <c r="BA5071" s="29"/>
      <c r="BB5071" s="29"/>
      <c r="BC5071" s="29"/>
      <c r="BD5071" s="29"/>
      <c r="BE5071" s="29"/>
      <c r="BF5071" s="29"/>
      <c r="BG5071" s="29"/>
      <c r="BH5071" s="29"/>
      <c r="BI5071" s="29"/>
      <c r="BJ5071" s="29"/>
      <c r="BK5071" s="18"/>
      <c r="BL5071" s="18"/>
      <c r="BM5071" s="23"/>
      <c r="BN5071" s="24"/>
      <c r="BO5071" s="29"/>
      <c r="BP5071" s="29"/>
      <c r="BQ5071" s="26"/>
      <c r="BR5071" s="27"/>
    </row>
    <row r="5072" spans="1:70" ht="30" hidden="1" customHeight="1">
      <c r="A5072" s="18">
        <v>5068</v>
      </c>
      <c r="B5072" s="29"/>
      <c r="C5072" s="29"/>
      <c r="D5072" s="29"/>
      <c r="E5072" s="29"/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29"/>
      <c r="AQ5072" s="29"/>
      <c r="AR5072" s="29"/>
      <c r="AS5072" s="29"/>
      <c r="AT5072" s="29"/>
      <c r="AU5072" s="29"/>
      <c r="AV5072" s="29"/>
      <c r="AW5072" s="29"/>
      <c r="AX5072" s="29"/>
      <c r="AY5072" s="29"/>
      <c r="AZ5072" s="29"/>
      <c r="BA5072" s="29"/>
      <c r="BB5072" s="29"/>
      <c r="BC5072" s="29"/>
      <c r="BD5072" s="29"/>
      <c r="BE5072" s="29"/>
      <c r="BF5072" s="29"/>
      <c r="BG5072" s="29"/>
      <c r="BH5072" s="29"/>
      <c r="BI5072" s="29"/>
      <c r="BJ5072" s="29"/>
      <c r="BK5072" s="18"/>
      <c r="BL5072" s="18"/>
      <c r="BM5072" s="23"/>
      <c r="BN5072" s="24"/>
      <c r="BO5072" s="29"/>
      <c r="BP5072" s="29"/>
      <c r="BQ5072" s="26"/>
      <c r="BR5072" s="27"/>
    </row>
    <row r="5073" spans="1:70" ht="30" hidden="1" customHeight="1">
      <c r="A5073" s="18">
        <v>5069</v>
      </c>
      <c r="B5073" s="29"/>
      <c r="C5073" s="29"/>
      <c r="D5073" s="29"/>
      <c r="E5073" s="29"/>
      <c r="F5073" s="29"/>
      <c r="G5073" s="29"/>
      <c r="H5073" s="29"/>
      <c r="I5073" s="29"/>
      <c r="J5073" s="29"/>
      <c r="K5073" s="29"/>
      <c r="L5073" s="29"/>
      <c r="M5073" s="29"/>
      <c r="N5073" s="29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29"/>
      <c r="AQ5073" s="29"/>
      <c r="AR5073" s="29"/>
      <c r="AS5073" s="29"/>
      <c r="AT5073" s="29"/>
      <c r="AU5073" s="29"/>
      <c r="AV5073" s="29"/>
      <c r="AW5073" s="29"/>
      <c r="AX5073" s="29"/>
      <c r="AY5073" s="29"/>
      <c r="AZ5073" s="29"/>
      <c r="BA5073" s="29"/>
      <c r="BB5073" s="29"/>
      <c r="BC5073" s="29"/>
      <c r="BD5073" s="29"/>
      <c r="BE5073" s="29"/>
      <c r="BF5073" s="29"/>
      <c r="BG5073" s="29"/>
      <c r="BH5073" s="29"/>
      <c r="BI5073" s="29"/>
      <c r="BJ5073" s="29"/>
      <c r="BK5073" s="18"/>
      <c r="BL5073" s="18"/>
      <c r="BM5073" s="23"/>
      <c r="BN5073" s="24"/>
      <c r="BO5073" s="29"/>
      <c r="BP5073" s="29"/>
      <c r="BQ5073" s="26"/>
      <c r="BR5073" s="27"/>
    </row>
    <row r="5074" spans="1:70" ht="30" hidden="1" customHeight="1">
      <c r="A5074" s="18">
        <v>5070</v>
      </c>
      <c r="B5074" s="29"/>
      <c r="C5074" s="29"/>
      <c r="D5074" s="29"/>
      <c r="E5074" s="29"/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29"/>
      <c r="AQ5074" s="29"/>
      <c r="AR5074" s="29"/>
      <c r="AS5074" s="29"/>
      <c r="AT5074" s="29"/>
      <c r="AU5074" s="29"/>
      <c r="AV5074" s="29"/>
      <c r="AW5074" s="29"/>
      <c r="AX5074" s="29"/>
      <c r="AY5074" s="29"/>
      <c r="AZ5074" s="29"/>
      <c r="BA5074" s="29"/>
      <c r="BB5074" s="29"/>
      <c r="BC5074" s="29"/>
      <c r="BD5074" s="29"/>
      <c r="BE5074" s="29"/>
      <c r="BF5074" s="29"/>
      <c r="BG5074" s="29"/>
      <c r="BH5074" s="29"/>
      <c r="BI5074" s="29"/>
      <c r="BJ5074" s="29"/>
      <c r="BK5074" s="18"/>
      <c r="BL5074" s="18"/>
      <c r="BM5074" s="23"/>
      <c r="BN5074" s="24"/>
      <c r="BO5074" s="29"/>
      <c r="BP5074" s="29"/>
      <c r="BQ5074" s="26"/>
      <c r="BR5074" s="27"/>
    </row>
    <row r="5075" spans="1:70" ht="30" hidden="1" customHeight="1">
      <c r="A5075" s="18">
        <v>5071</v>
      </c>
      <c r="B5075" s="29"/>
      <c r="C5075" s="29"/>
      <c r="D5075" s="29"/>
      <c r="E5075" s="29"/>
      <c r="F5075" s="29"/>
      <c r="G5075" s="29"/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29"/>
      <c r="AQ5075" s="29"/>
      <c r="AR5075" s="29"/>
      <c r="AS5075" s="29"/>
      <c r="AT5075" s="29"/>
      <c r="AU5075" s="29"/>
      <c r="AV5075" s="29"/>
      <c r="AW5075" s="29"/>
      <c r="AX5075" s="29"/>
      <c r="AY5075" s="29"/>
      <c r="AZ5075" s="29"/>
      <c r="BA5075" s="29"/>
      <c r="BB5075" s="29"/>
      <c r="BC5075" s="29"/>
      <c r="BD5075" s="29"/>
      <c r="BE5075" s="29"/>
      <c r="BF5075" s="29"/>
      <c r="BG5075" s="29"/>
      <c r="BH5075" s="29"/>
      <c r="BI5075" s="29"/>
      <c r="BJ5075" s="29"/>
      <c r="BK5075" s="18"/>
      <c r="BL5075" s="18"/>
      <c r="BM5075" s="23"/>
      <c r="BN5075" s="24"/>
      <c r="BO5075" s="29"/>
      <c r="BP5075" s="29"/>
      <c r="BQ5075" s="26"/>
      <c r="BR5075" s="27"/>
    </row>
    <row r="5076" spans="1:70" ht="30" hidden="1" customHeight="1">
      <c r="A5076" s="18">
        <v>5072</v>
      </c>
      <c r="B5076" s="29"/>
      <c r="C5076" s="29"/>
      <c r="D5076" s="29"/>
      <c r="E5076" s="29"/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29"/>
      <c r="AQ5076" s="29"/>
      <c r="AR5076" s="29"/>
      <c r="AS5076" s="29"/>
      <c r="AT5076" s="29"/>
      <c r="AU5076" s="29"/>
      <c r="AV5076" s="29"/>
      <c r="AW5076" s="29"/>
      <c r="AX5076" s="29"/>
      <c r="AY5076" s="29"/>
      <c r="AZ5076" s="29"/>
      <c r="BA5076" s="29"/>
      <c r="BB5076" s="29"/>
      <c r="BC5076" s="29"/>
      <c r="BD5076" s="29"/>
      <c r="BE5076" s="29"/>
      <c r="BF5076" s="29"/>
      <c r="BG5076" s="29"/>
      <c r="BH5076" s="29"/>
      <c r="BI5076" s="29"/>
      <c r="BJ5076" s="29"/>
      <c r="BK5076" s="18"/>
      <c r="BL5076" s="18"/>
      <c r="BM5076" s="23"/>
      <c r="BN5076" s="24"/>
      <c r="BO5076" s="29"/>
      <c r="BP5076" s="29"/>
      <c r="BQ5076" s="26"/>
      <c r="BR5076" s="27"/>
    </row>
    <row r="5077" spans="1:70" ht="30" hidden="1" customHeight="1">
      <c r="A5077" s="18">
        <v>5073</v>
      </c>
      <c r="B5077" s="29"/>
      <c r="C5077" s="29"/>
      <c r="D5077" s="29"/>
      <c r="E5077" s="29"/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29"/>
      <c r="BA5077" s="29"/>
      <c r="BB5077" s="29"/>
      <c r="BC5077" s="29"/>
      <c r="BD5077" s="29"/>
      <c r="BE5077" s="29"/>
      <c r="BF5077" s="29"/>
      <c r="BG5077" s="29"/>
      <c r="BH5077" s="29"/>
      <c r="BI5077" s="29"/>
      <c r="BJ5077" s="29"/>
      <c r="BK5077" s="18"/>
      <c r="BL5077" s="18"/>
      <c r="BM5077" s="23"/>
      <c r="BN5077" s="24"/>
      <c r="BO5077" s="29"/>
      <c r="BP5077" s="29"/>
      <c r="BQ5077" s="26"/>
      <c r="BR5077" s="27"/>
    </row>
    <row r="5078" spans="1:70" ht="30" hidden="1" customHeight="1">
      <c r="A5078" s="18">
        <v>5074</v>
      </c>
      <c r="B5078" s="29"/>
      <c r="C5078" s="29"/>
      <c r="D5078" s="29"/>
      <c r="E5078" s="29"/>
      <c r="F5078" s="29"/>
      <c r="G5078" s="29"/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29"/>
      <c r="AQ5078" s="29"/>
      <c r="AR5078" s="29"/>
      <c r="AS5078" s="29"/>
      <c r="AT5078" s="29"/>
      <c r="AU5078" s="29"/>
      <c r="AV5078" s="29"/>
      <c r="AW5078" s="29"/>
      <c r="AX5078" s="29"/>
      <c r="AY5078" s="29"/>
      <c r="AZ5078" s="29"/>
      <c r="BA5078" s="29"/>
      <c r="BB5078" s="29"/>
      <c r="BC5078" s="29"/>
      <c r="BD5078" s="29"/>
      <c r="BE5078" s="29"/>
      <c r="BF5078" s="29"/>
      <c r="BG5078" s="29"/>
      <c r="BH5078" s="29"/>
      <c r="BI5078" s="29"/>
      <c r="BJ5078" s="29"/>
      <c r="BK5078" s="18"/>
      <c r="BL5078" s="18"/>
      <c r="BM5078" s="23"/>
      <c r="BN5078" s="24"/>
      <c r="BO5078" s="29"/>
      <c r="BP5078" s="29"/>
      <c r="BQ5078" s="26"/>
      <c r="BR5078" s="27"/>
    </row>
    <row r="5079" spans="1:70" ht="30" hidden="1" customHeight="1">
      <c r="A5079" s="18">
        <v>5075</v>
      </c>
      <c r="B5079" s="29"/>
      <c r="C5079" s="29"/>
      <c r="D5079" s="29"/>
      <c r="E5079" s="29"/>
      <c r="F5079" s="29"/>
      <c r="G5079" s="29"/>
      <c r="H5079" s="29"/>
      <c r="I5079" s="29"/>
      <c r="J5079" s="29"/>
      <c r="K5079" s="29"/>
      <c r="L5079" s="29"/>
      <c r="M5079" s="29"/>
      <c r="N5079" s="29"/>
      <c r="O5079" s="29"/>
      <c r="P5079" s="29"/>
      <c r="Q5079" s="29"/>
      <c r="R5079" s="29"/>
      <c r="S5079" s="29"/>
      <c r="T5079" s="29"/>
      <c r="U5079" s="29"/>
      <c r="V5079" s="29"/>
      <c r="W5079" s="29"/>
      <c r="X5079" s="29"/>
      <c r="Y5079" s="29"/>
      <c r="Z5079" s="29"/>
      <c r="AA5079" s="29"/>
      <c r="AB5079" s="29"/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29"/>
      <c r="AQ5079" s="29"/>
      <c r="AR5079" s="29"/>
      <c r="AS5079" s="29"/>
      <c r="AT5079" s="29"/>
      <c r="AU5079" s="29"/>
      <c r="AV5079" s="29"/>
      <c r="AW5079" s="29"/>
      <c r="AX5079" s="29"/>
      <c r="AY5079" s="29"/>
      <c r="AZ5079" s="29"/>
      <c r="BA5079" s="29"/>
      <c r="BB5079" s="29"/>
      <c r="BC5079" s="29"/>
      <c r="BD5079" s="29"/>
      <c r="BE5079" s="29"/>
      <c r="BF5079" s="29"/>
      <c r="BG5079" s="29"/>
      <c r="BH5079" s="29"/>
      <c r="BI5079" s="29"/>
      <c r="BJ5079" s="29"/>
      <c r="BK5079" s="18"/>
      <c r="BL5079" s="18"/>
      <c r="BM5079" s="23"/>
      <c r="BN5079" s="24"/>
      <c r="BO5079" s="29"/>
      <c r="BP5079" s="29"/>
      <c r="BQ5079" s="26"/>
      <c r="BR5079" s="27"/>
    </row>
    <row r="5080" spans="1:70" ht="30" hidden="1" customHeight="1">
      <c r="A5080" s="18">
        <v>5076</v>
      </c>
      <c r="B5080" s="29"/>
      <c r="C5080" s="29"/>
      <c r="D5080" s="29"/>
      <c r="E5080" s="29"/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29"/>
      <c r="AZ5080" s="29"/>
      <c r="BA5080" s="29"/>
      <c r="BB5080" s="29"/>
      <c r="BC5080" s="29"/>
      <c r="BD5080" s="29"/>
      <c r="BE5080" s="29"/>
      <c r="BF5080" s="29"/>
      <c r="BG5080" s="29"/>
      <c r="BH5080" s="29"/>
      <c r="BI5080" s="29"/>
      <c r="BJ5080" s="29"/>
      <c r="BK5080" s="18"/>
      <c r="BL5080" s="18"/>
      <c r="BM5080" s="23"/>
      <c r="BN5080" s="24"/>
      <c r="BO5080" s="29"/>
      <c r="BP5080" s="29"/>
      <c r="BQ5080" s="26"/>
      <c r="BR5080" s="27"/>
    </row>
    <row r="5081" spans="1:70" ht="30" hidden="1" customHeight="1">
      <c r="A5081" s="18">
        <v>5077</v>
      </c>
      <c r="B5081" s="29"/>
      <c r="C5081" s="29"/>
      <c r="D5081" s="29"/>
      <c r="E5081" s="29"/>
      <c r="F5081" s="29"/>
      <c r="G5081" s="29"/>
      <c r="H5081" s="29"/>
      <c r="I5081" s="29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29"/>
      <c r="BA5081" s="29"/>
      <c r="BB5081" s="29"/>
      <c r="BC5081" s="29"/>
      <c r="BD5081" s="29"/>
      <c r="BE5081" s="29"/>
      <c r="BF5081" s="29"/>
      <c r="BG5081" s="29"/>
      <c r="BH5081" s="29"/>
      <c r="BI5081" s="29"/>
      <c r="BJ5081" s="29"/>
      <c r="BK5081" s="18"/>
      <c r="BL5081" s="18"/>
      <c r="BM5081" s="23"/>
      <c r="BN5081" s="24"/>
      <c r="BO5081" s="29"/>
      <c r="BP5081" s="29"/>
      <c r="BQ5081" s="26"/>
      <c r="BR5081" s="27"/>
    </row>
    <row r="5082" spans="1:70" ht="30" hidden="1" customHeight="1">
      <c r="A5082" s="18">
        <v>5078</v>
      </c>
      <c r="B5082" s="29"/>
      <c r="C5082" s="29"/>
      <c r="D5082" s="29"/>
      <c r="E5082" s="29"/>
      <c r="F5082" s="29"/>
      <c r="G5082" s="29"/>
      <c r="H5082" s="29"/>
      <c r="I5082" s="29"/>
      <c r="J5082" s="29"/>
      <c r="K5082" s="29"/>
      <c r="L5082" s="29"/>
      <c r="M5082" s="29"/>
      <c r="N5082" s="29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29"/>
      <c r="AB5082" s="29"/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29"/>
      <c r="AQ5082" s="29"/>
      <c r="AR5082" s="29"/>
      <c r="AS5082" s="29"/>
      <c r="AT5082" s="29"/>
      <c r="AU5082" s="29"/>
      <c r="AV5082" s="29"/>
      <c r="AW5082" s="29"/>
      <c r="AX5082" s="29"/>
      <c r="AY5082" s="29"/>
      <c r="AZ5082" s="29"/>
      <c r="BA5082" s="29"/>
      <c r="BB5082" s="29"/>
      <c r="BC5082" s="29"/>
      <c r="BD5082" s="29"/>
      <c r="BE5082" s="29"/>
      <c r="BF5082" s="29"/>
      <c r="BG5082" s="29"/>
      <c r="BH5082" s="29"/>
      <c r="BI5082" s="29"/>
      <c r="BJ5082" s="29"/>
      <c r="BK5082" s="18"/>
      <c r="BL5082" s="18"/>
      <c r="BM5082" s="23"/>
      <c r="BN5082" s="24"/>
      <c r="BO5082" s="29"/>
      <c r="BP5082" s="29"/>
      <c r="BQ5082" s="26"/>
      <c r="BR5082" s="27"/>
    </row>
    <row r="5083" spans="1:70" ht="30" hidden="1" customHeight="1">
      <c r="A5083" s="18">
        <v>5079</v>
      </c>
      <c r="B5083" s="29"/>
      <c r="C5083" s="29"/>
      <c r="D5083" s="29"/>
      <c r="E5083" s="29"/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/>
      <c r="Y5083" s="29"/>
      <c r="Z5083" s="29"/>
      <c r="AA5083" s="29"/>
      <c r="AB5083" s="29"/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29"/>
      <c r="AQ5083" s="29"/>
      <c r="AR5083" s="29"/>
      <c r="AS5083" s="29"/>
      <c r="AT5083" s="29"/>
      <c r="AU5083" s="29"/>
      <c r="AV5083" s="29"/>
      <c r="AW5083" s="29"/>
      <c r="AX5083" s="29"/>
      <c r="AY5083" s="29"/>
      <c r="AZ5083" s="29"/>
      <c r="BA5083" s="29"/>
      <c r="BB5083" s="29"/>
      <c r="BC5083" s="29"/>
      <c r="BD5083" s="29"/>
      <c r="BE5083" s="29"/>
      <c r="BF5083" s="29"/>
      <c r="BG5083" s="29"/>
      <c r="BH5083" s="29"/>
      <c r="BI5083" s="29"/>
      <c r="BJ5083" s="29"/>
      <c r="BK5083" s="18"/>
      <c r="BL5083" s="18"/>
      <c r="BM5083" s="23"/>
      <c r="BN5083" s="24"/>
      <c r="BO5083" s="29"/>
      <c r="BP5083" s="29"/>
      <c r="BQ5083" s="26"/>
      <c r="BR5083" s="27"/>
    </row>
    <row r="5084" spans="1:70" ht="30" hidden="1" customHeight="1">
      <c r="A5084" s="18">
        <v>5080</v>
      </c>
      <c r="B5084" s="29"/>
      <c r="C5084" s="29"/>
      <c r="D5084" s="29"/>
      <c r="E5084" s="29"/>
      <c r="F5084" s="29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29"/>
      <c r="AQ5084" s="29"/>
      <c r="AR5084" s="29"/>
      <c r="AS5084" s="29"/>
      <c r="AT5084" s="29"/>
      <c r="AU5084" s="29"/>
      <c r="AV5084" s="29"/>
      <c r="AW5084" s="29"/>
      <c r="AX5084" s="29"/>
      <c r="AY5084" s="29"/>
      <c r="AZ5084" s="29"/>
      <c r="BA5084" s="29"/>
      <c r="BB5084" s="29"/>
      <c r="BC5084" s="29"/>
      <c r="BD5084" s="29"/>
      <c r="BE5084" s="29"/>
      <c r="BF5084" s="29"/>
      <c r="BG5084" s="29"/>
      <c r="BH5084" s="29"/>
      <c r="BI5084" s="29"/>
      <c r="BJ5084" s="29"/>
      <c r="BK5084" s="18"/>
      <c r="BL5084" s="18"/>
      <c r="BM5084" s="23"/>
      <c r="BN5084" s="24"/>
      <c r="BO5084" s="29"/>
      <c r="BP5084" s="29"/>
      <c r="BQ5084" s="26"/>
      <c r="BR5084" s="27"/>
    </row>
    <row r="5085" spans="1:70" ht="30" hidden="1" customHeight="1">
      <c r="A5085" s="18">
        <v>5081</v>
      </c>
      <c r="B5085" s="29"/>
      <c r="C5085" s="29"/>
      <c r="D5085" s="29"/>
      <c r="E5085" s="29"/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29"/>
      <c r="AQ5085" s="29"/>
      <c r="AR5085" s="29"/>
      <c r="AS5085" s="29"/>
      <c r="AT5085" s="29"/>
      <c r="AU5085" s="29"/>
      <c r="AV5085" s="29"/>
      <c r="AW5085" s="29"/>
      <c r="AX5085" s="29"/>
      <c r="AY5085" s="29"/>
      <c r="AZ5085" s="29"/>
      <c r="BA5085" s="29"/>
      <c r="BB5085" s="29"/>
      <c r="BC5085" s="29"/>
      <c r="BD5085" s="29"/>
      <c r="BE5085" s="29"/>
      <c r="BF5085" s="29"/>
      <c r="BG5085" s="29"/>
      <c r="BH5085" s="29"/>
      <c r="BI5085" s="29"/>
      <c r="BJ5085" s="29"/>
      <c r="BK5085" s="18"/>
      <c r="BL5085" s="18"/>
      <c r="BM5085" s="23"/>
      <c r="BN5085" s="24"/>
      <c r="BO5085" s="29"/>
      <c r="BP5085" s="29"/>
      <c r="BQ5085" s="26"/>
      <c r="BR5085" s="27"/>
    </row>
    <row r="5086" spans="1:70" ht="30" hidden="1" customHeight="1">
      <c r="A5086" s="18">
        <v>5082</v>
      </c>
      <c r="B5086" s="29"/>
      <c r="C5086" s="29"/>
      <c r="D5086" s="29"/>
      <c r="E5086" s="29"/>
      <c r="F5086" s="29"/>
      <c r="G5086" s="29"/>
      <c r="H5086" s="29"/>
      <c r="I5086" s="29"/>
      <c r="J5086" s="29"/>
      <c r="K5086" s="29"/>
      <c r="L5086" s="29"/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29"/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29"/>
      <c r="BA5086" s="29"/>
      <c r="BB5086" s="29"/>
      <c r="BC5086" s="29"/>
      <c r="BD5086" s="29"/>
      <c r="BE5086" s="29"/>
      <c r="BF5086" s="29"/>
      <c r="BG5086" s="29"/>
      <c r="BH5086" s="29"/>
      <c r="BI5086" s="29"/>
      <c r="BJ5086" s="29"/>
      <c r="BK5086" s="18"/>
      <c r="BL5086" s="18"/>
      <c r="BM5086" s="23"/>
      <c r="BN5086" s="24"/>
      <c r="BO5086" s="29"/>
      <c r="BP5086" s="29"/>
      <c r="BQ5086" s="26"/>
      <c r="BR5086" s="27"/>
    </row>
    <row r="5087" spans="1:70" ht="30" hidden="1" customHeight="1">
      <c r="A5087" s="18">
        <v>5083</v>
      </c>
      <c r="B5087" s="29"/>
      <c r="C5087" s="29"/>
      <c r="D5087" s="29"/>
      <c r="E5087" s="29"/>
      <c r="F5087" s="29"/>
      <c r="G5087" s="29"/>
      <c r="H5087" s="29"/>
      <c r="I5087" s="29"/>
      <c r="J5087" s="29"/>
      <c r="K5087" s="29"/>
      <c r="L5087" s="29"/>
      <c r="M5087" s="29"/>
      <c r="N5087" s="29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29"/>
      <c r="AQ5087" s="29"/>
      <c r="AR5087" s="29"/>
      <c r="AS5087" s="29"/>
      <c r="AT5087" s="29"/>
      <c r="AU5087" s="29"/>
      <c r="AV5087" s="29"/>
      <c r="AW5087" s="29"/>
      <c r="AX5087" s="29"/>
      <c r="AY5087" s="29"/>
      <c r="AZ5087" s="29"/>
      <c r="BA5087" s="29"/>
      <c r="BB5087" s="29"/>
      <c r="BC5087" s="29"/>
      <c r="BD5087" s="29"/>
      <c r="BE5087" s="29"/>
      <c r="BF5087" s="29"/>
      <c r="BG5087" s="29"/>
      <c r="BH5087" s="29"/>
      <c r="BI5087" s="29"/>
      <c r="BJ5087" s="29"/>
      <c r="BK5087" s="18"/>
      <c r="BL5087" s="18"/>
      <c r="BM5087" s="23"/>
      <c r="BN5087" s="24"/>
      <c r="BO5087" s="29"/>
      <c r="BP5087" s="29"/>
      <c r="BQ5087" s="26"/>
      <c r="BR5087" s="27"/>
    </row>
    <row r="5088" spans="1:70" ht="30" hidden="1" customHeight="1">
      <c r="A5088" s="18">
        <v>5084</v>
      </c>
      <c r="B5088" s="29"/>
      <c r="C5088" s="29"/>
      <c r="D5088" s="29"/>
      <c r="E5088" s="29"/>
      <c r="F5088" s="29"/>
      <c r="G5088" s="29"/>
      <c r="H5088" s="29"/>
      <c r="I5088" s="29"/>
      <c r="J5088" s="29"/>
      <c r="K5088" s="29"/>
      <c r="L5088" s="29"/>
      <c r="M5088" s="29"/>
      <c r="N5088" s="29"/>
      <c r="O5088" s="29"/>
      <c r="P5088" s="29"/>
      <c r="Q5088" s="29"/>
      <c r="R5088" s="29"/>
      <c r="S5088" s="29"/>
      <c r="T5088" s="29"/>
      <c r="U5088" s="29"/>
      <c r="V5088" s="29"/>
      <c r="W5088" s="29"/>
      <c r="X5088" s="29"/>
      <c r="Y5088" s="29"/>
      <c r="Z5088" s="29"/>
      <c r="AA5088" s="29"/>
      <c r="AB5088" s="29"/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29"/>
      <c r="AQ5088" s="29"/>
      <c r="AR5088" s="29"/>
      <c r="AS5088" s="29"/>
      <c r="AT5088" s="29"/>
      <c r="AU5088" s="29"/>
      <c r="AV5088" s="29"/>
      <c r="AW5088" s="29"/>
      <c r="AX5088" s="29"/>
      <c r="AY5088" s="29"/>
      <c r="AZ5088" s="29"/>
      <c r="BA5088" s="29"/>
      <c r="BB5088" s="29"/>
      <c r="BC5088" s="29"/>
      <c r="BD5088" s="29"/>
      <c r="BE5088" s="29"/>
      <c r="BF5088" s="29"/>
      <c r="BG5088" s="29"/>
      <c r="BH5088" s="29"/>
      <c r="BI5088" s="29"/>
      <c r="BJ5088" s="29"/>
      <c r="BK5088" s="18"/>
      <c r="BL5088" s="18"/>
      <c r="BM5088" s="23"/>
      <c r="BN5088" s="24"/>
      <c r="BO5088" s="29"/>
      <c r="BP5088" s="29"/>
      <c r="BQ5088" s="26"/>
      <c r="BR5088" s="27"/>
    </row>
    <row r="5089" spans="1:70" ht="30" hidden="1" customHeight="1">
      <c r="A5089" s="18">
        <v>5085</v>
      </c>
      <c r="B5089" s="29"/>
      <c r="C5089" s="29"/>
      <c r="D5089" s="29"/>
      <c r="E5089" s="29"/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29"/>
      <c r="AZ5089" s="29"/>
      <c r="BA5089" s="29"/>
      <c r="BB5089" s="29"/>
      <c r="BC5089" s="29"/>
      <c r="BD5089" s="29"/>
      <c r="BE5089" s="29"/>
      <c r="BF5089" s="29"/>
      <c r="BG5089" s="29"/>
      <c r="BH5089" s="29"/>
      <c r="BI5089" s="29"/>
      <c r="BJ5089" s="29"/>
      <c r="BK5089" s="18"/>
      <c r="BL5089" s="18"/>
      <c r="BM5089" s="23"/>
      <c r="BN5089" s="24"/>
      <c r="BO5089" s="29"/>
      <c r="BP5089" s="29"/>
      <c r="BQ5089" s="26"/>
      <c r="BR5089" s="27"/>
    </row>
    <row r="5090" spans="1:70" ht="30" hidden="1" customHeight="1">
      <c r="A5090" s="18">
        <v>5086</v>
      </c>
      <c r="B5090" s="29"/>
      <c r="C5090" s="29"/>
      <c r="D5090" s="29"/>
      <c r="E5090" s="29"/>
      <c r="F5090" s="29"/>
      <c r="G5090" s="29"/>
      <c r="H5090" s="29"/>
      <c r="I5090" s="29"/>
      <c r="J5090" s="29"/>
      <c r="K5090" s="29"/>
      <c r="L5090" s="29"/>
      <c r="M5090" s="29"/>
      <c r="N5090" s="29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29"/>
      <c r="AQ5090" s="29"/>
      <c r="AR5090" s="29"/>
      <c r="AS5090" s="29"/>
      <c r="AT5090" s="29"/>
      <c r="AU5090" s="29"/>
      <c r="AV5090" s="29"/>
      <c r="AW5090" s="29"/>
      <c r="AX5090" s="29"/>
      <c r="AY5090" s="29"/>
      <c r="AZ5090" s="29"/>
      <c r="BA5090" s="29"/>
      <c r="BB5090" s="29"/>
      <c r="BC5090" s="29"/>
      <c r="BD5090" s="29"/>
      <c r="BE5090" s="29"/>
      <c r="BF5090" s="29"/>
      <c r="BG5090" s="29"/>
      <c r="BH5090" s="29"/>
      <c r="BI5090" s="29"/>
      <c r="BJ5090" s="29"/>
      <c r="BK5090" s="18"/>
      <c r="BL5090" s="18"/>
      <c r="BM5090" s="23"/>
      <c r="BN5090" s="24"/>
      <c r="BO5090" s="29"/>
      <c r="BP5090" s="29"/>
      <c r="BQ5090" s="26"/>
      <c r="BR5090" s="27"/>
    </row>
    <row r="5091" spans="1:70" ht="30" hidden="1" customHeight="1">
      <c r="A5091" s="18">
        <v>5087</v>
      </c>
      <c r="B5091" s="29"/>
      <c r="C5091" s="29"/>
      <c r="D5091" s="29"/>
      <c r="E5091" s="29"/>
      <c r="F5091" s="29"/>
      <c r="G5091" s="29"/>
      <c r="H5091" s="29"/>
      <c r="I5091" s="29"/>
      <c r="J5091" s="29"/>
      <c r="K5091" s="29"/>
      <c r="L5091" s="29"/>
      <c r="M5091" s="29"/>
      <c r="N5091" s="29"/>
      <c r="O5091" s="29"/>
      <c r="P5091" s="29"/>
      <c r="Q5091" s="29"/>
      <c r="R5091" s="29"/>
      <c r="S5091" s="29"/>
      <c r="T5091" s="29"/>
      <c r="U5091" s="29"/>
      <c r="V5091" s="29"/>
      <c r="W5091" s="29"/>
      <c r="X5091" s="29"/>
      <c r="Y5091" s="29"/>
      <c r="Z5091" s="29"/>
      <c r="AA5091" s="29"/>
      <c r="AB5091" s="29"/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29"/>
      <c r="AQ5091" s="29"/>
      <c r="AR5091" s="29"/>
      <c r="AS5091" s="29"/>
      <c r="AT5091" s="29"/>
      <c r="AU5091" s="29"/>
      <c r="AV5091" s="29"/>
      <c r="AW5091" s="29"/>
      <c r="AX5091" s="29"/>
      <c r="AY5091" s="29"/>
      <c r="AZ5091" s="29"/>
      <c r="BA5091" s="29"/>
      <c r="BB5091" s="29"/>
      <c r="BC5091" s="29"/>
      <c r="BD5091" s="29"/>
      <c r="BE5091" s="29"/>
      <c r="BF5091" s="29"/>
      <c r="BG5091" s="29"/>
      <c r="BH5091" s="29"/>
      <c r="BI5091" s="29"/>
      <c r="BJ5091" s="29"/>
      <c r="BK5091" s="18"/>
      <c r="BL5091" s="18"/>
      <c r="BM5091" s="23"/>
      <c r="BN5091" s="24"/>
      <c r="BO5091" s="29"/>
      <c r="BP5091" s="29"/>
      <c r="BQ5091" s="26"/>
      <c r="BR5091" s="27"/>
    </row>
    <row r="5092" spans="1:70" ht="30" hidden="1" customHeight="1">
      <c r="A5092" s="18">
        <v>5088</v>
      </c>
      <c r="B5092" s="29"/>
      <c r="C5092" s="29"/>
      <c r="D5092" s="29"/>
      <c r="E5092" s="29"/>
      <c r="F5092" s="29"/>
      <c r="G5092" s="29"/>
      <c r="H5092" s="29"/>
      <c r="I5092" s="29"/>
      <c r="J5092" s="29"/>
      <c r="K5092" s="29"/>
      <c r="L5092" s="29"/>
      <c r="M5092" s="29"/>
      <c r="N5092" s="29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29"/>
      <c r="AQ5092" s="29"/>
      <c r="AR5092" s="29"/>
      <c r="AS5092" s="29"/>
      <c r="AT5092" s="29"/>
      <c r="AU5092" s="29"/>
      <c r="AV5092" s="29"/>
      <c r="AW5092" s="29"/>
      <c r="AX5092" s="29"/>
      <c r="AY5092" s="29"/>
      <c r="AZ5092" s="29"/>
      <c r="BA5092" s="29"/>
      <c r="BB5092" s="29"/>
      <c r="BC5092" s="29"/>
      <c r="BD5092" s="29"/>
      <c r="BE5092" s="29"/>
      <c r="BF5092" s="29"/>
      <c r="BG5092" s="29"/>
      <c r="BH5092" s="29"/>
      <c r="BI5092" s="29"/>
      <c r="BJ5092" s="29"/>
      <c r="BK5092" s="18"/>
      <c r="BL5092" s="18"/>
      <c r="BM5092" s="23"/>
      <c r="BN5092" s="24"/>
      <c r="BO5092" s="29"/>
      <c r="BP5092" s="29"/>
      <c r="BQ5092" s="26"/>
      <c r="BR5092" s="27"/>
    </row>
    <row r="5093" spans="1:70" ht="30" hidden="1" customHeight="1">
      <c r="A5093" s="18">
        <v>5089</v>
      </c>
      <c r="B5093" s="29"/>
      <c r="C5093" s="29"/>
      <c r="D5093" s="29"/>
      <c r="E5093" s="29"/>
      <c r="F5093" s="29"/>
      <c r="G5093" s="29"/>
      <c r="H5093" s="29"/>
      <c r="I5093" s="29"/>
      <c r="J5093" s="29"/>
      <c r="K5093" s="29"/>
      <c r="L5093" s="29"/>
      <c r="M5093" s="29"/>
      <c r="N5093" s="29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29"/>
      <c r="AV5093" s="29"/>
      <c r="AW5093" s="29"/>
      <c r="AX5093" s="29"/>
      <c r="AY5093" s="29"/>
      <c r="AZ5093" s="29"/>
      <c r="BA5093" s="29"/>
      <c r="BB5093" s="29"/>
      <c r="BC5093" s="29"/>
      <c r="BD5093" s="29"/>
      <c r="BE5093" s="29"/>
      <c r="BF5093" s="29"/>
      <c r="BG5093" s="29"/>
      <c r="BH5093" s="29"/>
      <c r="BI5093" s="29"/>
      <c r="BJ5093" s="29"/>
      <c r="BK5093" s="18"/>
      <c r="BL5093" s="18"/>
      <c r="BM5093" s="23"/>
      <c r="BN5093" s="24"/>
      <c r="BO5093" s="29"/>
      <c r="BP5093" s="29"/>
      <c r="BQ5093" s="26"/>
      <c r="BR5093" s="27"/>
    </row>
    <row r="5094" spans="1:70" ht="30" hidden="1" customHeight="1">
      <c r="A5094" s="18">
        <v>5090</v>
      </c>
      <c r="B5094" s="29"/>
      <c r="C5094" s="29"/>
      <c r="D5094" s="29"/>
      <c r="E5094" s="29"/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29"/>
      <c r="AT5094" s="29"/>
      <c r="AU5094" s="29"/>
      <c r="AV5094" s="29"/>
      <c r="AW5094" s="29"/>
      <c r="AX5094" s="29"/>
      <c r="AY5094" s="29"/>
      <c r="AZ5094" s="29"/>
      <c r="BA5094" s="29"/>
      <c r="BB5094" s="29"/>
      <c r="BC5094" s="29"/>
      <c r="BD5094" s="29"/>
      <c r="BE5094" s="29"/>
      <c r="BF5094" s="29"/>
      <c r="BG5094" s="29"/>
      <c r="BH5094" s="29"/>
      <c r="BI5094" s="29"/>
      <c r="BJ5094" s="29"/>
      <c r="BK5094" s="18"/>
      <c r="BL5094" s="18"/>
      <c r="BM5094" s="23"/>
      <c r="BN5094" s="24"/>
      <c r="BO5094" s="29"/>
      <c r="BP5094" s="29"/>
      <c r="BQ5094" s="26"/>
      <c r="BR5094" s="27"/>
    </row>
    <row r="5095" spans="1:70" ht="30" hidden="1" customHeight="1">
      <c r="A5095" s="18">
        <v>5091</v>
      </c>
      <c r="B5095" s="29"/>
      <c r="C5095" s="29"/>
      <c r="D5095" s="29"/>
      <c r="E5095" s="29"/>
      <c r="F5095" s="29"/>
      <c r="G5095" s="29"/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29"/>
      <c r="BA5095" s="29"/>
      <c r="BB5095" s="29"/>
      <c r="BC5095" s="29"/>
      <c r="BD5095" s="29"/>
      <c r="BE5095" s="29"/>
      <c r="BF5095" s="29"/>
      <c r="BG5095" s="29"/>
      <c r="BH5095" s="29"/>
      <c r="BI5095" s="29"/>
      <c r="BJ5095" s="29"/>
      <c r="BK5095" s="18"/>
      <c r="BL5095" s="18"/>
      <c r="BM5095" s="23"/>
      <c r="BN5095" s="24"/>
      <c r="BO5095" s="29"/>
      <c r="BP5095" s="29"/>
      <c r="BQ5095" s="26"/>
      <c r="BR5095" s="27"/>
    </row>
    <row r="5096" spans="1:70" ht="30" hidden="1" customHeight="1">
      <c r="A5096" s="18">
        <v>5092</v>
      </c>
      <c r="B5096" s="29"/>
      <c r="C5096" s="29"/>
      <c r="D5096" s="29"/>
      <c r="E5096" s="29"/>
      <c r="F5096" s="29"/>
      <c r="G5096" s="29"/>
      <c r="H5096" s="29"/>
      <c r="I5096" s="29"/>
      <c r="J5096" s="29"/>
      <c r="K5096" s="29"/>
      <c r="L5096" s="29"/>
      <c r="M5096" s="29"/>
      <c r="N5096" s="29"/>
      <c r="O5096" s="29"/>
      <c r="P5096" s="29"/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9"/>
      <c r="BC5096" s="29"/>
      <c r="BD5096" s="29"/>
      <c r="BE5096" s="29"/>
      <c r="BF5096" s="29"/>
      <c r="BG5096" s="29"/>
      <c r="BH5096" s="29"/>
      <c r="BI5096" s="29"/>
      <c r="BJ5096" s="29"/>
      <c r="BK5096" s="18"/>
      <c r="BL5096" s="18"/>
      <c r="BM5096" s="23"/>
      <c r="BN5096" s="24"/>
      <c r="BO5096" s="29"/>
      <c r="BP5096" s="29"/>
      <c r="BQ5096" s="26"/>
      <c r="BR5096" s="27"/>
    </row>
    <row r="5097" spans="1:70" ht="30" hidden="1" customHeight="1">
      <c r="A5097" s="18">
        <v>5093</v>
      </c>
      <c r="B5097" s="29"/>
      <c r="C5097" s="29"/>
      <c r="D5097" s="29"/>
      <c r="E5097" s="29"/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29"/>
      <c r="AS5097" s="29"/>
      <c r="AT5097" s="29"/>
      <c r="AU5097" s="29"/>
      <c r="AV5097" s="29"/>
      <c r="AW5097" s="29"/>
      <c r="AX5097" s="29"/>
      <c r="AY5097" s="29"/>
      <c r="AZ5097" s="29"/>
      <c r="BA5097" s="29"/>
      <c r="BB5097" s="29"/>
      <c r="BC5097" s="29"/>
      <c r="BD5097" s="29"/>
      <c r="BE5097" s="29"/>
      <c r="BF5097" s="29"/>
      <c r="BG5097" s="29"/>
      <c r="BH5097" s="29"/>
      <c r="BI5097" s="29"/>
      <c r="BJ5097" s="29"/>
      <c r="BK5097" s="18"/>
      <c r="BL5097" s="18"/>
      <c r="BM5097" s="23"/>
      <c r="BN5097" s="24"/>
      <c r="BO5097" s="29"/>
      <c r="BP5097" s="29"/>
      <c r="BQ5097" s="26"/>
      <c r="BR5097" s="27"/>
    </row>
    <row r="5098" spans="1:70" ht="30" hidden="1" customHeight="1">
      <c r="A5098" s="18">
        <v>5094</v>
      </c>
      <c r="B5098" s="29"/>
      <c r="C5098" s="29"/>
      <c r="D5098" s="29"/>
      <c r="E5098" s="29"/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29"/>
      <c r="AX5098" s="29"/>
      <c r="AY5098" s="29"/>
      <c r="AZ5098" s="29"/>
      <c r="BA5098" s="29"/>
      <c r="BB5098" s="29"/>
      <c r="BC5098" s="29"/>
      <c r="BD5098" s="29"/>
      <c r="BE5098" s="29"/>
      <c r="BF5098" s="29"/>
      <c r="BG5098" s="29"/>
      <c r="BH5098" s="29"/>
      <c r="BI5098" s="29"/>
      <c r="BJ5098" s="29"/>
      <c r="BK5098" s="18"/>
      <c r="BL5098" s="18"/>
      <c r="BM5098" s="23"/>
      <c r="BN5098" s="24"/>
      <c r="BO5098" s="29"/>
      <c r="BP5098" s="29"/>
      <c r="BQ5098" s="26"/>
      <c r="BR5098" s="27"/>
    </row>
    <row r="5099" spans="1:70" ht="30" hidden="1" customHeight="1">
      <c r="A5099" s="18">
        <v>5095</v>
      </c>
      <c r="B5099" s="29"/>
      <c r="C5099" s="29"/>
      <c r="D5099" s="29"/>
      <c r="E5099" s="29"/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29"/>
      <c r="BA5099" s="29"/>
      <c r="BB5099" s="29"/>
      <c r="BC5099" s="29"/>
      <c r="BD5099" s="29"/>
      <c r="BE5099" s="29"/>
      <c r="BF5099" s="29"/>
      <c r="BG5099" s="29"/>
      <c r="BH5099" s="29"/>
      <c r="BI5099" s="29"/>
      <c r="BJ5099" s="29"/>
      <c r="BK5099" s="18"/>
      <c r="BL5099" s="18"/>
      <c r="BM5099" s="23"/>
      <c r="BN5099" s="24"/>
      <c r="BO5099" s="29"/>
      <c r="BP5099" s="29"/>
      <c r="BQ5099" s="26"/>
      <c r="BR5099" s="27"/>
    </row>
    <row r="5100" spans="1:70" ht="30" hidden="1" customHeight="1">
      <c r="A5100" s="18">
        <v>5096</v>
      </c>
      <c r="B5100" s="29"/>
      <c r="C5100" s="29"/>
      <c r="D5100" s="29"/>
      <c r="E5100" s="29"/>
      <c r="F5100" s="29"/>
      <c r="G5100" s="29"/>
      <c r="H5100" s="29"/>
      <c r="I5100" s="29"/>
      <c r="J5100" s="29"/>
      <c r="K5100" s="29"/>
      <c r="L5100" s="29"/>
      <c r="M5100" s="29"/>
      <c r="N5100" s="29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29"/>
      <c r="AS5100" s="29"/>
      <c r="AT5100" s="29"/>
      <c r="AU5100" s="29"/>
      <c r="AV5100" s="29"/>
      <c r="AW5100" s="29"/>
      <c r="AX5100" s="29"/>
      <c r="AY5100" s="29"/>
      <c r="AZ5100" s="29"/>
      <c r="BA5100" s="29"/>
      <c r="BB5100" s="29"/>
      <c r="BC5100" s="29"/>
      <c r="BD5100" s="29"/>
      <c r="BE5100" s="29"/>
      <c r="BF5100" s="29"/>
      <c r="BG5100" s="29"/>
      <c r="BH5100" s="29"/>
      <c r="BI5100" s="29"/>
      <c r="BJ5100" s="29"/>
      <c r="BK5100" s="18"/>
      <c r="BL5100" s="18"/>
      <c r="BM5100" s="23"/>
      <c r="BN5100" s="24"/>
      <c r="BO5100" s="29"/>
      <c r="BP5100" s="29"/>
      <c r="BQ5100" s="26"/>
      <c r="BR5100" s="27"/>
    </row>
    <row r="5101" spans="1:70" ht="30" hidden="1" customHeight="1">
      <c r="A5101" s="18">
        <v>5097</v>
      </c>
      <c r="B5101" s="29"/>
      <c r="C5101" s="29"/>
      <c r="D5101" s="29"/>
      <c r="E5101" s="29"/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29"/>
      <c r="AS5101" s="29"/>
      <c r="AT5101" s="29"/>
      <c r="AU5101" s="29"/>
      <c r="AV5101" s="29"/>
      <c r="AW5101" s="29"/>
      <c r="AX5101" s="29"/>
      <c r="AY5101" s="29"/>
      <c r="AZ5101" s="29"/>
      <c r="BA5101" s="29"/>
      <c r="BB5101" s="29"/>
      <c r="BC5101" s="29"/>
      <c r="BD5101" s="29"/>
      <c r="BE5101" s="29"/>
      <c r="BF5101" s="29"/>
      <c r="BG5101" s="29"/>
      <c r="BH5101" s="29"/>
      <c r="BI5101" s="29"/>
      <c r="BJ5101" s="29"/>
      <c r="BK5101" s="18"/>
      <c r="BL5101" s="18"/>
      <c r="BM5101" s="23"/>
      <c r="BN5101" s="24"/>
      <c r="BO5101" s="29"/>
      <c r="BP5101" s="29"/>
      <c r="BQ5101" s="26"/>
      <c r="BR5101" s="27"/>
    </row>
    <row r="5102" spans="1:70" ht="30" hidden="1" customHeight="1">
      <c r="A5102" s="18">
        <v>5098</v>
      </c>
      <c r="B5102" s="29"/>
      <c r="C5102" s="29"/>
      <c r="D5102" s="29"/>
      <c r="E5102" s="29"/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29"/>
      <c r="AV5102" s="29"/>
      <c r="AW5102" s="29"/>
      <c r="AX5102" s="29"/>
      <c r="AY5102" s="29"/>
      <c r="AZ5102" s="29"/>
      <c r="BA5102" s="29"/>
      <c r="BB5102" s="29"/>
      <c r="BC5102" s="29"/>
      <c r="BD5102" s="29"/>
      <c r="BE5102" s="29"/>
      <c r="BF5102" s="29"/>
      <c r="BG5102" s="29"/>
      <c r="BH5102" s="29"/>
      <c r="BI5102" s="29"/>
      <c r="BJ5102" s="29"/>
      <c r="BK5102" s="18"/>
      <c r="BL5102" s="18"/>
      <c r="BM5102" s="23"/>
      <c r="BN5102" s="24"/>
      <c r="BO5102" s="29"/>
      <c r="BP5102" s="29"/>
      <c r="BQ5102" s="26"/>
      <c r="BR5102" s="27"/>
    </row>
    <row r="5103" spans="1:70" ht="30" hidden="1" customHeight="1">
      <c r="A5103" s="18">
        <v>5099</v>
      </c>
      <c r="B5103" s="29"/>
      <c r="C5103" s="29"/>
      <c r="D5103" s="29"/>
      <c r="E5103" s="29"/>
      <c r="F5103" s="29"/>
      <c r="G5103" s="29"/>
      <c r="H5103" s="29"/>
      <c r="I5103" s="29"/>
      <c r="J5103" s="29"/>
      <c r="K5103" s="29"/>
      <c r="L5103" s="29"/>
      <c r="M5103" s="29"/>
      <c r="N5103" s="29"/>
      <c r="O5103" s="29"/>
      <c r="P5103" s="29"/>
      <c r="Q5103" s="29"/>
      <c r="R5103" s="29"/>
      <c r="S5103" s="29"/>
      <c r="T5103" s="29"/>
      <c r="U5103" s="29"/>
      <c r="V5103" s="29"/>
      <c r="W5103" s="29"/>
      <c r="X5103" s="29"/>
      <c r="Y5103" s="29"/>
      <c r="Z5103" s="29"/>
      <c r="AA5103" s="29"/>
      <c r="AB5103" s="29"/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29"/>
      <c r="AS5103" s="29"/>
      <c r="AT5103" s="29"/>
      <c r="AU5103" s="29"/>
      <c r="AV5103" s="29"/>
      <c r="AW5103" s="29"/>
      <c r="AX5103" s="29"/>
      <c r="AY5103" s="29"/>
      <c r="AZ5103" s="29"/>
      <c r="BA5103" s="29"/>
      <c r="BB5103" s="29"/>
      <c r="BC5103" s="29"/>
      <c r="BD5103" s="29"/>
      <c r="BE5103" s="29"/>
      <c r="BF5103" s="29"/>
      <c r="BG5103" s="29"/>
      <c r="BH5103" s="29"/>
      <c r="BI5103" s="29"/>
      <c r="BJ5103" s="29"/>
      <c r="BK5103" s="18"/>
      <c r="BL5103" s="18"/>
      <c r="BM5103" s="23"/>
      <c r="BN5103" s="24"/>
      <c r="BO5103" s="29"/>
      <c r="BP5103" s="29"/>
      <c r="BQ5103" s="26"/>
      <c r="BR5103" s="27"/>
    </row>
    <row r="5104" spans="1:70" ht="30" hidden="1" customHeight="1">
      <c r="A5104" s="18">
        <v>5100</v>
      </c>
      <c r="B5104" s="29"/>
      <c r="C5104" s="29"/>
      <c r="D5104" s="29"/>
      <c r="E5104" s="29"/>
      <c r="F5104" s="29"/>
      <c r="G5104" s="29"/>
      <c r="H5104" s="29"/>
      <c r="I5104" s="29"/>
      <c r="J5104" s="29"/>
      <c r="K5104" s="29"/>
      <c r="L5104" s="29"/>
      <c r="M5104" s="29"/>
      <c r="N5104" s="29"/>
      <c r="O5104" s="29"/>
      <c r="P5104" s="29"/>
      <c r="Q5104" s="29"/>
      <c r="R5104" s="29"/>
      <c r="S5104" s="29"/>
      <c r="T5104" s="29"/>
      <c r="U5104" s="29"/>
      <c r="V5104" s="29"/>
      <c r="W5104" s="29"/>
      <c r="X5104" s="29"/>
      <c r="Y5104" s="29"/>
      <c r="Z5104" s="29"/>
      <c r="AA5104" s="29"/>
      <c r="AB5104" s="29"/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9"/>
      <c r="BC5104" s="29"/>
      <c r="BD5104" s="29"/>
      <c r="BE5104" s="29"/>
      <c r="BF5104" s="29"/>
      <c r="BG5104" s="29"/>
      <c r="BH5104" s="29"/>
      <c r="BI5104" s="29"/>
      <c r="BJ5104" s="29"/>
      <c r="BK5104" s="18"/>
      <c r="BL5104" s="18"/>
      <c r="BM5104" s="23"/>
      <c r="BN5104" s="24"/>
      <c r="BO5104" s="29"/>
      <c r="BP5104" s="29"/>
      <c r="BQ5104" s="26"/>
      <c r="BR5104" s="27"/>
    </row>
    <row r="5105" spans="1:70" ht="30" hidden="1" customHeight="1">
      <c r="A5105" s="18">
        <v>5101</v>
      </c>
      <c r="B5105" s="29"/>
      <c r="C5105" s="29"/>
      <c r="D5105" s="29"/>
      <c r="E5105" s="29"/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29"/>
      <c r="AS5105" s="29"/>
      <c r="AT5105" s="29"/>
      <c r="AU5105" s="29"/>
      <c r="AV5105" s="29"/>
      <c r="AW5105" s="29"/>
      <c r="AX5105" s="29"/>
      <c r="AY5105" s="29"/>
      <c r="AZ5105" s="29"/>
      <c r="BA5105" s="29"/>
      <c r="BB5105" s="29"/>
      <c r="BC5105" s="29"/>
      <c r="BD5105" s="29"/>
      <c r="BE5105" s="29"/>
      <c r="BF5105" s="29"/>
      <c r="BG5105" s="29"/>
      <c r="BH5105" s="29"/>
      <c r="BI5105" s="29"/>
      <c r="BJ5105" s="29"/>
      <c r="BK5105" s="18"/>
      <c r="BL5105" s="18"/>
      <c r="BM5105" s="23"/>
      <c r="BN5105" s="24"/>
      <c r="BO5105" s="29"/>
      <c r="BP5105" s="29"/>
      <c r="BQ5105" s="26"/>
      <c r="BR5105" s="27"/>
    </row>
    <row r="5106" spans="1:70" ht="30" hidden="1" customHeight="1">
      <c r="A5106" s="18">
        <v>5102</v>
      </c>
      <c r="B5106" s="29"/>
      <c r="C5106" s="29"/>
      <c r="D5106" s="29"/>
      <c r="E5106" s="29"/>
      <c r="F5106" s="29"/>
      <c r="G5106" s="29"/>
      <c r="H5106" s="29"/>
      <c r="I5106" s="29"/>
      <c r="J5106" s="29"/>
      <c r="K5106" s="29"/>
      <c r="L5106" s="29"/>
      <c r="M5106" s="29"/>
      <c r="N5106" s="29"/>
      <c r="O5106" s="29"/>
      <c r="P5106" s="29"/>
      <c r="Q5106" s="29"/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29"/>
      <c r="AS5106" s="29"/>
      <c r="AT5106" s="29"/>
      <c r="AU5106" s="29"/>
      <c r="AV5106" s="29"/>
      <c r="AW5106" s="29"/>
      <c r="AX5106" s="29"/>
      <c r="AY5106" s="29"/>
      <c r="AZ5106" s="29"/>
      <c r="BA5106" s="29"/>
      <c r="BB5106" s="29"/>
      <c r="BC5106" s="29"/>
      <c r="BD5106" s="29"/>
      <c r="BE5106" s="29"/>
      <c r="BF5106" s="29"/>
      <c r="BG5106" s="29"/>
      <c r="BH5106" s="29"/>
      <c r="BI5106" s="29"/>
      <c r="BJ5106" s="29"/>
      <c r="BK5106" s="18"/>
      <c r="BL5106" s="18"/>
      <c r="BM5106" s="23"/>
      <c r="BN5106" s="24"/>
      <c r="BO5106" s="29"/>
      <c r="BP5106" s="29"/>
      <c r="BQ5106" s="26"/>
      <c r="BR5106" s="27"/>
    </row>
    <row r="5107" spans="1:70" ht="30" hidden="1" customHeight="1">
      <c r="A5107" s="18">
        <v>5103</v>
      </c>
      <c r="B5107" s="29"/>
      <c r="C5107" s="29"/>
      <c r="D5107" s="29"/>
      <c r="E5107" s="29"/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29"/>
      <c r="AS5107" s="29"/>
      <c r="AT5107" s="29"/>
      <c r="AU5107" s="29"/>
      <c r="AV5107" s="29"/>
      <c r="AW5107" s="29"/>
      <c r="AX5107" s="29"/>
      <c r="AY5107" s="29"/>
      <c r="AZ5107" s="29"/>
      <c r="BA5107" s="29"/>
      <c r="BB5107" s="29"/>
      <c r="BC5107" s="29"/>
      <c r="BD5107" s="29"/>
      <c r="BE5107" s="29"/>
      <c r="BF5107" s="29"/>
      <c r="BG5107" s="29"/>
      <c r="BH5107" s="29"/>
      <c r="BI5107" s="29"/>
      <c r="BJ5107" s="29"/>
      <c r="BK5107" s="18"/>
      <c r="BL5107" s="18"/>
      <c r="BM5107" s="23"/>
      <c r="BN5107" s="24"/>
      <c r="BO5107" s="29"/>
      <c r="BP5107" s="29"/>
      <c r="BQ5107" s="26"/>
      <c r="BR5107" s="27"/>
    </row>
    <row r="5108" spans="1:70" ht="30" hidden="1" customHeight="1">
      <c r="A5108" s="18">
        <v>5104</v>
      </c>
      <c r="B5108" s="29"/>
      <c r="C5108" s="29"/>
      <c r="D5108" s="29"/>
      <c r="E5108" s="29"/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29"/>
      <c r="AS5108" s="29"/>
      <c r="AT5108" s="29"/>
      <c r="AU5108" s="29"/>
      <c r="AV5108" s="29"/>
      <c r="AW5108" s="29"/>
      <c r="AX5108" s="29"/>
      <c r="AY5108" s="29"/>
      <c r="AZ5108" s="29"/>
      <c r="BA5108" s="29"/>
      <c r="BB5108" s="29"/>
      <c r="BC5108" s="29"/>
      <c r="BD5108" s="29"/>
      <c r="BE5108" s="29"/>
      <c r="BF5108" s="29"/>
      <c r="BG5108" s="29"/>
      <c r="BH5108" s="29"/>
      <c r="BI5108" s="29"/>
      <c r="BJ5108" s="29"/>
      <c r="BK5108" s="18"/>
      <c r="BL5108" s="18"/>
      <c r="BM5108" s="23"/>
      <c r="BN5108" s="24"/>
      <c r="BO5108" s="29"/>
      <c r="BP5108" s="29"/>
      <c r="BQ5108" s="26"/>
      <c r="BR5108" s="27"/>
    </row>
    <row r="5109" spans="1:70" ht="30" hidden="1" customHeight="1">
      <c r="A5109" s="18">
        <v>5105</v>
      </c>
      <c r="B5109" s="29"/>
      <c r="C5109" s="29"/>
      <c r="D5109" s="29"/>
      <c r="E5109" s="29"/>
      <c r="F5109" s="29"/>
      <c r="G5109" s="29"/>
      <c r="H5109" s="29"/>
      <c r="I5109" s="29"/>
      <c r="J5109" s="29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29"/>
      <c r="AV5109" s="29"/>
      <c r="AW5109" s="29"/>
      <c r="AX5109" s="29"/>
      <c r="AY5109" s="29"/>
      <c r="AZ5109" s="29"/>
      <c r="BA5109" s="29"/>
      <c r="BB5109" s="29"/>
      <c r="BC5109" s="29"/>
      <c r="BD5109" s="29"/>
      <c r="BE5109" s="29"/>
      <c r="BF5109" s="29"/>
      <c r="BG5109" s="29"/>
      <c r="BH5109" s="29"/>
      <c r="BI5109" s="29"/>
      <c r="BJ5109" s="29"/>
      <c r="BK5109" s="18"/>
      <c r="BL5109" s="18"/>
      <c r="BM5109" s="23"/>
      <c r="BN5109" s="24"/>
      <c r="BO5109" s="29"/>
      <c r="BP5109" s="29"/>
      <c r="BQ5109" s="26"/>
      <c r="BR5109" s="27"/>
    </row>
    <row r="5110" spans="1:70" ht="30" hidden="1" customHeight="1">
      <c r="A5110" s="18">
        <v>5106</v>
      </c>
      <c r="B5110" s="29"/>
      <c r="C5110" s="29"/>
      <c r="D5110" s="29"/>
      <c r="E5110" s="29"/>
      <c r="F5110" s="29"/>
      <c r="G5110" s="29"/>
      <c r="H5110" s="29"/>
      <c r="I5110" s="29"/>
      <c r="J5110" s="29"/>
      <c r="K5110" s="29"/>
      <c r="L5110" s="29"/>
      <c r="M5110" s="29"/>
      <c r="N5110" s="29"/>
      <c r="O5110" s="29"/>
      <c r="P5110" s="29"/>
      <c r="Q5110" s="29"/>
      <c r="R5110" s="29"/>
      <c r="S5110" s="29"/>
      <c r="T5110" s="29"/>
      <c r="U5110" s="29"/>
      <c r="V5110" s="29"/>
      <c r="W5110" s="29"/>
      <c r="X5110" s="29"/>
      <c r="Y5110" s="29"/>
      <c r="Z5110" s="29"/>
      <c r="AA5110" s="29"/>
      <c r="AB5110" s="29"/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29"/>
      <c r="AS5110" s="29"/>
      <c r="AT5110" s="29"/>
      <c r="AU5110" s="29"/>
      <c r="AV5110" s="29"/>
      <c r="AW5110" s="29"/>
      <c r="AX5110" s="29"/>
      <c r="AY5110" s="29"/>
      <c r="AZ5110" s="29"/>
      <c r="BA5110" s="29"/>
      <c r="BB5110" s="29"/>
      <c r="BC5110" s="29"/>
      <c r="BD5110" s="29"/>
      <c r="BE5110" s="29"/>
      <c r="BF5110" s="29"/>
      <c r="BG5110" s="29"/>
      <c r="BH5110" s="29"/>
      <c r="BI5110" s="29"/>
      <c r="BJ5110" s="29"/>
      <c r="BK5110" s="18"/>
      <c r="BL5110" s="18"/>
      <c r="BM5110" s="23"/>
      <c r="BN5110" s="24"/>
      <c r="BO5110" s="29"/>
      <c r="BP5110" s="29"/>
      <c r="BQ5110" s="26"/>
      <c r="BR5110" s="27"/>
    </row>
    <row r="5111" spans="1:70" ht="30" hidden="1" customHeight="1">
      <c r="A5111" s="18">
        <v>5107</v>
      </c>
      <c r="B5111" s="29"/>
      <c r="C5111" s="29"/>
      <c r="D5111" s="29"/>
      <c r="E5111" s="29"/>
      <c r="F5111" s="29"/>
      <c r="G5111" s="29"/>
      <c r="H5111" s="29"/>
      <c r="I5111" s="29"/>
      <c r="J5111" s="29"/>
      <c r="K5111" s="29"/>
      <c r="L5111" s="29"/>
      <c r="M5111" s="29"/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29"/>
      <c r="AS5111" s="29"/>
      <c r="AT5111" s="29"/>
      <c r="AU5111" s="29"/>
      <c r="AV5111" s="29"/>
      <c r="AW5111" s="29"/>
      <c r="AX5111" s="29"/>
      <c r="AY5111" s="29"/>
      <c r="AZ5111" s="29"/>
      <c r="BA5111" s="29"/>
      <c r="BB5111" s="29"/>
      <c r="BC5111" s="29"/>
      <c r="BD5111" s="29"/>
      <c r="BE5111" s="29"/>
      <c r="BF5111" s="29"/>
      <c r="BG5111" s="29"/>
      <c r="BH5111" s="29"/>
      <c r="BI5111" s="29"/>
      <c r="BJ5111" s="29"/>
      <c r="BK5111" s="18"/>
      <c r="BL5111" s="18"/>
      <c r="BM5111" s="23"/>
      <c r="BN5111" s="24"/>
      <c r="BO5111" s="29"/>
      <c r="BP5111" s="29"/>
      <c r="BQ5111" s="26"/>
      <c r="BR5111" s="27"/>
    </row>
    <row r="5112" spans="1:70" ht="30" hidden="1" customHeight="1">
      <c r="A5112" s="18">
        <v>5108</v>
      </c>
      <c r="B5112" s="29"/>
      <c r="C5112" s="29"/>
      <c r="D5112" s="29"/>
      <c r="E5112" s="29"/>
      <c r="F5112" s="29"/>
      <c r="G5112" s="29"/>
      <c r="H5112" s="29"/>
      <c r="I5112" s="29"/>
      <c r="J5112" s="29"/>
      <c r="K5112" s="29"/>
      <c r="L5112" s="29"/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29"/>
      <c r="AS5112" s="29"/>
      <c r="AT5112" s="29"/>
      <c r="AU5112" s="29"/>
      <c r="AV5112" s="29"/>
      <c r="AW5112" s="29"/>
      <c r="AX5112" s="29"/>
      <c r="AY5112" s="29"/>
      <c r="AZ5112" s="29"/>
      <c r="BA5112" s="29"/>
      <c r="BB5112" s="29"/>
      <c r="BC5112" s="29"/>
      <c r="BD5112" s="29"/>
      <c r="BE5112" s="29"/>
      <c r="BF5112" s="29"/>
      <c r="BG5112" s="29"/>
      <c r="BH5112" s="29"/>
      <c r="BI5112" s="29"/>
      <c r="BJ5112" s="29"/>
      <c r="BK5112" s="18"/>
      <c r="BL5112" s="18"/>
      <c r="BM5112" s="23"/>
      <c r="BN5112" s="24"/>
      <c r="BO5112" s="29"/>
      <c r="BP5112" s="29"/>
      <c r="BQ5112" s="26"/>
      <c r="BR5112" s="27"/>
    </row>
    <row r="5113" spans="1:70" ht="30" hidden="1" customHeight="1">
      <c r="A5113" s="18">
        <v>5109</v>
      </c>
      <c r="B5113" s="29"/>
      <c r="C5113" s="29"/>
      <c r="D5113" s="29"/>
      <c r="E5113" s="29"/>
      <c r="F5113" s="29"/>
      <c r="G5113" s="29"/>
      <c r="H5113" s="29"/>
      <c r="I5113" s="29"/>
      <c r="J5113" s="29"/>
      <c r="K5113" s="29"/>
      <c r="L5113" s="29"/>
      <c r="M5113" s="29"/>
      <c r="N5113" s="29"/>
      <c r="O5113" s="29"/>
      <c r="P5113" s="29"/>
      <c r="Q5113" s="29"/>
      <c r="R5113" s="29"/>
      <c r="S5113" s="29"/>
      <c r="T5113" s="29"/>
      <c r="U5113" s="29"/>
      <c r="V5113" s="29"/>
      <c r="W5113" s="29"/>
      <c r="X5113" s="29"/>
      <c r="Y5113" s="29"/>
      <c r="Z5113" s="29"/>
      <c r="AA5113" s="29"/>
      <c r="AB5113" s="29"/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29"/>
      <c r="AS5113" s="29"/>
      <c r="AT5113" s="29"/>
      <c r="AU5113" s="29"/>
      <c r="AV5113" s="29"/>
      <c r="AW5113" s="29"/>
      <c r="AX5113" s="29"/>
      <c r="AY5113" s="29"/>
      <c r="AZ5113" s="29"/>
      <c r="BA5113" s="29"/>
      <c r="BB5113" s="29"/>
      <c r="BC5113" s="29"/>
      <c r="BD5113" s="29"/>
      <c r="BE5113" s="29"/>
      <c r="BF5113" s="29"/>
      <c r="BG5113" s="29"/>
      <c r="BH5113" s="29"/>
      <c r="BI5113" s="29"/>
      <c r="BJ5113" s="29"/>
      <c r="BK5113" s="18"/>
      <c r="BL5113" s="18"/>
      <c r="BM5113" s="23"/>
      <c r="BN5113" s="24"/>
      <c r="BO5113" s="29"/>
      <c r="BP5113" s="29"/>
      <c r="BQ5113" s="26"/>
      <c r="BR5113" s="27"/>
    </row>
    <row r="5114" spans="1:70" ht="30" hidden="1" customHeight="1">
      <c r="A5114" s="18">
        <v>5110</v>
      </c>
      <c r="B5114" s="29"/>
      <c r="C5114" s="29"/>
      <c r="D5114" s="29"/>
      <c r="E5114" s="29"/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29"/>
      <c r="AS5114" s="29"/>
      <c r="AT5114" s="29"/>
      <c r="AU5114" s="29"/>
      <c r="AV5114" s="29"/>
      <c r="AW5114" s="29"/>
      <c r="AX5114" s="29"/>
      <c r="AY5114" s="29"/>
      <c r="AZ5114" s="29"/>
      <c r="BA5114" s="29"/>
      <c r="BB5114" s="29"/>
      <c r="BC5114" s="29"/>
      <c r="BD5114" s="29"/>
      <c r="BE5114" s="29"/>
      <c r="BF5114" s="29"/>
      <c r="BG5114" s="29"/>
      <c r="BH5114" s="29"/>
      <c r="BI5114" s="29"/>
      <c r="BJ5114" s="29"/>
      <c r="BK5114" s="18"/>
      <c r="BL5114" s="18"/>
      <c r="BM5114" s="23"/>
      <c r="BN5114" s="24"/>
      <c r="BO5114" s="29"/>
      <c r="BP5114" s="29"/>
      <c r="BQ5114" s="26"/>
      <c r="BR5114" s="27"/>
    </row>
    <row r="5115" spans="1:70" ht="30" hidden="1" customHeight="1">
      <c r="A5115" s="18">
        <v>5111</v>
      </c>
      <c r="B5115" s="29"/>
      <c r="C5115" s="29"/>
      <c r="D5115" s="29"/>
      <c r="E5115" s="29"/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29"/>
      <c r="AS5115" s="29"/>
      <c r="AT5115" s="29"/>
      <c r="AU5115" s="29"/>
      <c r="AV5115" s="29"/>
      <c r="AW5115" s="29"/>
      <c r="AX5115" s="29"/>
      <c r="AY5115" s="29"/>
      <c r="AZ5115" s="29"/>
      <c r="BA5115" s="29"/>
      <c r="BB5115" s="29"/>
      <c r="BC5115" s="29"/>
      <c r="BD5115" s="29"/>
      <c r="BE5115" s="29"/>
      <c r="BF5115" s="29"/>
      <c r="BG5115" s="29"/>
      <c r="BH5115" s="29"/>
      <c r="BI5115" s="29"/>
      <c r="BJ5115" s="29"/>
      <c r="BK5115" s="18"/>
      <c r="BL5115" s="18"/>
      <c r="BM5115" s="23"/>
      <c r="BN5115" s="24"/>
      <c r="BO5115" s="29"/>
      <c r="BP5115" s="29"/>
      <c r="BQ5115" s="26"/>
      <c r="BR5115" s="27"/>
    </row>
    <row r="5116" spans="1:70" ht="30" hidden="1" customHeight="1">
      <c r="A5116" s="18">
        <v>5112</v>
      </c>
      <c r="B5116" s="29"/>
      <c r="C5116" s="29"/>
      <c r="D5116" s="29"/>
      <c r="E5116" s="29"/>
      <c r="F5116" s="29"/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29"/>
      <c r="BA5116" s="29"/>
      <c r="BB5116" s="29"/>
      <c r="BC5116" s="29"/>
      <c r="BD5116" s="29"/>
      <c r="BE5116" s="29"/>
      <c r="BF5116" s="29"/>
      <c r="BG5116" s="29"/>
      <c r="BH5116" s="29"/>
      <c r="BI5116" s="29"/>
      <c r="BJ5116" s="29"/>
      <c r="BK5116" s="18"/>
      <c r="BL5116" s="18"/>
      <c r="BM5116" s="23"/>
      <c r="BN5116" s="24"/>
      <c r="BO5116" s="29"/>
      <c r="BP5116" s="29"/>
      <c r="BQ5116" s="26"/>
      <c r="BR5116" s="27"/>
    </row>
    <row r="5117" spans="1:70" ht="30" hidden="1" customHeight="1">
      <c r="A5117" s="18">
        <v>5113</v>
      </c>
      <c r="B5117" s="29"/>
      <c r="C5117" s="29"/>
      <c r="D5117" s="29"/>
      <c r="E5117" s="29"/>
      <c r="F5117" s="29"/>
      <c r="G5117" s="29"/>
      <c r="H5117" s="29"/>
      <c r="I5117" s="29"/>
      <c r="J5117" s="29"/>
      <c r="K5117" s="29"/>
      <c r="L5117" s="29"/>
      <c r="M5117" s="29"/>
      <c r="N5117" s="29"/>
      <c r="O5117" s="29"/>
      <c r="P5117" s="29"/>
      <c r="Q5117" s="29"/>
      <c r="R5117" s="29"/>
      <c r="S5117" s="29"/>
      <c r="T5117" s="29"/>
      <c r="U5117" s="29"/>
      <c r="V5117" s="29"/>
      <c r="W5117" s="29"/>
      <c r="X5117" s="29"/>
      <c r="Y5117" s="29"/>
      <c r="Z5117" s="29"/>
      <c r="AA5117" s="29"/>
      <c r="AB5117" s="29"/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29"/>
      <c r="AS5117" s="29"/>
      <c r="AT5117" s="29"/>
      <c r="AU5117" s="29"/>
      <c r="AV5117" s="29"/>
      <c r="AW5117" s="29"/>
      <c r="AX5117" s="29"/>
      <c r="AY5117" s="29"/>
      <c r="AZ5117" s="29"/>
      <c r="BA5117" s="29"/>
      <c r="BB5117" s="29"/>
      <c r="BC5117" s="29"/>
      <c r="BD5117" s="29"/>
      <c r="BE5117" s="29"/>
      <c r="BF5117" s="29"/>
      <c r="BG5117" s="29"/>
      <c r="BH5117" s="29"/>
      <c r="BI5117" s="29"/>
      <c r="BJ5117" s="29"/>
      <c r="BK5117" s="18"/>
      <c r="BL5117" s="18"/>
      <c r="BM5117" s="23"/>
      <c r="BN5117" s="24"/>
      <c r="BO5117" s="29"/>
      <c r="BP5117" s="29"/>
      <c r="BQ5117" s="26"/>
      <c r="BR5117" s="27"/>
    </row>
    <row r="5118" spans="1:70" ht="30" hidden="1" customHeight="1">
      <c r="A5118" s="18">
        <v>5114</v>
      </c>
      <c r="B5118" s="29"/>
      <c r="C5118" s="29"/>
      <c r="D5118" s="29"/>
      <c r="E5118" s="29"/>
      <c r="F5118" s="29"/>
      <c r="G5118" s="29"/>
      <c r="H5118" s="29"/>
      <c r="I5118" s="29"/>
      <c r="J5118" s="29"/>
      <c r="K5118" s="29"/>
      <c r="L5118" s="29"/>
      <c r="M5118" s="29"/>
      <c r="N5118" s="29"/>
      <c r="O5118" s="29"/>
      <c r="P5118" s="29"/>
      <c r="Q5118" s="29"/>
      <c r="R5118" s="29"/>
      <c r="S5118" s="29"/>
      <c r="T5118" s="29"/>
      <c r="U5118" s="29"/>
      <c r="V5118" s="29"/>
      <c r="W5118" s="29"/>
      <c r="X5118" s="29"/>
      <c r="Y5118" s="29"/>
      <c r="Z5118" s="29"/>
      <c r="AA5118" s="29"/>
      <c r="AB5118" s="29"/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29"/>
      <c r="AS5118" s="29"/>
      <c r="AT5118" s="29"/>
      <c r="AU5118" s="29"/>
      <c r="AV5118" s="29"/>
      <c r="AW5118" s="29"/>
      <c r="AX5118" s="29"/>
      <c r="AY5118" s="29"/>
      <c r="AZ5118" s="29"/>
      <c r="BA5118" s="29"/>
      <c r="BB5118" s="29"/>
      <c r="BC5118" s="29"/>
      <c r="BD5118" s="29"/>
      <c r="BE5118" s="29"/>
      <c r="BF5118" s="29"/>
      <c r="BG5118" s="29"/>
      <c r="BH5118" s="29"/>
      <c r="BI5118" s="29"/>
      <c r="BJ5118" s="29"/>
      <c r="BK5118" s="18"/>
      <c r="BL5118" s="18"/>
      <c r="BM5118" s="23"/>
      <c r="BN5118" s="24"/>
      <c r="BO5118" s="29"/>
      <c r="BP5118" s="29"/>
      <c r="BQ5118" s="26"/>
      <c r="BR5118" s="27"/>
    </row>
    <row r="5119" spans="1:70" ht="30" hidden="1" customHeight="1">
      <c r="A5119" s="18">
        <v>5115</v>
      </c>
      <c r="B5119" s="29"/>
      <c r="C5119" s="29"/>
      <c r="D5119" s="29"/>
      <c r="E5119" s="29"/>
      <c r="F5119" s="29"/>
      <c r="G5119" s="29"/>
      <c r="H5119" s="29"/>
      <c r="I5119" s="29"/>
      <c r="J5119" s="29"/>
      <c r="K5119" s="29"/>
      <c r="L5119" s="29"/>
      <c r="M5119" s="29"/>
      <c r="N5119" s="29"/>
      <c r="O5119" s="29"/>
      <c r="P5119" s="29"/>
      <c r="Q5119" s="29"/>
      <c r="R5119" s="29"/>
      <c r="S5119" s="29"/>
      <c r="T5119" s="29"/>
      <c r="U5119" s="29"/>
      <c r="V5119" s="29"/>
      <c r="W5119" s="29"/>
      <c r="X5119" s="29"/>
      <c r="Y5119" s="29"/>
      <c r="Z5119" s="29"/>
      <c r="AA5119" s="29"/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29"/>
      <c r="AS5119" s="29"/>
      <c r="AT5119" s="29"/>
      <c r="AU5119" s="29"/>
      <c r="AV5119" s="29"/>
      <c r="AW5119" s="29"/>
      <c r="AX5119" s="29"/>
      <c r="AY5119" s="29"/>
      <c r="AZ5119" s="29"/>
      <c r="BA5119" s="29"/>
      <c r="BB5119" s="29"/>
      <c r="BC5119" s="29"/>
      <c r="BD5119" s="29"/>
      <c r="BE5119" s="29"/>
      <c r="BF5119" s="29"/>
      <c r="BG5119" s="29"/>
      <c r="BH5119" s="29"/>
      <c r="BI5119" s="29"/>
      <c r="BJ5119" s="29"/>
      <c r="BK5119" s="18"/>
      <c r="BL5119" s="18"/>
      <c r="BM5119" s="23"/>
      <c r="BN5119" s="24"/>
      <c r="BO5119" s="29"/>
      <c r="BP5119" s="29"/>
      <c r="BQ5119" s="26"/>
      <c r="BR5119" s="27"/>
    </row>
    <row r="5120" spans="1:70" ht="30" hidden="1" customHeight="1">
      <c r="A5120" s="18">
        <v>5116</v>
      </c>
      <c r="B5120" s="29"/>
      <c r="C5120" s="29"/>
      <c r="D5120" s="29"/>
      <c r="E5120" s="29"/>
      <c r="F5120" s="29"/>
      <c r="G5120" s="29"/>
      <c r="H5120" s="29"/>
      <c r="I5120" s="29"/>
      <c r="J5120" s="29"/>
      <c r="K5120" s="29"/>
      <c r="L5120" s="29"/>
      <c r="M5120" s="29"/>
      <c r="N5120" s="29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29"/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29"/>
      <c r="AS5120" s="29"/>
      <c r="AT5120" s="29"/>
      <c r="AU5120" s="29"/>
      <c r="AV5120" s="29"/>
      <c r="AW5120" s="29"/>
      <c r="AX5120" s="29"/>
      <c r="AY5120" s="29"/>
      <c r="AZ5120" s="29"/>
      <c r="BA5120" s="29"/>
      <c r="BB5120" s="29"/>
      <c r="BC5120" s="29"/>
      <c r="BD5120" s="29"/>
      <c r="BE5120" s="29"/>
      <c r="BF5120" s="29"/>
      <c r="BG5120" s="29"/>
      <c r="BH5120" s="29"/>
      <c r="BI5120" s="29"/>
      <c r="BJ5120" s="29"/>
      <c r="BK5120" s="18"/>
      <c r="BL5120" s="18"/>
      <c r="BM5120" s="23"/>
      <c r="BN5120" s="24"/>
      <c r="BO5120" s="29"/>
      <c r="BP5120" s="29"/>
      <c r="BQ5120" s="26"/>
      <c r="BR5120" s="27"/>
    </row>
    <row r="5121" spans="1:70" ht="30" hidden="1" customHeight="1">
      <c r="A5121" s="18">
        <v>5117</v>
      </c>
      <c r="B5121" s="29"/>
      <c r="C5121" s="29"/>
      <c r="D5121" s="29"/>
      <c r="E5121" s="29"/>
      <c r="F5121" s="29"/>
      <c r="G5121" s="29"/>
      <c r="H5121" s="29"/>
      <c r="I5121" s="29"/>
      <c r="J5121" s="29"/>
      <c r="K5121" s="29"/>
      <c r="L5121" s="29"/>
      <c r="M5121" s="29"/>
      <c r="N5121" s="29"/>
      <c r="O5121" s="29"/>
      <c r="P5121" s="29"/>
      <c r="Q5121" s="29"/>
      <c r="R5121" s="29"/>
      <c r="S5121" s="29"/>
      <c r="T5121" s="29"/>
      <c r="U5121" s="29"/>
      <c r="V5121" s="29"/>
      <c r="W5121" s="29"/>
      <c r="X5121" s="29"/>
      <c r="Y5121" s="29"/>
      <c r="Z5121" s="29"/>
      <c r="AA5121" s="29"/>
      <c r="AB5121" s="29"/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29"/>
      <c r="AS5121" s="29"/>
      <c r="AT5121" s="29"/>
      <c r="AU5121" s="29"/>
      <c r="AV5121" s="29"/>
      <c r="AW5121" s="29"/>
      <c r="AX5121" s="29"/>
      <c r="AY5121" s="29"/>
      <c r="AZ5121" s="29"/>
      <c r="BA5121" s="29"/>
      <c r="BB5121" s="29"/>
      <c r="BC5121" s="29"/>
      <c r="BD5121" s="29"/>
      <c r="BE5121" s="29"/>
      <c r="BF5121" s="29"/>
      <c r="BG5121" s="29"/>
      <c r="BH5121" s="29"/>
      <c r="BI5121" s="29"/>
      <c r="BJ5121" s="29"/>
      <c r="BK5121" s="18"/>
      <c r="BL5121" s="18"/>
      <c r="BM5121" s="23"/>
      <c r="BN5121" s="24"/>
      <c r="BO5121" s="29"/>
      <c r="BP5121" s="29"/>
      <c r="BQ5121" s="26"/>
      <c r="BR5121" s="27"/>
    </row>
    <row r="5122" spans="1:70" ht="30" hidden="1" customHeight="1">
      <c r="A5122" s="18">
        <v>5118</v>
      </c>
      <c r="B5122" s="29"/>
      <c r="C5122" s="29"/>
      <c r="D5122" s="29"/>
      <c r="E5122" s="29"/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29"/>
      <c r="S5122" s="29"/>
      <c r="T5122" s="29"/>
      <c r="U5122" s="29"/>
      <c r="V5122" s="29"/>
      <c r="W5122" s="29"/>
      <c r="X5122" s="29"/>
      <c r="Y5122" s="29"/>
      <c r="Z5122" s="29"/>
      <c r="AA5122" s="29"/>
      <c r="AB5122" s="29"/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29"/>
      <c r="AS5122" s="29"/>
      <c r="AT5122" s="29"/>
      <c r="AU5122" s="29"/>
      <c r="AV5122" s="29"/>
      <c r="AW5122" s="29"/>
      <c r="AX5122" s="29"/>
      <c r="AY5122" s="29"/>
      <c r="AZ5122" s="29"/>
      <c r="BA5122" s="29"/>
      <c r="BB5122" s="29"/>
      <c r="BC5122" s="29"/>
      <c r="BD5122" s="29"/>
      <c r="BE5122" s="29"/>
      <c r="BF5122" s="29"/>
      <c r="BG5122" s="29"/>
      <c r="BH5122" s="29"/>
      <c r="BI5122" s="29"/>
      <c r="BJ5122" s="29"/>
      <c r="BK5122" s="18"/>
      <c r="BL5122" s="18"/>
      <c r="BM5122" s="23"/>
      <c r="BN5122" s="24"/>
      <c r="BO5122" s="29"/>
      <c r="BP5122" s="29"/>
      <c r="BQ5122" s="26"/>
      <c r="BR5122" s="27"/>
    </row>
    <row r="5123" spans="1:70" ht="30" hidden="1" customHeight="1">
      <c r="A5123" s="18">
        <v>5119</v>
      </c>
      <c r="B5123" s="29"/>
      <c r="C5123" s="29"/>
      <c r="D5123" s="29"/>
      <c r="E5123" s="29"/>
      <c r="F5123" s="29"/>
      <c r="G5123" s="29"/>
      <c r="H5123" s="29"/>
      <c r="I5123" s="29"/>
      <c r="J5123" s="29"/>
      <c r="K5123" s="29"/>
      <c r="L5123" s="29"/>
      <c r="M5123" s="29"/>
      <c r="N5123" s="29"/>
      <c r="O5123" s="29"/>
      <c r="P5123" s="29"/>
      <c r="Q5123" s="29"/>
      <c r="R5123" s="29"/>
      <c r="S5123" s="29"/>
      <c r="T5123" s="29"/>
      <c r="U5123" s="29"/>
      <c r="V5123" s="29"/>
      <c r="W5123" s="29"/>
      <c r="X5123" s="29"/>
      <c r="Y5123" s="29"/>
      <c r="Z5123" s="29"/>
      <c r="AA5123" s="29"/>
      <c r="AB5123" s="29"/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29"/>
      <c r="AS5123" s="29"/>
      <c r="AT5123" s="29"/>
      <c r="AU5123" s="29"/>
      <c r="AV5123" s="29"/>
      <c r="AW5123" s="29"/>
      <c r="AX5123" s="29"/>
      <c r="AY5123" s="29"/>
      <c r="AZ5123" s="29"/>
      <c r="BA5123" s="29"/>
      <c r="BB5123" s="29"/>
      <c r="BC5123" s="29"/>
      <c r="BD5123" s="29"/>
      <c r="BE5123" s="29"/>
      <c r="BF5123" s="29"/>
      <c r="BG5123" s="29"/>
      <c r="BH5123" s="29"/>
      <c r="BI5123" s="29"/>
      <c r="BJ5123" s="29"/>
      <c r="BK5123" s="18"/>
      <c r="BL5123" s="18"/>
      <c r="BM5123" s="23"/>
      <c r="BN5123" s="24"/>
      <c r="BO5123" s="29"/>
      <c r="BP5123" s="29"/>
      <c r="BQ5123" s="26"/>
      <c r="BR5123" s="27"/>
    </row>
    <row r="5124" spans="1:70" ht="30" hidden="1" customHeight="1">
      <c r="A5124" s="18">
        <v>5120</v>
      </c>
      <c r="B5124" s="29"/>
      <c r="C5124" s="29"/>
      <c r="D5124" s="29"/>
      <c r="E5124" s="29"/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29"/>
      <c r="X5124" s="29"/>
      <c r="Y5124" s="29"/>
      <c r="Z5124" s="29"/>
      <c r="AA5124" s="29"/>
      <c r="AB5124" s="29"/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29"/>
      <c r="AS5124" s="29"/>
      <c r="AT5124" s="29"/>
      <c r="AU5124" s="29"/>
      <c r="AV5124" s="29"/>
      <c r="AW5124" s="29"/>
      <c r="AX5124" s="29"/>
      <c r="AY5124" s="29"/>
      <c r="AZ5124" s="29"/>
      <c r="BA5124" s="29"/>
      <c r="BB5124" s="29"/>
      <c r="BC5124" s="29"/>
      <c r="BD5124" s="29"/>
      <c r="BE5124" s="29"/>
      <c r="BF5124" s="29"/>
      <c r="BG5124" s="29"/>
      <c r="BH5124" s="29"/>
      <c r="BI5124" s="29"/>
      <c r="BJ5124" s="29"/>
      <c r="BK5124" s="18"/>
      <c r="BL5124" s="18"/>
      <c r="BM5124" s="23"/>
      <c r="BN5124" s="24"/>
      <c r="BO5124" s="29"/>
      <c r="BP5124" s="29"/>
      <c r="BQ5124" s="26"/>
      <c r="BR5124" s="27"/>
    </row>
    <row r="5125" spans="1:70" ht="30" hidden="1" customHeight="1">
      <c r="A5125" s="18">
        <v>5121</v>
      </c>
      <c r="B5125" s="29"/>
      <c r="C5125" s="29"/>
      <c r="D5125" s="29"/>
      <c r="E5125" s="29"/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29"/>
      <c r="X5125" s="29"/>
      <c r="Y5125" s="29"/>
      <c r="Z5125" s="29"/>
      <c r="AA5125" s="29"/>
      <c r="AB5125" s="29"/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29"/>
      <c r="AS5125" s="29"/>
      <c r="AT5125" s="29"/>
      <c r="AU5125" s="29"/>
      <c r="AV5125" s="29"/>
      <c r="AW5125" s="29"/>
      <c r="AX5125" s="29"/>
      <c r="AY5125" s="29"/>
      <c r="AZ5125" s="29"/>
      <c r="BA5125" s="29"/>
      <c r="BB5125" s="29"/>
      <c r="BC5125" s="29"/>
      <c r="BD5125" s="29"/>
      <c r="BE5125" s="29"/>
      <c r="BF5125" s="29"/>
      <c r="BG5125" s="29"/>
      <c r="BH5125" s="29"/>
      <c r="BI5125" s="29"/>
      <c r="BJ5125" s="29"/>
      <c r="BK5125" s="18"/>
      <c r="BL5125" s="18"/>
      <c r="BM5125" s="23"/>
      <c r="BN5125" s="24"/>
      <c r="BO5125" s="29"/>
      <c r="BP5125" s="29"/>
      <c r="BQ5125" s="26"/>
      <c r="BR5125" s="27"/>
    </row>
    <row r="5126" spans="1:70" ht="30" hidden="1" customHeight="1">
      <c r="A5126" s="18">
        <v>5122</v>
      </c>
      <c r="B5126" s="29"/>
      <c r="C5126" s="29"/>
      <c r="D5126" s="29"/>
      <c r="E5126" s="29"/>
      <c r="F5126" s="29"/>
      <c r="G5126" s="29"/>
      <c r="H5126" s="29"/>
      <c r="I5126" s="29"/>
      <c r="J5126" s="29"/>
      <c r="K5126" s="29"/>
      <c r="L5126" s="29"/>
      <c r="M5126" s="29"/>
      <c r="N5126" s="29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29"/>
      <c r="AQ5126" s="29"/>
      <c r="AR5126" s="29"/>
      <c r="AS5126" s="29"/>
      <c r="AT5126" s="29"/>
      <c r="AU5126" s="29"/>
      <c r="AV5126" s="29"/>
      <c r="AW5126" s="29"/>
      <c r="AX5126" s="29"/>
      <c r="AY5126" s="29"/>
      <c r="AZ5126" s="29"/>
      <c r="BA5126" s="29"/>
      <c r="BB5126" s="29"/>
      <c r="BC5126" s="29"/>
      <c r="BD5126" s="29"/>
      <c r="BE5126" s="29"/>
      <c r="BF5126" s="29"/>
      <c r="BG5126" s="29"/>
      <c r="BH5126" s="29"/>
      <c r="BI5126" s="29"/>
      <c r="BJ5126" s="29"/>
      <c r="BK5126" s="18"/>
      <c r="BL5126" s="18"/>
      <c r="BM5126" s="23"/>
      <c r="BN5126" s="24"/>
      <c r="BO5126" s="29"/>
      <c r="BP5126" s="29"/>
      <c r="BQ5126" s="26"/>
      <c r="BR5126" s="27"/>
    </row>
    <row r="5127" spans="1:70" ht="30" hidden="1" customHeight="1">
      <c r="A5127" s="18">
        <v>5123</v>
      </c>
      <c r="B5127" s="29"/>
      <c r="C5127" s="29"/>
      <c r="D5127" s="29"/>
      <c r="E5127" s="29"/>
      <c r="F5127" s="29"/>
      <c r="G5127" s="29"/>
      <c r="H5127" s="29"/>
      <c r="I5127" s="29"/>
      <c r="J5127" s="29"/>
      <c r="K5127" s="29"/>
      <c r="L5127" s="29"/>
      <c r="M5127" s="29"/>
      <c r="N5127" s="29"/>
      <c r="O5127" s="29"/>
      <c r="P5127" s="29"/>
      <c r="Q5127" s="29"/>
      <c r="R5127" s="29"/>
      <c r="S5127" s="29"/>
      <c r="T5127" s="29"/>
      <c r="U5127" s="29"/>
      <c r="V5127" s="29"/>
      <c r="W5127" s="29"/>
      <c r="X5127" s="29"/>
      <c r="Y5127" s="29"/>
      <c r="Z5127" s="29"/>
      <c r="AA5127" s="29"/>
      <c r="AB5127" s="29"/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29"/>
      <c r="AQ5127" s="29"/>
      <c r="AR5127" s="29"/>
      <c r="AS5127" s="29"/>
      <c r="AT5127" s="29"/>
      <c r="AU5127" s="29"/>
      <c r="AV5127" s="29"/>
      <c r="AW5127" s="29"/>
      <c r="AX5127" s="29"/>
      <c r="AY5127" s="29"/>
      <c r="AZ5127" s="29"/>
      <c r="BA5127" s="29"/>
      <c r="BB5127" s="29"/>
      <c r="BC5127" s="29"/>
      <c r="BD5127" s="29"/>
      <c r="BE5127" s="29"/>
      <c r="BF5127" s="29"/>
      <c r="BG5127" s="29"/>
      <c r="BH5127" s="29"/>
      <c r="BI5127" s="29"/>
      <c r="BJ5127" s="29"/>
      <c r="BK5127" s="18"/>
      <c r="BL5127" s="18"/>
      <c r="BM5127" s="23"/>
      <c r="BN5127" s="24"/>
      <c r="BO5127" s="29"/>
      <c r="BP5127" s="29"/>
      <c r="BQ5127" s="26"/>
      <c r="BR5127" s="27"/>
    </row>
    <row r="5128" spans="1:70" ht="30" hidden="1" customHeight="1">
      <c r="A5128" s="18">
        <v>5124</v>
      </c>
      <c r="B5128" s="29"/>
      <c r="C5128" s="29"/>
      <c r="D5128" s="29"/>
      <c r="E5128" s="29"/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29"/>
      <c r="AQ5128" s="29"/>
      <c r="AR5128" s="29"/>
      <c r="AS5128" s="29"/>
      <c r="AT5128" s="29"/>
      <c r="AU5128" s="29"/>
      <c r="AV5128" s="29"/>
      <c r="AW5128" s="29"/>
      <c r="AX5128" s="29"/>
      <c r="AY5128" s="29"/>
      <c r="AZ5128" s="29"/>
      <c r="BA5128" s="29"/>
      <c r="BB5128" s="29"/>
      <c r="BC5128" s="29"/>
      <c r="BD5128" s="29"/>
      <c r="BE5128" s="29"/>
      <c r="BF5128" s="29"/>
      <c r="BG5128" s="29"/>
      <c r="BH5128" s="29"/>
      <c r="BI5128" s="29"/>
      <c r="BJ5128" s="29"/>
      <c r="BK5128" s="18"/>
      <c r="BL5128" s="18"/>
      <c r="BM5128" s="23"/>
      <c r="BN5128" s="24"/>
      <c r="BO5128" s="29"/>
      <c r="BP5128" s="29"/>
      <c r="BQ5128" s="26"/>
      <c r="BR5128" s="27"/>
    </row>
    <row r="5129" spans="1:70" ht="30" hidden="1" customHeight="1">
      <c r="A5129" s="18">
        <v>5125</v>
      </c>
      <c r="B5129" s="29"/>
      <c r="C5129" s="29"/>
      <c r="D5129" s="29"/>
      <c r="E5129" s="29"/>
      <c r="F5129" s="29"/>
      <c r="G5129" s="29"/>
      <c r="H5129" s="29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29"/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9"/>
      <c r="BC5129" s="29"/>
      <c r="BD5129" s="29"/>
      <c r="BE5129" s="29"/>
      <c r="BF5129" s="29"/>
      <c r="BG5129" s="29"/>
      <c r="BH5129" s="29"/>
      <c r="BI5129" s="29"/>
      <c r="BJ5129" s="29"/>
      <c r="BK5129" s="18"/>
      <c r="BL5129" s="18"/>
      <c r="BM5129" s="23"/>
      <c r="BN5129" s="24"/>
      <c r="BO5129" s="29"/>
      <c r="BP5129" s="29"/>
      <c r="BQ5129" s="26"/>
      <c r="BR5129" s="27"/>
    </row>
    <row r="5130" spans="1:70" ht="30" hidden="1" customHeight="1">
      <c r="A5130" s="18">
        <v>5126</v>
      </c>
      <c r="B5130" s="29"/>
      <c r="C5130" s="29"/>
      <c r="D5130" s="29"/>
      <c r="E5130" s="29"/>
      <c r="F5130" s="29"/>
      <c r="G5130" s="29"/>
      <c r="H5130" s="29"/>
      <c r="I5130" s="29"/>
      <c r="J5130" s="29"/>
      <c r="K5130" s="29"/>
      <c r="L5130" s="29"/>
      <c r="M5130" s="29"/>
      <c r="N5130" s="29"/>
      <c r="O5130" s="29"/>
      <c r="P5130" s="29"/>
      <c r="Q5130" s="29"/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29"/>
      <c r="AQ5130" s="29"/>
      <c r="AR5130" s="29"/>
      <c r="AS5130" s="29"/>
      <c r="AT5130" s="29"/>
      <c r="AU5130" s="29"/>
      <c r="AV5130" s="29"/>
      <c r="AW5130" s="29"/>
      <c r="AX5130" s="29"/>
      <c r="AY5130" s="29"/>
      <c r="AZ5130" s="29"/>
      <c r="BA5130" s="29"/>
      <c r="BB5130" s="29"/>
      <c r="BC5130" s="29"/>
      <c r="BD5130" s="29"/>
      <c r="BE5130" s="29"/>
      <c r="BF5130" s="29"/>
      <c r="BG5130" s="29"/>
      <c r="BH5130" s="29"/>
      <c r="BI5130" s="29"/>
      <c r="BJ5130" s="29"/>
      <c r="BK5130" s="18"/>
      <c r="BL5130" s="18"/>
      <c r="BM5130" s="23"/>
      <c r="BN5130" s="24"/>
      <c r="BO5130" s="29"/>
      <c r="BP5130" s="29"/>
      <c r="BQ5130" s="26"/>
      <c r="BR5130" s="27"/>
    </row>
    <row r="5131" spans="1:70" ht="30" hidden="1" customHeight="1">
      <c r="A5131" s="18">
        <v>5127</v>
      </c>
      <c r="B5131" s="29"/>
      <c r="C5131" s="29"/>
      <c r="D5131" s="29"/>
      <c r="E5131" s="29"/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29"/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29"/>
      <c r="AQ5131" s="29"/>
      <c r="AR5131" s="29"/>
      <c r="AS5131" s="29"/>
      <c r="AT5131" s="29"/>
      <c r="AU5131" s="29"/>
      <c r="AV5131" s="29"/>
      <c r="AW5131" s="29"/>
      <c r="AX5131" s="29"/>
      <c r="AY5131" s="29"/>
      <c r="AZ5131" s="29"/>
      <c r="BA5131" s="29"/>
      <c r="BB5131" s="29"/>
      <c r="BC5131" s="29"/>
      <c r="BD5131" s="29"/>
      <c r="BE5131" s="29"/>
      <c r="BF5131" s="29"/>
      <c r="BG5131" s="29"/>
      <c r="BH5131" s="29"/>
      <c r="BI5131" s="29"/>
      <c r="BJ5131" s="29"/>
      <c r="BK5131" s="18"/>
      <c r="BL5131" s="18"/>
      <c r="BM5131" s="23"/>
      <c r="BN5131" s="24"/>
      <c r="BO5131" s="29"/>
      <c r="BP5131" s="29"/>
      <c r="BQ5131" s="26"/>
      <c r="BR5131" s="27"/>
    </row>
    <row r="5132" spans="1:70" ht="30" hidden="1" customHeight="1">
      <c r="A5132" s="18">
        <v>5128</v>
      </c>
      <c r="B5132" s="29"/>
      <c r="C5132" s="29"/>
      <c r="D5132" s="29"/>
      <c r="E5132" s="29"/>
      <c r="F5132" s="29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29"/>
      <c r="AQ5132" s="29"/>
      <c r="AR5132" s="29"/>
      <c r="AS5132" s="29"/>
      <c r="AT5132" s="29"/>
      <c r="AU5132" s="29"/>
      <c r="AV5132" s="29"/>
      <c r="AW5132" s="29"/>
      <c r="AX5132" s="29"/>
      <c r="AY5132" s="29"/>
      <c r="AZ5132" s="29"/>
      <c r="BA5132" s="29"/>
      <c r="BB5132" s="29"/>
      <c r="BC5132" s="29"/>
      <c r="BD5132" s="29"/>
      <c r="BE5132" s="29"/>
      <c r="BF5132" s="29"/>
      <c r="BG5132" s="29"/>
      <c r="BH5132" s="29"/>
      <c r="BI5132" s="29"/>
      <c r="BJ5132" s="29"/>
      <c r="BK5132" s="18"/>
      <c r="BL5132" s="18"/>
      <c r="BM5132" s="23"/>
      <c r="BN5132" s="24"/>
      <c r="BO5132" s="29"/>
      <c r="BP5132" s="29"/>
      <c r="BQ5132" s="26"/>
      <c r="BR5132" s="27"/>
    </row>
    <row r="5133" spans="1:70" ht="30" hidden="1" customHeight="1">
      <c r="A5133" s="18">
        <v>5129</v>
      </c>
      <c r="B5133" s="29"/>
      <c r="C5133" s="29"/>
      <c r="D5133" s="29"/>
      <c r="E5133" s="29"/>
      <c r="F5133" s="29"/>
      <c r="G5133" s="29"/>
      <c r="H5133" s="29"/>
      <c r="I5133" s="29"/>
      <c r="J5133" s="29"/>
      <c r="K5133" s="29"/>
      <c r="L5133" s="29"/>
      <c r="M5133" s="29"/>
      <c r="N5133" s="29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29"/>
      <c r="AQ5133" s="29"/>
      <c r="AR5133" s="29"/>
      <c r="AS5133" s="29"/>
      <c r="AT5133" s="29"/>
      <c r="AU5133" s="29"/>
      <c r="AV5133" s="29"/>
      <c r="AW5133" s="29"/>
      <c r="AX5133" s="29"/>
      <c r="AY5133" s="29"/>
      <c r="AZ5133" s="29"/>
      <c r="BA5133" s="29"/>
      <c r="BB5133" s="29"/>
      <c r="BC5133" s="29"/>
      <c r="BD5133" s="29"/>
      <c r="BE5133" s="29"/>
      <c r="BF5133" s="29"/>
      <c r="BG5133" s="29"/>
      <c r="BH5133" s="29"/>
      <c r="BI5133" s="29"/>
      <c r="BJ5133" s="29"/>
      <c r="BK5133" s="18"/>
      <c r="BL5133" s="18"/>
      <c r="BM5133" s="23"/>
      <c r="BN5133" s="24"/>
      <c r="BO5133" s="29"/>
      <c r="BP5133" s="29"/>
      <c r="BQ5133" s="26"/>
      <c r="BR5133" s="27"/>
    </row>
    <row r="5134" spans="1:70" ht="30" hidden="1" customHeight="1">
      <c r="A5134" s="18">
        <v>5130</v>
      </c>
      <c r="B5134" s="29"/>
      <c r="C5134" s="29"/>
      <c r="D5134" s="29"/>
      <c r="E5134" s="29"/>
      <c r="F5134" s="29"/>
      <c r="G5134" s="29"/>
      <c r="H5134" s="29"/>
      <c r="I5134" s="29"/>
      <c r="J5134" s="29"/>
      <c r="K5134" s="29"/>
      <c r="L5134" s="29"/>
      <c r="M5134" s="29"/>
      <c r="N5134" s="29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29"/>
      <c r="BA5134" s="29"/>
      <c r="BB5134" s="29"/>
      <c r="BC5134" s="29"/>
      <c r="BD5134" s="29"/>
      <c r="BE5134" s="29"/>
      <c r="BF5134" s="29"/>
      <c r="BG5134" s="29"/>
      <c r="BH5134" s="29"/>
      <c r="BI5134" s="29"/>
      <c r="BJ5134" s="29"/>
      <c r="BK5134" s="18"/>
      <c r="BL5134" s="18"/>
      <c r="BM5134" s="23"/>
      <c r="BN5134" s="24"/>
      <c r="BO5134" s="29"/>
      <c r="BP5134" s="29"/>
      <c r="BQ5134" s="26"/>
      <c r="BR5134" s="27"/>
    </row>
    <row r="5135" spans="1:70" ht="30" hidden="1" customHeight="1">
      <c r="A5135" s="18">
        <v>5131</v>
      </c>
      <c r="B5135" s="29"/>
      <c r="C5135" s="29"/>
      <c r="D5135" s="29"/>
      <c r="E5135" s="29"/>
      <c r="F5135" s="29"/>
      <c r="G5135" s="29"/>
      <c r="H5135" s="29"/>
      <c r="I5135" s="29"/>
      <c r="J5135" s="29"/>
      <c r="K5135" s="29"/>
      <c r="L5135" s="29"/>
      <c r="M5135" s="29"/>
      <c r="N5135" s="29"/>
      <c r="O5135" s="29"/>
      <c r="P5135" s="29"/>
      <c r="Q5135" s="29"/>
      <c r="R5135" s="29"/>
      <c r="S5135" s="29"/>
      <c r="T5135" s="29"/>
      <c r="U5135" s="29"/>
      <c r="V5135" s="29"/>
      <c r="W5135" s="29"/>
      <c r="X5135" s="29"/>
      <c r="Y5135" s="29"/>
      <c r="Z5135" s="29"/>
      <c r="AA5135" s="29"/>
      <c r="AB5135" s="29"/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29"/>
      <c r="AQ5135" s="29"/>
      <c r="AR5135" s="29"/>
      <c r="AS5135" s="29"/>
      <c r="AT5135" s="29"/>
      <c r="AU5135" s="29"/>
      <c r="AV5135" s="29"/>
      <c r="AW5135" s="29"/>
      <c r="AX5135" s="29"/>
      <c r="AY5135" s="29"/>
      <c r="AZ5135" s="29"/>
      <c r="BA5135" s="29"/>
      <c r="BB5135" s="29"/>
      <c r="BC5135" s="29"/>
      <c r="BD5135" s="29"/>
      <c r="BE5135" s="29"/>
      <c r="BF5135" s="29"/>
      <c r="BG5135" s="29"/>
      <c r="BH5135" s="29"/>
      <c r="BI5135" s="29"/>
      <c r="BJ5135" s="29"/>
      <c r="BK5135" s="18"/>
      <c r="BL5135" s="18"/>
      <c r="BM5135" s="23"/>
      <c r="BN5135" s="24"/>
      <c r="BO5135" s="29"/>
      <c r="BP5135" s="29"/>
      <c r="BQ5135" s="26"/>
      <c r="BR5135" s="27"/>
    </row>
    <row r="5136" spans="1:70" ht="30" hidden="1" customHeight="1">
      <c r="A5136" s="18">
        <v>5132</v>
      </c>
      <c r="B5136" s="29"/>
      <c r="C5136" s="29"/>
      <c r="D5136" s="29"/>
      <c r="E5136" s="29"/>
      <c r="F5136" s="29"/>
      <c r="G5136" s="29"/>
      <c r="H5136" s="29"/>
      <c r="I5136" s="29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/>
      <c r="T5136" s="29"/>
      <c r="U5136" s="29"/>
      <c r="V5136" s="29"/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29"/>
      <c r="AQ5136" s="29"/>
      <c r="AR5136" s="29"/>
      <c r="AS5136" s="29"/>
      <c r="AT5136" s="29"/>
      <c r="AU5136" s="29"/>
      <c r="AV5136" s="29"/>
      <c r="AW5136" s="29"/>
      <c r="AX5136" s="29"/>
      <c r="AY5136" s="29"/>
      <c r="AZ5136" s="29"/>
      <c r="BA5136" s="29"/>
      <c r="BB5136" s="29"/>
      <c r="BC5136" s="29"/>
      <c r="BD5136" s="29"/>
      <c r="BE5136" s="29"/>
      <c r="BF5136" s="29"/>
      <c r="BG5136" s="29"/>
      <c r="BH5136" s="29"/>
      <c r="BI5136" s="29"/>
      <c r="BJ5136" s="29"/>
      <c r="BK5136" s="18"/>
      <c r="BL5136" s="18"/>
      <c r="BM5136" s="23"/>
      <c r="BN5136" s="24"/>
      <c r="BO5136" s="29"/>
      <c r="BP5136" s="29"/>
      <c r="BQ5136" s="26"/>
      <c r="BR5136" s="27"/>
    </row>
    <row r="5137" spans="1:70" ht="30" hidden="1" customHeight="1">
      <c r="A5137" s="18">
        <v>5133</v>
      </c>
      <c r="B5137" s="29"/>
      <c r="C5137" s="29"/>
      <c r="D5137" s="29"/>
      <c r="E5137" s="29"/>
      <c r="F5137" s="29"/>
      <c r="G5137" s="29"/>
      <c r="H5137" s="29"/>
      <c r="I5137" s="29"/>
      <c r="J5137" s="29"/>
      <c r="K5137" s="29"/>
      <c r="L5137" s="29"/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  <c r="AX5137" s="29"/>
      <c r="AY5137" s="29"/>
      <c r="AZ5137" s="29"/>
      <c r="BA5137" s="29"/>
      <c r="BB5137" s="29"/>
      <c r="BC5137" s="29"/>
      <c r="BD5137" s="29"/>
      <c r="BE5137" s="29"/>
      <c r="BF5137" s="29"/>
      <c r="BG5137" s="29"/>
      <c r="BH5137" s="29"/>
      <c r="BI5137" s="29"/>
      <c r="BJ5137" s="29"/>
      <c r="BK5137" s="18"/>
      <c r="BL5137" s="18"/>
      <c r="BM5137" s="23"/>
      <c r="BN5137" s="24"/>
      <c r="BO5137" s="29"/>
      <c r="BP5137" s="29"/>
      <c r="BQ5137" s="26"/>
      <c r="BR5137" s="27"/>
    </row>
    <row r="5138" spans="1:70" ht="30" hidden="1" customHeight="1">
      <c r="A5138" s="18">
        <v>5134</v>
      </c>
      <c r="B5138" s="29"/>
      <c r="C5138" s="29"/>
      <c r="D5138" s="29"/>
      <c r="E5138" s="29"/>
      <c r="F5138" s="29"/>
      <c r="G5138" s="29"/>
      <c r="H5138" s="29"/>
      <c r="I5138" s="29"/>
      <c r="J5138" s="29"/>
      <c r="K5138" s="29"/>
      <c r="L5138" s="29"/>
      <c r="M5138" s="29"/>
      <c r="N5138" s="29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29"/>
      <c r="AQ5138" s="29"/>
      <c r="AR5138" s="29"/>
      <c r="AS5138" s="29"/>
      <c r="AT5138" s="29"/>
      <c r="AU5138" s="29"/>
      <c r="AV5138" s="29"/>
      <c r="AW5138" s="29"/>
      <c r="AX5138" s="29"/>
      <c r="AY5138" s="29"/>
      <c r="AZ5138" s="29"/>
      <c r="BA5138" s="29"/>
      <c r="BB5138" s="29"/>
      <c r="BC5138" s="29"/>
      <c r="BD5138" s="29"/>
      <c r="BE5138" s="29"/>
      <c r="BF5138" s="29"/>
      <c r="BG5138" s="29"/>
      <c r="BH5138" s="29"/>
      <c r="BI5138" s="29"/>
      <c r="BJ5138" s="29"/>
      <c r="BK5138" s="18"/>
      <c r="BL5138" s="18"/>
      <c r="BM5138" s="23"/>
      <c r="BN5138" s="24"/>
      <c r="BO5138" s="29"/>
      <c r="BP5138" s="29"/>
      <c r="BQ5138" s="26"/>
      <c r="BR5138" s="27"/>
    </row>
    <row r="5139" spans="1:70" ht="30" hidden="1" customHeight="1">
      <c r="A5139" s="18">
        <v>5135</v>
      </c>
      <c r="B5139" s="29"/>
      <c r="C5139" s="29"/>
      <c r="D5139" s="29"/>
      <c r="E5139" s="29"/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29"/>
      <c r="AQ5139" s="29"/>
      <c r="AR5139" s="29"/>
      <c r="AS5139" s="29"/>
      <c r="AT5139" s="29"/>
      <c r="AU5139" s="29"/>
      <c r="AV5139" s="29"/>
      <c r="AW5139" s="29"/>
      <c r="AX5139" s="29"/>
      <c r="AY5139" s="29"/>
      <c r="AZ5139" s="29"/>
      <c r="BA5139" s="29"/>
      <c r="BB5139" s="29"/>
      <c r="BC5139" s="29"/>
      <c r="BD5139" s="29"/>
      <c r="BE5139" s="29"/>
      <c r="BF5139" s="29"/>
      <c r="BG5139" s="29"/>
      <c r="BH5139" s="29"/>
      <c r="BI5139" s="29"/>
      <c r="BJ5139" s="29"/>
      <c r="BK5139" s="18"/>
      <c r="BL5139" s="18"/>
      <c r="BM5139" s="23"/>
      <c r="BN5139" s="24"/>
      <c r="BO5139" s="29"/>
      <c r="BP5139" s="29"/>
      <c r="BQ5139" s="26"/>
      <c r="BR5139" s="27"/>
    </row>
    <row r="5140" spans="1:70" ht="30" hidden="1" customHeight="1">
      <c r="A5140" s="18">
        <v>5136</v>
      </c>
      <c r="B5140" s="29"/>
      <c r="C5140" s="29"/>
      <c r="D5140" s="29"/>
      <c r="E5140" s="29"/>
      <c r="F5140" s="29"/>
      <c r="G5140" s="29"/>
      <c r="H5140" s="29"/>
      <c r="I5140" s="29"/>
      <c r="J5140" s="29"/>
      <c r="K5140" s="29"/>
      <c r="L5140" s="29"/>
      <c r="M5140" s="29"/>
      <c r="N5140" s="29"/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29"/>
      <c r="BA5140" s="29"/>
      <c r="BB5140" s="29"/>
      <c r="BC5140" s="29"/>
      <c r="BD5140" s="29"/>
      <c r="BE5140" s="29"/>
      <c r="BF5140" s="29"/>
      <c r="BG5140" s="29"/>
      <c r="BH5140" s="29"/>
      <c r="BI5140" s="29"/>
      <c r="BJ5140" s="29"/>
      <c r="BK5140" s="18"/>
      <c r="BL5140" s="18"/>
      <c r="BM5140" s="23"/>
      <c r="BN5140" s="24"/>
      <c r="BO5140" s="29"/>
      <c r="BP5140" s="29"/>
      <c r="BQ5140" s="26"/>
      <c r="BR5140" s="27"/>
    </row>
    <row r="5141" spans="1:70" ht="30" hidden="1" customHeight="1">
      <c r="A5141" s="18">
        <v>5137</v>
      </c>
      <c r="B5141" s="29"/>
      <c r="C5141" s="29"/>
      <c r="D5141" s="29"/>
      <c r="E5141" s="29"/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29"/>
      <c r="AQ5141" s="29"/>
      <c r="AR5141" s="29"/>
      <c r="AS5141" s="29"/>
      <c r="AT5141" s="29"/>
      <c r="AU5141" s="29"/>
      <c r="AV5141" s="29"/>
      <c r="AW5141" s="29"/>
      <c r="AX5141" s="29"/>
      <c r="AY5141" s="29"/>
      <c r="AZ5141" s="29"/>
      <c r="BA5141" s="29"/>
      <c r="BB5141" s="29"/>
      <c r="BC5141" s="29"/>
      <c r="BD5141" s="29"/>
      <c r="BE5141" s="29"/>
      <c r="BF5141" s="29"/>
      <c r="BG5141" s="29"/>
      <c r="BH5141" s="29"/>
      <c r="BI5141" s="29"/>
      <c r="BJ5141" s="29"/>
      <c r="BK5141" s="18"/>
      <c r="BL5141" s="18"/>
      <c r="BM5141" s="23"/>
      <c r="BN5141" s="24"/>
      <c r="BO5141" s="29"/>
      <c r="BP5141" s="29"/>
      <c r="BQ5141" s="26"/>
      <c r="BR5141" s="27"/>
    </row>
    <row r="5142" spans="1:70" ht="30" hidden="1" customHeight="1">
      <c r="A5142" s="18">
        <v>5138</v>
      </c>
      <c r="B5142" s="29"/>
      <c r="C5142" s="29"/>
      <c r="D5142" s="29"/>
      <c r="E5142" s="29"/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29"/>
      <c r="Q5142" s="29"/>
      <c r="R5142" s="29"/>
      <c r="S5142" s="29"/>
      <c r="T5142" s="29"/>
      <c r="U5142" s="29"/>
      <c r="V5142" s="29"/>
      <c r="W5142" s="29"/>
      <c r="X5142" s="29"/>
      <c r="Y5142" s="29"/>
      <c r="Z5142" s="29"/>
      <c r="AA5142" s="29"/>
      <c r="AB5142" s="29"/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29"/>
      <c r="AQ5142" s="29"/>
      <c r="AR5142" s="29"/>
      <c r="AS5142" s="29"/>
      <c r="AT5142" s="29"/>
      <c r="AU5142" s="29"/>
      <c r="AV5142" s="29"/>
      <c r="AW5142" s="29"/>
      <c r="AX5142" s="29"/>
      <c r="AY5142" s="29"/>
      <c r="AZ5142" s="29"/>
      <c r="BA5142" s="29"/>
      <c r="BB5142" s="29"/>
      <c r="BC5142" s="29"/>
      <c r="BD5142" s="29"/>
      <c r="BE5142" s="29"/>
      <c r="BF5142" s="29"/>
      <c r="BG5142" s="29"/>
      <c r="BH5142" s="29"/>
      <c r="BI5142" s="29"/>
      <c r="BJ5142" s="29"/>
      <c r="BK5142" s="18"/>
      <c r="BL5142" s="18"/>
      <c r="BM5142" s="23"/>
      <c r="BN5142" s="24"/>
      <c r="BO5142" s="29"/>
      <c r="BP5142" s="29"/>
      <c r="BQ5142" s="26"/>
      <c r="BR5142" s="27"/>
    </row>
    <row r="5143" spans="1:70" ht="30" hidden="1" customHeight="1">
      <c r="A5143" s="18">
        <v>5139</v>
      </c>
      <c r="B5143" s="29"/>
      <c r="C5143" s="29"/>
      <c r="D5143" s="29"/>
      <c r="E5143" s="29"/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29"/>
      <c r="BA5143" s="29"/>
      <c r="BB5143" s="29"/>
      <c r="BC5143" s="29"/>
      <c r="BD5143" s="29"/>
      <c r="BE5143" s="29"/>
      <c r="BF5143" s="29"/>
      <c r="BG5143" s="29"/>
      <c r="BH5143" s="29"/>
      <c r="BI5143" s="29"/>
      <c r="BJ5143" s="29"/>
      <c r="BK5143" s="18"/>
      <c r="BL5143" s="18"/>
      <c r="BM5143" s="23"/>
      <c r="BN5143" s="24"/>
      <c r="BO5143" s="29"/>
      <c r="BP5143" s="29"/>
      <c r="BQ5143" s="26"/>
      <c r="BR5143" s="27"/>
    </row>
    <row r="5144" spans="1:70" ht="30" hidden="1" customHeight="1">
      <c r="A5144" s="18">
        <v>5140</v>
      </c>
      <c r="B5144" s="29"/>
      <c r="C5144" s="29"/>
      <c r="D5144" s="29"/>
      <c r="E5144" s="29"/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29"/>
      <c r="AQ5144" s="29"/>
      <c r="AR5144" s="29"/>
      <c r="AS5144" s="29"/>
      <c r="AT5144" s="29"/>
      <c r="AU5144" s="29"/>
      <c r="AV5144" s="29"/>
      <c r="AW5144" s="29"/>
      <c r="AX5144" s="29"/>
      <c r="AY5144" s="29"/>
      <c r="AZ5144" s="29"/>
      <c r="BA5144" s="29"/>
      <c r="BB5144" s="29"/>
      <c r="BC5144" s="29"/>
      <c r="BD5144" s="29"/>
      <c r="BE5144" s="29"/>
      <c r="BF5144" s="29"/>
      <c r="BG5144" s="29"/>
      <c r="BH5144" s="29"/>
      <c r="BI5144" s="29"/>
      <c r="BJ5144" s="29"/>
      <c r="BK5144" s="18"/>
      <c r="BL5144" s="18"/>
      <c r="BM5144" s="23"/>
      <c r="BN5144" s="24"/>
      <c r="BO5144" s="29"/>
      <c r="BP5144" s="29"/>
      <c r="BQ5144" s="26"/>
      <c r="BR5144" s="27"/>
    </row>
    <row r="5145" spans="1:70" ht="30" hidden="1" customHeight="1">
      <c r="A5145" s="18">
        <v>5141</v>
      </c>
      <c r="B5145" s="29"/>
      <c r="C5145" s="29"/>
      <c r="D5145" s="29"/>
      <c r="E5145" s="29"/>
      <c r="F5145" s="29"/>
      <c r="G5145" s="29"/>
      <c r="H5145" s="29"/>
      <c r="I5145" s="29"/>
      <c r="J5145" s="29"/>
      <c r="K5145" s="29"/>
      <c r="L5145" s="29"/>
      <c r="M5145" s="29"/>
      <c r="N5145" s="29"/>
      <c r="O5145" s="29"/>
      <c r="P5145" s="29"/>
      <c r="Q5145" s="29"/>
      <c r="R5145" s="29"/>
      <c r="S5145" s="29"/>
      <c r="T5145" s="29"/>
      <c r="U5145" s="29"/>
      <c r="V5145" s="29"/>
      <c r="W5145" s="29"/>
      <c r="X5145" s="29"/>
      <c r="Y5145" s="29"/>
      <c r="Z5145" s="29"/>
      <c r="AA5145" s="29"/>
      <c r="AB5145" s="29"/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29"/>
      <c r="AQ5145" s="29"/>
      <c r="AR5145" s="29"/>
      <c r="AS5145" s="29"/>
      <c r="AT5145" s="29"/>
      <c r="AU5145" s="29"/>
      <c r="AV5145" s="29"/>
      <c r="AW5145" s="29"/>
      <c r="AX5145" s="29"/>
      <c r="AY5145" s="29"/>
      <c r="AZ5145" s="29"/>
      <c r="BA5145" s="29"/>
      <c r="BB5145" s="29"/>
      <c r="BC5145" s="29"/>
      <c r="BD5145" s="29"/>
      <c r="BE5145" s="29"/>
      <c r="BF5145" s="29"/>
      <c r="BG5145" s="29"/>
      <c r="BH5145" s="29"/>
      <c r="BI5145" s="29"/>
      <c r="BJ5145" s="29"/>
      <c r="BK5145" s="18"/>
      <c r="BL5145" s="18"/>
      <c r="BM5145" s="23"/>
      <c r="BN5145" s="24"/>
      <c r="BO5145" s="29"/>
      <c r="BP5145" s="29"/>
      <c r="BQ5145" s="26"/>
      <c r="BR5145" s="27"/>
    </row>
    <row r="5146" spans="1:70" ht="30" hidden="1" customHeight="1">
      <c r="A5146" s="18">
        <v>5142</v>
      </c>
      <c r="B5146" s="29"/>
      <c r="C5146" s="29"/>
      <c r="D5146" s="29"/>
      <c r="E5146" s="29"/>
      <c r="F5146" s="29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29"/>
      <c r="AQ5146" s="29"/>
      <c r="AR5146" s="29"/>
      <c r="AS5146" s="29"/>
      <c r="AT5146" s="29"/>
      <c r="AU5146" s="29"/>
      <c r="AV5146" s="29"/>
      <c r="AW5146" s="29"/>
      <c r="AX5146" s="29"/>
      <c r="AY5146" s="29"/>
      <c r="AZ5146" s="29"/>
      <c r="BA5146" s="29"/>
      <c r="BB5146" s="29"/>
      <c r="BC5146" s="29"/>
      <c r="BD5146" s="29"/>
      <c r="BE5146" s="29"/>
      <c r="BF5146" s="29"/>
      <c r="BG5146" s="29"/>
      <c r="BH5146" s="29"/>
      <c r="BI5146" s="29"/>
      <c r="BJ5146" s="29"/>
      <c r="BK5146" s="18"/>
      <c r="BL5146" s="18"/>
      <c r="BM5146" s="23"/>
      <c r="BN5146" s="24"/>
      <c r="BO5146" s="29"/>
      <c r="BP5146" s="29"/>
      <c r="BQ5146" s="26"/>
      <c r="BR5146" s="27"/>
    </row>
    <row r="5147" spans="1:70" ht="30" hidden="1" customHeight="1">
      <c r="A5147" s="18">
        <v>5143</v>
      </c>
      <c r="B5147" s="29"/>
      <c r="C5147" s="29"/>
      <c r="D5147" s="29"/>
      <c r="E5147" s="29"/>
      <c r="F5147" s="29"/>
      <c r="G5147" s="29"/>
      <c r="H5147" s="29"/>
      <c r="I5147" s="29"/>
      <c r="J5147" s="29"/>
      <c r="K5147" s="29"/>
      <c r="L5147" s="29"/>
      <c r="M5147" s="29"/>
      <c r="N5147" s="29"/>
      <c r="O5147" s="29"/>
      <c r="P5147" s="29"/>
      <c r="Q5147" s="29"/>
      <c r="R5147" s="29"/>
      <c r="S5147" s="29"/>
      <c r="T5147" s="29"/>
      <c r="U5147" s="29"/>
      <c r="V5147" s="29"/>
      <c r="W5147" s="29"/>
      <c r="X5147" s="29"/>
      <c r="Y5147" s="29"/>
      <c r="Z5147" s="29"/>
      <c r="AA5147" s="29"/>
      <c r="AB5147" s="29"/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29"/>
      <c r="AQ5147" s="29"/>
      <c r="AR5147" s="29"/>
      <c r="AS5147" s="29"/>
      <c r="AT5147" s="29"/>
      <c r="AU5147" s="29"/>
      <c r="AV5147" s="29"/>
      <c r="AW5147" s="29"/>
      <c r="AX5147" s="29"/>
      <c r="AY5147" s="29"/>
      <c r="AZ5147" s="29"/>
      <c r="BA5147" s="29"/>
      <c r="BB5147" s="29"/>
      <c r="BC5147" s="29"/>
      <c r="BD5147" s="29"/>
      <c r="BE5147" s="29"/>
      <c r="BF5147" s="29"/>
      <c r="BG5147" s="29"/>
      <c r="BH5147" s="29"/>
      <c r="BI5147" s="29"/>
      <c r="BJ5147" s="29"/>
      <c r="BK5147" s="18"/>
      <c r="BL5147" s="18"/>
      <c r="BM5147" s="23"/>
      <c r="BN5147" s="24"/>
      <c r="BO5147" s="29"/>
      <c r="BP5147" s="29"/>
      <c r="BQ5147" s="26"/>
      <c r="BR5147" s="27"/>
    </row>
    <row r="5148" spans="1:70" ht="30" hidden="1" customHeight="1">
      <c r="A5148" s="18">
        <v>5144</v>
      </c>
      <c r="B5148" s="29"/>
      <c r="C5148" s="29"/>
      <c r="D5148" s="29"/>
      <c r="E5148" s="29"/>
      <c r="F5148" s="29"/>
      <c r="G5148" s="29"/>
      <c r="H5148" s="29"/>
      <c r="I5148" s="29"/>
      <c r="J5148" s="29"/>
      <c r="K5148" s="29"/>
      <c r="L5148" s="29"/>
      <c r="M5148" s="29"/>
      <c r="N5148" s="29"/>
      <c r="O5148" s="29"/>
      <c r="P5148" s="29"/>
      <c r="Q5148" s="29"/>
      <c r="R5148" s="29"/>
      <c r="S5148" s="29"/>
      <c r="T5148" s="29"/>
      <c r="U5148" s="29"/>
      <c r="V5148" s="29"/>
      <c r="W5148" s="29"/>
      <c r="X5148" s="29"/>
      <c r="Y5148" s="29"/>
      <c r="Z5148" s="29"/>
      <c r="AA5148" s="29"/>
      <c r="AB5148" s="29"/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29"/>
      <c r="AQ5148" s="29"/>
      <c r="AR5148" s="29"/>
      <c r="AS5148" s="29"/>
      <c r="AT5148" s="29"/>
      <c r="AU5148" s="29"/>
      <c r="AV5148" s="29"/>
      <c r="AW5148" s="29"/>
      <c r="AX5148" s="29"/>
      <c r="AY5148" s="29"/>
      <c r="AZ5148" s="29"/>
      <c r="BA5148" s="29"/>
      <c r="BB5148" s="29"/>
      <c r="BC5148" s="29"/>
      <c r="BD5148" s="29"/>
      <c r="BE5148" s="29"/>
      <c r="BF5148" s="29"/>
      <c r="BG5148" s="29"/>
      <c r="BH5148" s="29"/>
      <c r="BI5148" s="29"/>
      <c r="BJ5148" s="29"/>
      <c r="BK5148" s="18"/>
      <c r="BL5148" s="18"/>
      <c r="BM5148" s="23"/>
      <c r="BN5148" s="24"/>
      <c r="BO5148" s="29"/>
      <c r="BP5148" s="29"/>
      <c r="BQ5148" s="26"/>
      <c r="BR5148" s="27"/>
    </row>
    <row r="5149" spans="1:70" ht="30" hidden="1" customHeight="1">
      <c r="A5149" s="18">
        <v>5145</v>
      </c>
      <c r="B5149" s="29"/>
      <c r="C5149" s="29"/>
      <c r="D5149" s="29"/>
      <c r="E5149" s="29"/>
      <c r="F5149" s="29"/>
      <c r="G5149" s="29"/>
      <c r="H5149" s="29"/>
      <c r="I5149" s="29"/>
      <c r="J5149" s="29"/>
      <c r="K5149" s="29"/>
      <c r="L5149" s="29"/>
      <c r="M5149" s="29"/>
      <c r="N5149" s="29"/>
      <c r="O5149" s="29"/>
      <c r="P5149" s="29"/>
      <c r="Q5149" s="29"/>
      <c r="R5149" s="29"/>
      <c r="S5149" s="29"/>
      <c r="T5149" s="29"/>
      <c r="U5149" s="29"/>
      <c r="V5149" s="29"/>
      <c r="W5149" s="29"/>
      <c r="X5149" s="29"/>
      <c r="Y5149" s="29"/>
      <c r="Z5149" s="29"/>
      <c r="AA5149" s="29"/>
      <c r="AB5149" s="29"/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29"/>
      <c r="AQ5149" s="29"/>
      <c r="AR5149" s="29"/>
      <c r="AS5149" s="29"/>
      <c r="AT5149" s="29"/>
      <c r="AU5149" s="29"/>
      <c r="AV5149" s="29"/>
      <c r="AW5149" s="29"/>
      <c r="AX5149" s="29"/>
      <c r="AY5149" s="29"/>
      <c r="AZ5149" s="29"/>
      <c r="BA5149" s="29"/>
      <c r="BB5149" s="29"/>
      <c r="BC5149" s="29"/>
      <c r="BD5149" s="29"/>
      <c r="BE5149" s="29"/>
      <c r="BF5149" s="29"/>
      <c r="BG5149" s="29"/>
      <c r="BH5149" s="29"/>
      <c r="BI5149" s="29"/>
      <c r="BJ5149" s="29"/>
      <c r="BK5149" s="18"/>
      <c r="BL5149" s="18"/>
      <c r="BM5149" s="23"/>
      <c r="BN5149" s="24"/>
      <c r="BO5149" s="29"/>
      <c r="BP5149" s="29"/>
      <c r="BQ5149" s="26"/>
      <c r="BR5149" s="27"/>
    </row>
    <row r="5150" spans="1:70" ht="30" hidden="1" customHeight="1">
      <c r="A5150" s="18">
        <v>5146</v>
      </c>
      <c r="B5150" s="29"/>
      <c r="C5150" s="29"/>
      <c r="D5150" s="29"/>
      <c r="E5150" s="29"/>
      <c r="F5150" s="29"/>
      <c r="G5150" s="29"/>
      <c r="H5150" s="29"/>
      <c r="I5150" s="29"/>
      <c r="J5150" s="29"/>
      <c r="K5150" s="29"/>
      <c r="L5150" s="29"/>
      <c r="M5150" s="29"/>
      <c r="N5150" s="29"/>
      <c r="O5150" s="29"/>
      <c r="P5150" s="29"/>
      <c r="Q5150" s="29"/>
      <c r="R5150" s="29"/>
      <c r="S5150" s="29"/>
      <c r="T5150" s="29"/>
      <c r="U5150" s="29"/>
      <c r="V5150" s="29"/>
      <c r="W5150" s="29"/>
      <c r="X5150" s="29"/>
      <c r="Y5150" s="29"/>
      <c r="Z5150" s="29"/>
      <c r="AA5150" s="29"/>
      <c r="AB5150" s="29"/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29"/>
      <c r="AQ5150" s="29"/>
      <c r="AR5150" s="29"/>
      <c r="AS5150" s="29"/>
      <c r="AT5150" s="29"/>
      <c r="AU5150" s="29"/>
      <c r="AV5150" s="29"/>
      <c r="AW5150" s="29"/>
      <c r="AX5150" s="29"/>
      <c r="AY5150" s="29"/>
      <c r="AZ5150" s="29"/>
      <c r="BA5150" s="29"/>
      <c r="BB5150" s="29"/>
      <c r="BC5150" s="29"/>
      <c r="BD5150" s="29"/>
      <c r="BE5150" s="29"/>
      <c r="BF5150" s="29"/>
      <c r="BG5150" s="29"/>
      <c r="BH5150" s="29"/>
      <c r="BI5150" s="29"/>
      <c r="BJ5150" s="29"/>
      <c r="BK5150" s="18"/>
      <c r="BL5150" s="18"/>
      <c r="BM5150" s="23"/>
      <c r="BN5150" s="24"/>
      <c r="BO5150" s="29"/>
      <c r="BP5150" s="29"/>
      <c r="BQ5150" s="26"/>
      <c r="BR5150" s="27"/>
    </row>
    <row r="5151" spans="1:70" ht="30" hidden="1" customHeight="1">
      <c r="A5151" s="18">
        <v>5147</v>
      </c>
      <c r="B5151" s="29"/>
      <c r="C5151" s="29"/>
      <c r="D5151" s="29"/>
      <c r="E5151" s="29"/>
      <c r="F5151" s="29"/>
      <c r="G5151" s="29"/>
      <c r="H5151" s="29"/>
      <c r="I5151" s="29"/>
      <c r="J5151" s="29"/>
      <c r="K5151" s="29"/>
      <c r="L5151" s="29"/>
      <c r="M5151" s="29"/>
      <c r="N5151" s="29"/>
      <c r="O5151" s="29"/>
      <c r="P5151" s="29"/>
      <c r="Q5151" s="29"/>
      <c r="R5151" s="29"/>
      <c r="S5151" s="29"/>
      <c r="T5151" s="29"/>
      <c r="U5151" s="29"/>
      <c r="V5151" s="29"/>
      <c r="W5151" s="29"/>
      <c r="X5151" s="29"/>
      <c r="Y5151" s="29"/>
      <c r="Z5151" s="29"/>
      <c r="AA5151" s="29"/>
      <c r="AB5151" s="29"/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29"/>
      <c r="AQ5151" s="29"/>
      <c r="AR5151" s="29"/>
      <c r="AS5151" s="29"/>
      <c r="AT5151" s="29"/>
      <c r="AU5151" s="29"/>
      <c r="AV5151" s="29"/>
      <c r="AW5151" s="29"/>
      <c r="AX5151" s="29"/>
      <c r="AY5151" s="29"/>
      <c r="AZ5151" s="29"/>
      <c r="BA5151" s="29"/>
      <c r="BB5151" s="29"/>
      <c r="BC5151" s="29"/>
      <c r="BD5151" s="29"/>
      <c r="BE5151" s="29"/>
      <c r="BF5151" s="29"/>
      <c r="BG5151" s="29"/>
      <c r="BH5151" s="29"/>
      <c r="BI5151" s="29"/>
      <c r="BJ5151" s="29"/>
      <c r="BK5151" s="18"/>
      <c r="BL5151" s="18"/>
      <c r="BM5151" s="23"/>
      <c r="BN5151" s="24"/>
      <c r="BO5151" s="29"/>
      <c r="BP5151" s="29"/>
      <c r="BQ5151" s="26"/>
      <c r="BR5151" s="27"/>
    </row>
    <row r="5152" spans="1:70" ht="30" hidden="1" customHeight="1">
      <c r="A5152" s="18">
        <v>5148</v>
      </c>
      <c r="B5152" s="29"/>
      <c r="C5152" s="29"/>
      <c r="D5152" s="29"/>
      <c r="E5152" s="29"/>
      <c r="F5152" s="29"/>
      <c r="G5152" s="29"/>
      <c r="H5152" s="29"/>
      <c r="I5152" s="29"/>
      <c r="J5152" s="29"/>
      <c r="K5152" s="29"/>
      <c r="L5152" s="29"/>
      <c r="M5152" s="29"/>
      <c r="N5152" s="29"/>
      <c r="O5152" s="29"/>
      <c r="P5152" s="29"/>
      <c r="Q5152" s="29"/>
      <c r="R5152" s="29"/>
      <c r="S5152" s="29"/>
      <c r="T5152" s="29"/>
      <c r="U5152" s="29"/>
      <c r="V5152" s="29"/>
      <c r="W5152" s="29"/>
      <c r="X5152" s="29"/>
      <c r="Y5152" s="29"/>
      <c r="Z5152" s="29"/>
      <c r="AA5152" s="29"/>
      <c r="AB5152" s="29"/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29"/>
      <c r="AQ5152" s="29"/>
      <c r="AR5152" s="29"/>
      <c r="AS5152" s="29"/>
      <c r="AT5152" s="29"/>
      <c r="AU5152" s="29"/>
      <c r="AV5152" s="29"/>
      <c r="AW5152" s="29"/>
      <c r="AX5152" s="29"/>
      <c r="AY5152" s="29"/>
      <c r="AZ5152" s="29"/>
      <c r="BA5152" s="29"/>
      <c r="BB5152" s="29"/>
      <c r="BC5152" s="29"/>
      <c r="BD5152" s="29"/>
      <c r="BE5152" s="29"/>
      <c r="BF5152" s="29"/>
      <c r="BG5152" s="29"/>
      <c r="BH5152" s="29"/>
      <c r="BI5152" s="29"/>
      <c r="BJ5152" s="29"/>
      <c r="BK5152" s="18"/>
      <c r="BL5152" s="18"/>
      <c r="BM5152" s="23"/>
      <c r="BN5152" s="24"/>
      <c r="BO5152" s="29"/>
      <c r="BP5152" s="29"/>
      <c r="BQ5152" s="26"/>
      <c r="BR5152" s="27"/>
    </row>
    <row r="5153" spans="1:70" ht="30" hidden="1" customHeight="1">
      <c r="A5153" s="18">
        <v>5149</v>
      </c>
      <c r="B5153" s="29"/>
      <c r="C5153" s="29"/>
      <c r="D5153" s="29"/>
      <c r="E5153" s="29"/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29"/>
      <c r="AS5153" s="29"/>
      <c r="AT5153" s="29"/>
      <c r="AU5153" s="29"/>
      <c r="AV5153" s="29"/>
      <c r="AW5153" s="29"/>
      <c r="AX5153" s="29"/>
      <c r="AY5153" s="29"/>
      <c r="AZ5153" s="29"/>
      <c r="BA5153" s="29"/>
      <c r="BB5153" s="29"/>
      <c r="BC5153" s="29"/>
      <c r="BD5153" s="29"/>
      <c r="BE5153" s="29"/>
      <c r="BF5153" s="29"/>
      <c r="BG5153" s="29"/>
      <c r="BH5153" s="29"/>
      <c r="BI5153" s="29"/>
      <c r="BJ5153" s="29"/>
      <c r="BK5153" s="18"/>
      <c r="BL5153" s="18"/>
      <c r="BM5153" s="23"/>
      <c r="BN5153" s="24"/>
      <c r="BO5153" s="29"/>
      <c r="BP5153" s="29"/>
      <c r="BQ5153" s="26"/>
      <c r="BR5153" s="27"/>
    </row>
    <row r="5154" spans="1:70" ht="30" hidden="1" customHeight="1">
      <c r="A5154" s="18">
        <v>5150</v>
      </c>
      <c r="B5154" s="29"/>
      <c r="C5154" s="29"/>
      <c r="D5154" s="29"/>
      <c r="E5154" s="29"/>
      <c r="F5154" s="29"/>
      <c r="G5154" s="29"/>
      <c r="H5154" s="29"/>
      <c r="I5154" s="29"/>
      <c r="J5154" s="29"/>
      <c r="K5154" s="29"/>
      <c r="L5154" s="29"/>
      <c r="M5154" s="29"/>
      <c r="N5154" s="29"/>
      <c r="O5154" s="29"/>
      <c r="P5154" s="29"/>
      <c r="Q5154" s="29"/>
      <c r="R5154" s="29"/>
      <c r="S5154" s="29"/>
      <c r="T5154" s="29"/>
      <c r="U5154" s="29"/>
      <c r="V5154" s="29"/>
      <c r="W5154" s="29"/>
      <c r="X5154" s="29"/>
      <c r="Y5154" s="29"/>
      <c r="Z5154" s="29"/>
      <c r="AA5154" s="29"/>
      <c r="AB5154" s="29"/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29"/>
      <c r="AS5154" s="29"/>
      <c r="AT5154" s="29"/>
      <c r="AU5154" s="29"/>
      <c r="AV5154" s="29"/>
      <c r="AW5154" s="29"/>
      <c r="AX5154" s="29"/>
      <c r="AY5154" s="29"/>
      <c r="AZ5154" s="29"/>
      <c r="BA5154" s="29"/>
      <c r="BB5154" s="29"/>
      <c r="BC5154" s="29"/>
      <c r="BD5154" s="29"/>
      <c r="BE5154" s="29"/>
      <c r="BF5154" s="29"/>
      <c r="BG5154" s="29"/>
      <c r="BH5154" s="29"/>
      <c r="BI5154" s="29"/>
      <c r="BJ5154" s="29"/>
      <c r="BK5154" s="18"/>
      <c r="BL5154" s="18"/>
      <c r="BM5154" s="23"/>
      <c r="BN5154" s="24"/>
      <c r="BO5154" s="29"/>
      <c r="BP5154" s="29"/>
      <c r="BQ5154" s="26"/>
      <c r="BR5154" s="27"/>
    </row>
    <row r="5155" spans="1:70" ht="30" hidden="1" customHeight="1">
      <c r="A5155" s="18">
        <v>5151</v>
      </c>
      <c r="B5155" s="29"/>
      <c r="C5155" s="29"/>
      <c r="D5155" s="29"/>
      <c r="E5155" s="29"/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29"/>
      <c r="AS5155" s="29"/>
      <c r="AT5155" s="29"/>
      <c r="AU5155" s="29"/>
      <c r="AV5155" s="29"/>
      <c r="AW5155" s="29"/>
      <c r="AX5155" s="29"/>
      <c r="AY5155" s="29"/>
      <c r="AZ5155" s="29"/>
      <c r="BA5155" s="29"/>
      <c r="BB5155" s="29"/>
      <c r="BC5155" s="29"/>
      <c r="BD5155" s="29"/>
      <c r="BE5155" s="29"/>
      <c r="BF5155" s="29"/>
      <c r="BG5155" s="29"/>
      <c r="BH5155" s="29"/>
      <c r="BI5155" s="29"/>
      <c r="BJ5155" s="29"/>
      <c r="BK5155" s="18"/>
      <c r="BL5155" s="18"/>
      <c r="BM5155" s="23"/>
      <c r="BN5155" s="24"/>
      <c r="BO5155" s="29"/>
      <c r="BP5155" s="29"/>
      <c r="BQ5155" s="26"/>
      <c r="BR5155" s="27"/>
    </row>
    <row r="5156" spans="1:70" ht="30" hidden="1" customHeight="1">
      <c r="A5156" s="18">
        <v>5152</v>
      </c>
      <c r="B5156" s="29"/>
      <c r="C5156" s="29"/>
      <c r="D5156" s="29"/>
      <c r="E5156" s="29"/>
      <c r="F5156" s="29"/>
      <c r="G5156" s="29"/>
      <c r="H5156" s="29"/>
      <c r="I5156" s="29"/>
      <c r="J5156" s="29"/>
      <c r="K5156" s="29"/>
      <c r="L5156" s="29"/>
      <c r="M5156" s="29"/>
      <c r="N5156" s="29"/>
      <c r="O5156" s="29"/>
      <c r="P5156" s="29"/>
      <c r="Q5156" s="29"/>
      <c r="R5156" s="29"/>
      <c r="S5156" s="29"/>
      <c r="T5156" s="29"/>
      <c r="U5156" s="29"/>
      <c r="V5156" s="29"/>
      <c r="W5156" s="29"/>
      <c r="X5156" s="29"/>
      <c r="Y5156" s="29"/>
      <c r="Z5156" s="29"/>
      <c r="AA5156" s="29"/>
      <c r="AB5156" s="29"/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29"/>
      <c r="AS5156" s="29"/>
      <c r="AT5156" s="29"/>
      <c r="AU5156" s="29"/>
      <c r="AV5156" s="29"/>
      <c r="AW5156" s="29"/>
      <c r="AX5156" s="29"/>
      <c r="AY5156" s="29"/>
      <c r="AZ5156" s="29"/>
      <c r="BA5156" s="29"/>
      <c r="BB5156" s="29"/>
      <c r="BC5156" s="29"/>
      <c r="BD5156" s="29"/>
      <c r="BE5156" s="29"/>
      <c r="BF5156" s="29"/>
      <c r="BG5156" s="29"/>
      <c r="BH5156" s="29"/>
      <c r="BI5156" s="29"/>
      <c r="BJ5156" s="29"/>
      <c r="BK5156" s="18"/>
      <c r="BL5156" s="18"/>
      <c r="BM5156" s="23"/>
      <c r="BN5156" s="24"/>
      <c r="BO5156" s="29"/>
      <c r="BP5156" s="29"/>
      <c r="BQ5156" s="26"/>
      <c r="BR5156" s="27"/>
    </row>
    <row r="5157" spans="1:70" ht="30" hidden="1" customHeight="1">
      <c r="A5157" s="18">
        <v>5153</v>
      </c>
      <c r="B5157" s="29"/>
      <c r="C5157" s="29"/>
      <c r="D5157" s="29"/>
      <c r="E5157" s="29"/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29"/>
      <c r="AS5157" s="29"/>
      <c r="AT5157" s="29"/>
      <c r="AU5157" s="29"/>
      <c r="AV5157" s="29"/>
      <c r="AW5157" s="29"/>
      <c r="AX5157" s="29"/>
      <c r="AY5157" s="29"/>
      <c r="AZ5157" s="29"/>
      <c r="BA5157" s="29"/>
      <c r="BB5157" s="29"/>
      <c r="BC5157" s="29"/>
      <c r="BD5157" s="29"/>
      <c r="BE5157" s="29"/>
      <c r="BF5157" s="29"/>
      <c r="BG5157" s="29"/>
      <c r="BH5157" s="29"/>
      <c r="BI5157" s="29"/>
      <c r="BJ5157" s="29"/>
      <c r="BK5157" s="18"/>
      <c r="BL5157" s="18"/>
      <c r="BM5157" s="23"/>
      <c r="BN5157" s="24"/>
      <c r="BO5157" s="29"/>
      <c r="BP5157" s="29"/>
      <c r="BQ5157" s="26"/>
      <c r="BR5157" s="27"/>
    </row>
    <row r="5158" spans="1:70" ht="30" hidden="1" customHeight="1">
      <c r="A5158" s="18">
        <v>5154</v>
      </c>
      <c r="B5158" s="29"/>
      <c r="C5158" s="29"/>
      <c r="D5158" s="29"/>
      <c r="E5158" s="29"/>
      <c r="F5158" s="29"/>
      <c r="G5158" s="29"/>
      <c r="H5158" s="29"/>
      <c r="I5158" s="29"/>
      <c r="J5158" s="29"/>
      <c r="K5158" s="29"/>
      <c r="L5158" s="29"/>
      <c r="M5158" s="29"/>
      <c r="N5158" s="29"/>
      <c r="O5158" s="29"/>
      <c r="P5158" s="29"/>
      <c r="Q5158" s="29"/>
      <c r="R5158" s="29"/>
      <c r="S5158" s="29"/>
      <c r="T5158" s="29"/>
      <c r="U5158" s="29"/>
      <c r="V5158" s="29"/>
      <c r="W5158" s="29"/>
      <c r="X5158" s="29"/>
      <c r="Y5158" s="29"/>
      <c r="Z5158" s="29"/>
      <c r="AA5158" s="29"/>
      <c r="AB5158" s="29"/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29"/>
      <c r="AS5158" s="29"/>
      <c r="AT5158" s="29"/>
      <c r="AU5158" s="29"/>
      <c r="AV5158" s="29"/>
      <c r="AW5158" s="29"/>
      <c r="AX5158" s="29"/>
      <c r="AY5158" s="29"/>
      <c r="AZ5158" s="29"/>
      <c r="BA5158" s="29"/>
      <c r="BB5158" s="29"/>
      <c r="BC5158" s="29"/>
      <c r="BD5158" s="29"/>
      <c r="BE5158" s="29"/>
      <c r="BF5158" s="29"/>
      <c r="BG5158" s="29"/>
      <c r="BH5158" s="29"/>
      <c r="BI5158" s="29"/>
      <c r="BJ5158" s="29"/>
      <c r="BK5158" s="18"/>
      <c r="BL5158" s="18"/>
      <c r="BM5158" s="23"/>
      <c r="BN5158" s="24"/>
      <c r="BO5158" s="29"/>
      <c r="BP5158" s="29"/>
      <c r="BQ5158" s="26"/>
      <c r="BR5158" s="27"/>
    </row>
    <row r="5159" spans="1:70" ht="30" hidden="1" customHeight="1">
      <c r="A5159" s="18">
        <v>5155</v>
      </c>
      <c r="B5159" s="29"/>
      <c r="C5159" s="29"/>
      <c r="D5159" s="29"/>
      <c r="E5159" s="29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29"/>
      <c r="AS5159" s="29"/>
      <c r="AT5159" s="29"/>
      <c r="AU5159" s="29"/>
      <c r="AV5159" s="29"/>
      <c r="AW5159" s="29"/>
      <c r="AX5159" s="29"/>
      <c r="AY5159" s="29"/>
      <c r="AZ5159" s="29"/>
      <c r="BA5159" s="29"/>
      <c r="BB5159" s="29"/>
      <c r="BC5159" s="29"/>
      <c r="BD5159" s="29"/>
      <c r="BE5159" s="29"/>
      <c r="BF5159" s="29"/>
      <c r="BG5159" s="29"/>
      <c r="BH5159" s="29"/>
      <c r="BI5159" s="29"/>
      <c r="BJ5159" s="29"/>
      <c r="BK5159" s="18"/>
      <c r="BL5159" s="18"/>
      <c r="BM5159" s="23"/>
      <c r="BN5159" s="24"/>
      <c r="BO5159" s="29"/>
      <c r="BP5159" s="29"/>
      <c r="BQ5159" s="26"/>
      <c r="BR5159" s="27"/>
    </row>
    <row r="5160" spans="1:70" ht="30" hidden="1" customHeight="1">
      <c r="A5160" s="18">
        <v>5156</v>
      </c>
      <c r="B5160" s="29"/>
      <c r="C5160" s="29"/>
      <c r="D5160" s="29"/>
      <c r="E5160" s="29"/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29"/>
      <c r="AS5160" s="29"/>
      <c r="AT5160" s="29"/>
      <c r="AU5160" s="29"/>
      <c r="AV5160" s="29"/>
      <c r="AW5160" s="29"/>
      <c r="AX5160" s="29"/>
      <c r="AY5160" s="29"/>
      <c r="AZ5160" s="29"/>
      <c r="BA5160" s="29"/>
      <c r="BB5160" s="29"/>
      <c r="BC5160" s="29"/>
      <c r="BD5160" s="29"/>
      <c r="BE5160" s="29"/>
      <c r="BF5160" s="29"/>
      <c r="BG5160" s="29"/>
      <c r="BH5160" s="29"/>
      <c r="BI5160" s="29"/>
      <c r="BJ5160" s="29"/>
      <c r="BK5160" s="18"/>
      <c r="BL5160" s="18"/>
      <c r="BM5160" s="23"/>
      <c r="BN5160" s="24"/>
      <c r="BO5160" s="29"/>
      <c r="BP5160" s="29"/>
      <c r="BQ5160" s="26"/>
      <c r="BR5160" s="27"/>
    </row>
    <row r="5161" spans="1:70" ht="30" hidden="1" customHeight="1">
      <c r="A5161" s="18">
        <v>5157</v>
      </c>
      <c r="B5161" s="29"/>
      <c r="C5161" s="29"/>
      <c r="D5161" s="29"/>
      <c r="E5161" s="29"/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29"/>
      <c r="AS5161" s="29"/>
      <c r="AT5161" s="29"/>
      <c r="AU5161" s="29"/>
      <c r="AV5161" s="29"/>
      <c r="AW5161" s="29"/>
      <c r="AX5161" s="29"/>
      <c r="AY5161" s="29"/>
      <c r="AZ5161" s="29"/>
      <c r="BA5161" s="29"/>
      <c r="BB5161" s="29"/>
      <c r="BC5161" s="29"/>
      <c r="BD5161" s="29"/>
      <c r="BE5161" s="29"/>
      <c r="BF5161" s="29"/>
      <c r="BG5161" s="29"/>
      <c r="BH5161" s="29"/>
      <c r="BI5161" s="29"/>
      <c r="BJ5161" s="29"/>
      <c r="BK5161" s="18"/>
      <c r="BL5161" s="18"/>
      <c r="BM5161" s="23"/>
      <c r="BN5161" s="24"/>
      <c r="BO5161" s="29"/>
      <c r="BP5161" s="29"/>
      <c r="BQ5161" s="26"/>
      <c r="BR5161" s="27"/>
    </row>
    <row r="5162" spans="1:70" ht="30" hidden="1" customHeight="1">
      <c r="A5162" s="18">
        <v>5158</v>
      </c>
      <c r="B5162" s="29"/>
      <c r="C5162" s="29"/>
      <c r="D5162" s="29"/>
      <c r="E5162" s="29"/>
      <c r="F5162" s="29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29"/>
      <c r="AV5162" s="29"/>
      <c r="AW5162" s="29"/>
      <c r="AX5162" s="29"/>
      <c r="AY5162" s="29"/>
      <c r="AZ5162" s="29"/>
      <c r="BA5162" s="29"/>
      <c r="BB5162" s="29"/>
      <c r="BC5162" s="29"/>
      <c r="BD5162" s="29"/>
      <c r="BE5162" s="29"/>
      <c r="BF5162" s="29"/>
      <c r="BG5162" s="29"/>
      <c r="BH5162" s="29"/>
      <c r="BI5162" s="29"/>
      <c r="BJ5162" s="29"/>
      <c r="BK5162" s="18"/>
      <c r="BL5162" s="18"/>
      <c r="BM5162" s="23"/>
      <c r="BN5162" s="24"/>
      <c r="BO5162" s="29"/>
      <c r="BP5162" s="29"/>
      <c r="BQ5162" s="26"/>
      <c r="BR5162" s="27"/>
    </row>
    <row r="5163" spans="1:70" ht="30" hidden="1" customHeight="1">
      <c r="A5163" s="18">
        <v>5159</v>
      </c>
      <c r="B5163" s="29"/>
      <c r="C5163" s="29"/>
      <c r="D5163" s="29"/>
      <c r="E5163" s="29"/>
      <c r="F5163" s="29"/>
      <c r="G5163" s="29"/>
      <c r="H5163" s="29"/>
      <c r="I5163" s="29"/>
      <c r="J5163" s="29"/>
      <c r="K5163" s="29"/>
      <c r="L5163" s="29"/>
      <c r="M5163" s="29"/>
      <c r="N5163" s="29"/>
      <c r="O5163" s="29"/>
      <c r="P5163" s="29"/>
      <c r="Q5163" s="29"/>
      <c r="R5163" s="29"/>
      <c r="S5163" s="29"/>
      <c r="T5163" s="29"/>
      <c r="U5163" s="29"/>
      <c r="V5163" s="29"/>
      <c r="W5163" s="29"/>
      <c r="X5163" s="29"/>
      <c r="Y5163" s="29"/>
      <c r="Z5163" s="29"/>
      <c r="AA5163" s="29"/>
      <c r="AB5163" s="29"/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29"/>
      <c r="AS5163" s="29"/>
      <c r="AT5163" s="29"/>
      <c r="AU5163" s="29"/>
      <c r="AV5163" s="29"/>
      <c r="AW5163" s="29"/>
      <c r="AX5163" s="29"/>
      <c r="AY5163" s="29"/>
      <c r="AZ5163" s="29"/>
      <c r="BA5163" s="29"/>
      <c r="BB5163" s="29"/>
      <c r="BC5163" s="29"/>
      <c r="BD5163" s="29"/>
      <c r="BE5163" s="29"/>
      <c r="BF5163" s="29"/>
      <c r="BG5163" s="29"/>
      <c r="BH5163" s="29"/>
      <c r="BI5163" s="29"/>
      <c r="BJ5163" s="29"/>
      <c r="BK5163" s="18"/>
      <c r="BL5163" s="18"/>
      <c r="BM5163" s="23"/>
      <c r="BN5163" s="24"/>
      <c r="BO5163" s="29"/>
      <c r="BP5163" s="29"/>
      <c r="BQ5163" s="26"/>
      <c r="BR5163" s="27"/>
    </row>
    <row r="5164" spans="1:70" ht="30" hidden="1" customHeight="1">
      <c r="A5164" s="18">
        <v>5160</v>
      </c>
      <c r="B5164" s="29"/>
      <c r="C5164" s="29"/>
      <c r="D5164" s="29"/>
      <c r="E5164" s="29"/>
      <c r="F5164" s="29"/>
      <c r="G5164" s="29"/>
      <c r="H5164" s="29"/>
      <c r="I5164" s="29"/>
      <c r="J5164" s="29"/>
      <c r="K5164" s="29"/>
      <c r="L5164" s="29"/>
      <c r="M5164" s="29"/>
      <c r="N5164" s="29"/>
      <c r="O5164" s="29"/>
      <c r="P5164" s="29"/>
      <c r="Q5164" s="29"/>
      <c r="R5164" s="29"/>
      <c r="S5164" s="29"/>
      <c r="T5164" s="29"/>
      <c r="U5164" s="29"/>
      <c r="V5164" s="29"/>
      <c r="W5164" s="29"/>
      <c r="X5164" s="29"/>
      <c r="Y5164" s="29"/>
      <c r="Z5164" s="29"/>
      <c r="AA5164" s="29"/>
      <c r="AB5164" s="29"/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29"/>
      <c r="AS5164" s="29"/>
      <c r="AT5164" s="29"/>
      <c r="AU5164" s="29"/>
      <c r="AV5164" s="29"/>
      <c r="AW5164" s="29"/>
      <c r="AX5164" s="29"/>
      <c r="AY5164" s="29"/>
      <c r="AZ5164" s="29"/>
      <c r="BA5164" s="29"/>
      <c r="BB5164" s="29"/>
      <c r="BC5164" s="29"/>
      <c r="BD5164" s="29"/>
      <c r="BE5164" s="29"/>
      <c r="BF5164" s="29"/>
      <c r="BG5164" s="29"/>
      <c r="BH5164" s="29"/>
      <c r="BI5164" s="29"/>
      <c r="BJ5164" s="29"/>
      <c r="BK5164" s="18"/>
      <c r="BL5164" s="18"/>
      <c r="BM5164" s="23"/>
      <c r="BN5164" s="24"/>
      <c r="BO5164" s="29"/>
      <c r="BP5164" s="29"/>
      <c r="BQ5164" s="26"/>
      <c r="BR5164" s="27"/>
    </row>
    <row r="5165" spans="1:70" ht="30" hidden="1" customHeight="1">
      <c r="A5165" s="18">
        <v>5161</v>
      </c>
      <c r="B5165" s="29"/>
      <c r="C5165" s="29"/>
      <c r="D5165" s="29"/>
      <c r="E5165" s="29"/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29"/>
      <c r="AS5165" s="29"/>
      <c r="AT5165" s="29"/>
      <c r="AU5165" s="29"/>
      <c r="AV5165" s="29"/>
      <c r="AW5165" s="29"/>
      <c r="AX5165" s="29"/>
      <c r="AY5165" s="29"/>
      <c r="AZ5165" s="29"/>
      <c r="BA5165" s="29"/>
      <c r="BB5165" s="29"/>
      <c r="BC5165" s="29"/>
      <c r="BD5165" s="29"/>
      <c r="BE5165" s="29"/>
      <c r="BF5165" s="29"/>
      <c r="BG5165" s="29"/>
      <c r="BH5165" s="29"/>
      <c r="BI5165" s="29"/>
      <c r="BJ5165" s="29"/>
      <c r="BK5165" s="18"/>
      <c r="BL5165" s="18"/>
      <c r="BM5165" s="23"/>
      <c r="BN5165" s="24"/>
      <c r="BO5165" s="29"/>
      <c r="BP5165" s="29"/>
      <c r="BQ5165" s="26"/>
      <c r="BR5165" s="27"/>
    </row>
    <row r="5166" spans="1:70" ht="30" hidden="1" customHeight="1">
      <c r="A5166" s="18">
        <v>5162</v>
      </c>
      <c r="B5166" s="29"/>
      <c r="C5166" s="29"/>
      <c r="D5166" s="29"/>
      <c r="E5166" s="29"/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29"/>
      <c r="AS5166" s="29"/>
      <c r="AT5166" s="29"/>
      <c r="AU5166" s="29"/>
      <c r="AV5166" s="29"/>
      <c r="AW5166" s="29"/>
      <c r="AX5166" s="29"/>
      <c r="AY5166" s="29"/>
      <c r="AZ5166" s="29"/>
      <c r="BA5166" s="29"/>
      <c r="BB5166" s="29"/>
      <c r="BC5166" s="29"/>
      <c r="BD5166" s="29"/>
      <c r="BE5166" s="29"/>
      <c r="BF5166" s="29"/>
      <c r="BG5166" s="29"/>
      <c r="BH5166" s="29"/>
      <c r="BI5166" s="29"/>
      <c r="BJ5166" s="29"/>
      <c r="BK5166" s="18"/>
      <c r="BL5166" s="18"/>
      <c r="BM5166" s="23"/>
      <c r="BN5166" s="24"/>
      <c r="BO5166" s="29"/>
      <c r="BP5166" s="29"/>
      <c r="BQ5166" s="26"/>
      <c r="BR5166" s="27"/>
    </row>
    <row r="5167" spans="1:70" ht="30" hidden="1" customHeight="1">
      <c r="A5167" s="18">
        <v>5163</v>
      </c>
      <c r="B5167" s="29"/>
      <c r="C5167" s="29"/>
      <c r="D5167" s="29"/>
      <c r="E5167" s="29"/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29"/>
      <c r="AS5167" s="29"/>
      <c r="AT5167" s="29"/>
      <c r="AU5167" s="29"/>
      <c r="AV5167" s="29"/>
      <c r="AW5167" s="29"/>
      <c r="AX5167" s="29"/>
      <c r="AY5167" s="29"/>
      <c r="AZ5167" s="29"/>
      <c r="BA5167" s="29"/>
      <c r="BB5167" s="29"/>
      <c r="BC5167" s="29"/>
      <c r="BD5167" s="29"/>
      <c r="BE5167" s="29"/>
      <c r="BF5167" s="29"/>
      <c r="BG5167" s="29"/>
      <c r="BH5167" s="29"/>
      <c r="BI5167" s="29"/>
      <c r="BJ5167" s="29"/>
      <c r="BK5167" s="18"/>
      <c r="BL5167" s="18"/>
      <c r="BM5167" s="23"/>
      <c r="BN5167" s="24"/>
      <c r="BO5167" s="29"/>
      <c r="BP5167" s="29"/>
      <c r="BQ5167" s="26"/>
      <c r="BR5167" s="27"/>
    </row>
    <row r="5168" spans="1:70" ht="30" hidden="1" customHeight="1">
      <c r="A5168" s="18">
        <v>5164</v>
      </c>
      <c r="B5168" s="29"/>
      <c r="C5168" s="29"/>
      <c r="D5168" s="29"/>
      <c r="E5168" s="29"/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29"/>
      <c r="AS5168" s="29"/>
      <c r="AT5168" s="29"/>
      <c r="AU5168" s="29"/>
      <c r="AV5168" s="29"/>
      <c r="AW5168" s="29"/>
      <c r="AX5168" s="29"/>
      <c r="AY5168" s="29"/>
      <c r="AZ5168" s="29"/>
      <c r="BA5168" s="29"/>
      <c r="BB5168" s="29"/>
      <c r="BC5168" s="29"/>
      <c r="BD5168" s="29"/>
      <c r="BE5168" s="29"/>
      <c r="BF5168" s="29"/>
      <c r="BG5168" s="29"/>
      <c r="BH5168" s="29"/>
      <c r="BI5168" s="29"/>
      <c r="BJ5168" s="29"/>
      <c r="BK5168" s="18"/>
      <c r="BL5168" s="18"/>
      <c r="BM5168" s="23"/>
      <c r="BN5168" s="24"/>
      <c r="BO5168" s="29"/>
      <c r="BP5168" s="29"/>
      <c r="BQ5168" s="26"/>
      <c r="BR5168" s="27"/>
    </row>
    <row r="5169" spans="1:70" ht="30" hidden="1" customHeight="1">
      <c r="A5169" s="18">
        <v>5165</v>
      </c>
      <c r="B5169" s="29"/>
      <c r="C5169" s="29"/>
      <c r="D5169" s="29"/>
      <c r="E5169" s="29"/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29"/>
      <c r="AS5169" s="29"/>
      <c r="AT5169" s="29"/>
      <c r="AU5169" s="29"/>
      <c r="AV5169" s="29"/>
      <c r="AW5169" s="29"/>
      <c r="AX5169" s="29"/>
      <c r="AY5169" s="29"/>
      <c r="AZ5169" s="29"/>
      <c r="BA5169" s="29"/>
      <c r="BB5169" s="29"/>
      <c r="BC5169" s="29"/>
      <c r="BD5169" s="29"/>
      <c r="BE5169" s="29"/>
      <c r="BF5169" s="29"/>
      <c r="BG5169" s="29"/>
      <c r="BH5169" s="29"/>
      <c r="BI5169" s="29"/>
      <c r="BJ5169" s="29"/>
      <c r="BK5169" s="18"/>
      <c r="BL5169" s="18"/>
      <c r="BM5169" s="23"/>
      <c r="BN5169" s="24"/>
      <c r="BO5169" s="29"/>
      <c r="BP5169" s="29"/>
      <c r="BQ5169" s="26"/>
      <c r="BR5169" s="27"/>
    </row>
    <row r="5170" spans="1:70" ht="30" hidden="1" customHeight="1">
      <c r="A5170" s="18">
        <v>5166</v>
      </c>
      <c r="B5170" s="29"/>
      <c r="C5170" s="29"/>
      <c r="D5170" s="29"/>
      <c r="E5170" s="29"/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29"/>
      <c r="AS5170" s="29"/>
      <c r="AT5170" s="29"/>
      <c r="AU5170" s="29"/>
      <c r="AV5170" s="29"/>
      <c r="AW5170" s="29"/>
      <c r="AX5170" s="29"/>
      <c r="AY5170" s="29"/>
      <c r="AZ5170" s="29"/>
      <c r="BA5170" s="29"/>
      <c r="BB5170" s="29"/>
      <c r="BC5170" s="29"/>
      <c r="BD5170" s="29"/>
      <c r="BE5170" s="29"/>
      <c r="BF5170" s="29"/>
      <c r="BG5170" s="29"/>
      <c r="BH5170" s="29"/>
      <c r="BI5170" s="29"/>
      <c r="BJ5170" s="29"/>
      <c r="BK5170" s="18"/>
      <c r="BL5170" s="18"/>
      <c r="BM5170" s="23"/>
      <c r="BN5170" s="24"/>
      <c r="BO5170" s="29"/>
      <c r="BP5170" s="29"/>
      <c r="BQ5170" s="26"/>
      <c r="BR5170" s="27"/>
    </row>
    <row r="5171" spans="1:70" ht="30" hidden="1" customHeight="1">
      <c r="A5171" s="18">
        <v>5167</v>
      </c>
      <c r="B5171" s="29"/>
      <c r="C5171" s="29"/>
      <c r="D5171" s="29"/>
      <c r="E5171" s="29"/>
      <c r="F5171" s="29"/>
      <c r="G5171" s="29"/>
      <c r="H5171" s="29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29"/>
      <c r="AS5171" s="29"/>
      <c r="AT5171" s="29"/>
      <c r="AU5171" s="29"/>
      <c r="AV5171" s="29"/>
      <c r="AW5171" s="29"/>
      <c r="AX5171" s="29"/>
      <c r="AY5171" s="29"/>
      <c r="AZ5171" s="29"/>
      <c r="BA5171" s="29"/>
      <c r="BB5171" s="29"/>
      <c r="BC5171" s="29"/>
      <c r="BD5171" s="29"/>
      <c r="BE5171" s="29"/>
      <c r="BF5171" s="29"/>
      <c r="BG5171" s="29"/>
      <c r="BH5171" s="29"/>
      <c r="BI5171" s="29"/>
      <c r="BJ5171" s="29"/>
      <c r="BK5171" s="18"/>
      <c r="BL5171" s="18"/>
      <c r="BM5171" s="23"/>
      <c r="BN5171" s="24"/>
      <c r="BO5171" s="29"/>
      <c r="BP5171" s="29"/>
      <c r="BQ5171" s="26"/>
      <c r="BR5171" s="27"/>
    </row>
    <row r="5172" spans="1:70" ht="30" hidden="1" customHeight="1">
      <c r="A5172" s="18">
        <v>5168</v>
      </c>
      <c r="B5172" s="29"/>
      <c r="C5172" s="29"/>
      <c r="D5172" s="29"/>
      <c r="E5172" s="29"/>
      <c r="F5172" s="29"/>
      <c r="G5172" s="29"/>
      <c r="H5172" s="29"/>
      <c r="I5172" s="29"/>
      <c r="J5172" s="29"/>
      <c r="K5172" s="29"/>
      <c r="L5172" s="29"/>
      <c r="M5172" s="29"/>
      <c r="N5172" s="29"/>
      <c r="O5172" s="29"/>
      <c r="P5172" s="29"/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29"/>
      <c r="AS5172" s="29"/>
      <c r="AT5172" s="29"/>
      <c r="AU5172" s="29"/>
      <c r="AV5172" s="29"/>
      <c r="AW5172" s="29"/>
      <c r="AX5172" s="29"/>
      <c r="AY5172" s="29"/>
      <c r="AZ5172" s="29"/>
      <c r="BA5172" s="29"/>
      <c r="BB5172" s="29"/>
      <c r="BC5172" s="29"/>
      <c r="BD5172" s="29"/>
      <c r="BE5172" s="29"/>
      <c r="BF5172" s="29"/>
      <c r="BG5172" s="29"/>
      <c r="BH5172" s="29"/>
      <c r="BI5172" s="29"/>
      <c r="BJ5172" s="29"/>
      <c r="BK5172" s="18"/>
      <c r="BL5172" s="18"/>
      <c r="BM5172" s="23"/>
      <c r="BN5172" s="24"/>
      <c r="BO5172" s="29"/>
      <c r="BP5172" s="29"/>
      <c r="BQ5172" s="26"/>
      <c r="BR5172" s="27"/>
    </row>
    <row r="5173" spans="1:70" ht="30" hidden="1" customHeight="1">
      <c r="A5173" s="18">
        <v>5169</v>
      </c>
      <c r="B5173" s="29"/>
      <c r="C5173" s="29"/>
      <c r="D5173" s="29"/>
      <c r="E5173" s="29"/>
      <c r="F5173" s="29"/>
      <c r="G5173" s="29"/>
      <c r="H5173" s="29"/>
      <c r="I5173" s="29"/>
      <c r="J5173" s="29"/>
      <c r="K5173" s="29"/>
      <c r="L5173" s="29"/>
      <c r="M5173" s="29"/>
      <c r="N5173" s="29"/>
      <c r="O5173" s="29"/>
      <c r="P5173" s="29"/>
      <c r="Q5173" s="29"/>
      <c r="R5173" s="29"/>
      <c r="S5173" s="29"/>
      <c r="T5173" s="29"/>
      <c r="U5173" s="29"/>
      <c r="V5173" s="29"/>
      <c r="W5173" s="29"/>
      <c r="X5173" s="29"/>
      <c r="Y5173" s="29"/>
      <c r="Z5173" s="29"/>
      <c r="AA5173" s="29"/>
      <c r="AB5173" s="29"/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29"/>
      <c r="AS5173" s="29"/>
      <c r="AT5173" s="29"/>
      <c r="AU5173" s="29"/>
      <c r="AV5173" s="29"/>
      <c r="AW5173" s="29"/>
      <c r="AX5173" s="29"/>
      <c r="AY5173" s="29"/>
      <c r="AZ5173" s="29"/>
      <c r="BA5173" s="29"/>
      <c r="BB5173" s="29"/>
      <c r="BC5173" s="29"/>
      <c r="BD5173" s="29"/>
      <c r="BE5173" s="29"/>
      <c r="BF5173" s="29"/>
      <c r="BG5173" s="29"/>
      <c r="BH5173" s="29"/>
      <c r="BI5173" s="29"/>
      <c r="BJ5173" s="29"/>
      <c r="BK5173" s="18"/>
      <c r="BL5173" s="18"/>
      <c r="BM5173" s="23"/>
      <c r="BN5173" s="24"/>
      <c r="BO5173" s="29"/>
      <c r="BP5173" s="29"/>
      <c r="BQ5173" s="26"/>
      <c r="BR5173" s="27"/>
    </row>
    <row r="5174" spans="1:70" ht="30" hidden="1" customHeight="1">
      <c r="A5174" s="18">
        <v>5170</v>
      </c>
      <c r="B5174" s="29"/>
      <c r="C5174" s="29"/>
      <c r="D5174" s="29"/>
      <c r="E5174" s="29"/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29"/>
      <c r="AS5174" s="29"/>
      <c r="AT5174" s="29"/>
      <c r="AU5174" s="29"/>
      <c r="AV5174" s="29"/>
      <c r="AW5174" s="29"/>
      <c r="AX5174" s="29"/>
      <c r="AY5174" s="29"/>
      <c r="AZ5174" s="29"/>
      <c r="BA5174" s="29"/>
      <c r="BB5174" s="29"/>
      <c r="BC5174" s="29"/>
      <c r="BD5174" s="29"/>
      <c r="BE5174" s="29"/>
      <c r="BF5174" s="29"/>
      <c r="BG5174" s="29"/>
      <c r="BH5174" s="29"/>
      <c r="BI5174" s="29"/>
      <c r="BJ5174" s="29"/>
      <c r="BK5174" s="18"/>
      <c r="BL5174" s="18"/>
      <c r="BM5174" s="23"/>
      <c r="BN5174" s="24"/>
      <c r="BO5174" s="29"/>
      <c r="BP5174" s="29"/>
      <c r="BQ5174" s="26"/>
      <c r="BR5174" s="27"/>
    </row>
    <row r="5175" spans="1:70" ht="30" hidden="1" customHeight="1">
      <c r="A5175" s="18">
        <v>5171</v>
      </c>
      <c r="B5175" s="29"/>
      <c r="C5175" s="29"/>
      <c r="D5175" s="29"/>
      <c r="E5175" s="29"/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29"/>
      <c r="AY5175" s="29"/>
      <c r="AZ5175" s="29"/>
      <c r="BA5175" s="29"/>
      <c r="BB5175" s="29"/>
      <c r="BC5175" s="29"/>
      <c r="BD5175" s="29"/>
      <c r="BE5175" s="29"/>
      <c r="BF5175" s="29"/>
      <c r="BG5175" s="29"/>
      <c r="BH5175" s="29"/>
      <c r="BI5175" s="29"/>
      <c r="BJ5175" s="29"/>
      <c r="BK5175" s="18"/>
      <c r="BL5175" s="18"/>
      <c r="BM5175" s="23"/>
      <c r="BN5175" s="24"/>
      <c r="BO5175" s="29"/>
      <c r="BP5175" s="29"/>
      <c r="BQ5175" s="26"/>
      <c r="BR5175" s="27"/>
    </row>
    <row r="5176" spans="1:70" ht="30" hidden="1" customHeight="1">
      <c r="A5176" s="18">
        <v>5172</v>
      </c>
      <c r="B5176" s="29"/>
      <c r="C5176" s="29"/>
      <c r="D5176" s="29"/>
      <c r="E5176" s="29"/>
      <c r="F5176" s="29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29"/>
      <c r="AS5176" s="29"/>
      <c r="AT5176" s="29"/>
      <c r="AU5176" s="29"/>
      <c r="AV5176" s="29"/>
      <c r="AW5176" s="29"/>
      <c r="AX5176" s="29"/>
      <c r="AY5176" s="29"/>
      <c r="AZ5176" s="29"/>
      <c r="BA5176" s="29"/>
      <c r="BB5176" s="29"/>
      <c r="BC5176" s="29"/>
      <c r="BD5176" s="29"/>
      <c r="BE5176" s="29"/>
      <c r="BF5176" s="29"/>
      <c r="BG5176" s="29"/>
      <c r="BH5176" s="29"/>
      <c r="BI5176" s="29"/>
      <c r="BJ5176" s="29"/>
      <c r="BK5176" s="18"/>
      <c r="BL5176" s="18"/>
      <c r="BM5176" s="23"/>
      <c r="BN5176" s="24"/>
      <c r="BO5176" s="29"/>
      <c r="BP5176" s="29"/>
      <c r="BQ5176" s="26"/>
      <c r="BR5176" s="27"/>
    </row>
    <row r="5177" spans="1:70" ht="30" hidden="1" customHeight="1">
      <c r="A5177" s="18">
        <v>5173</v>
      </c>
      <c r="B5177" s="29"/>
      <c r="C5177" s="29"/>
      <c r="D5177" s="29"/>
      <c r="E5177" s="29"/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29"/>
      <c r="AY5177" s="29"/>
      <c r="AZ5177" s="29"/>
      <c r="BA5177" s="29"/>
      <c r="BB5177" s="29"/>
      <c r="BC5177" s="29"/>
      <c r="BD5177" s="29"/>
      <c r="BE5177" s="29"/>
      <c r="BF5177" s="29"/>
      <c r="BG5177" s="29"/>
      <c r="BH5177" s="29"/>
      <c r="BI5177" s="29"/>
      <c r="BJ5177" s="29"/>
      <c r="BK5177" s="18"/>
      <c r="BL5177" s="18"/>
      <c r="BM5177" s="23"/>
      <c r="BN5177" s="24"/>
      <c r="BO5177" s="29"/>
      <c r="BP5177" s="29"/>
      <c r="BQ5177" s="26"/>
      <c r="BR5177" s="27"/>
    </row>
    <row r="5178" spans="1:70" ht="30" hidden="1" customHeight="1">
      <c r="A5178" s="18">
        <v>5174</v>
      </c>
      <c r="B5178" s="29"/>
      <c r="C5178" s="29"/>
      <c r="D5178" s="29"/>
      <c r="E5178" s="29"/>
      <c r="F5178" s="29"/>
      <c r="G5178" s="29"/>
      <c r="H5178" s="29"/>
      <c r="I5178" s="29"/>
      <c r="J5178" s="29"/>
      <c r="K5178" s="29"/>
      <c r="L5178" s="29"/>
      <c r="M5178" s="29"/>
      <c r="N5178" s="29"/>
      <c r="O5178" s="29"/>
      <c r="P5178" s="29"/>
      <c r="Q5178" s="29"/>
      <c r="R5178" s="29"/>
      <c r="S5178" s="29"/>
      <c r="T5178" s="29"/>
      <c r="U5178" s="29"/>
      <c r="V5178" s="29"/>
      <c r="W5178" s="29"/>
      <c r="X5178" s="29"/>
      <c r="Y5178" s="29"/>
      <c r="Z5178" s="29"/>
      <c r="AA5178" s="29"/>
      <c r="AB5178" s="29"/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29"/>
      <c r="AS5178" s="29"/>
      <c r="AT5178" s="29"/>
      <c r="AU5178" s="29"/>
      <c r="AV5178" s="29"/>
      <c r="AW5178" s="29"/>
      <c r="AX5178" s="29"/>
      <c r="AY5178" s="29"/>
      <c r="AZ5178" s="29"/>
      <c r="BA5178" s="29"/>
      <c r="BB5178" s="29"/>
      <c r="BC5178" s="29"/>
      <c r="BD5178" s="29"/>
      <c r="BE5178" s="29"/>
      <c r="BF5178" s="29"/>
      <c r="BG5178" s="29"/>
      <c r="BH5178" s="29"/>
      <c r="BI5178" s="29"/>
      <c r="BJ5178" s="29"/>
      <c r="BK5178" s="18"/>
      <c r="BL5178" s="18"/>
      <c r="BM5178" s="23"/>
      <c r="BN5178" s="24"/>
      <c r="BO5178" s="29"/>
      <c r="BP5178" s="29"/>
      <c r="BQ5178" s="26"/>
      <c r="BR5178" s="27"/>
    </row>
    <row r="5179" spans="1:70" ht="30" hidden="1" customHeight="1">
      <c r="A5179" s="18">
        <v>5175</v>
      </c>
      <c r="B5179" s="29"/>
      <c r="C5179" s="29"/>
      <c r="D5179" s="29"/>
      <c r="E5179" s="29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29"/>
      <c r="AS5179" s="29"/>
      <c r="AT5179" s="29"/>
      <c r="AU5179" s="29"/>
      <c r="AV5179" s="29"/>
      <c r="AW5179" s="29"/>
      <c r="AX5179" s="29"/>
      <c r="AY5179" s="29"/>
      <c r="AZ5179" s="29"/>
      <c r="BA5179" s="29"/>
      <c r="BB5179" s="29"/>
      <c r="BC5179" s="29"/>
      <c r="BD5179" s="29"/>
      <c r="BE5179" s="29"/>
      <c r="BF5179" s="29"/>
      <c r="BG5179" s="29"/>
      <c r="BH5179" s="29"/>
      <c r="BI5179" s="29"/>
      <c r="BJ5179" s="29"/>
      <c r="BK5179" s="18"/>
      <c r="BL5179" s="18"/>
      <c r="BM5179" s="23"/>
      <c r="BN5179" s="24"/>
      <c r="BO5179" s="29"/>
      <c r="BP5179" s="29"/>
      <c r="BQ5179" s="26"/>
      <c r="BR5179" s="27"/>
    </row>
    <row r="5180" spans="1:70" ht="30" hidden="1" customHeight="1">
      <c r="A5180" s="18">
        <v>5176</v>
      </c>
      <c r="B5180" s="29"/>
      <c r="C5180" s="29"/>
      <c r="D5180" s="29"/>
      <c r="E5180" s="29"/>
      <c r="F5180" s="29"/>
      <c r="G5180" s="29"/>
      <c r="H5180" s="29"/>
      <c r="I5180" s="29"/>
      <c r="J5180" s="29"/>
      <c r="K5180" s="29"/>
      <c r="L5180" s="29"/>
      <c r="M5180" s="29"/>
      <c r="N5180" s="29"/>
      <c r="O5180" s="29"/>
      <c r="P5180" s="29"/>
      <c r="Q5180" s="29"/>
      <c r="R5180" s="29"/>
      <c r="S5180" s="29"/>
      <c r="T5180" s="29"/>
      <c r="U5180" s="29"/>
      <c r="V5180" s="29"/>
      <c r="W5180" s="29"/>
      <c r="X5180" s="29"/>
      <c r="Y5180" s="29"/>
      <c r="Z5180" s="29"/>
      <c r="AA5180" s="29"/>
      <c r="AB5180" s="29"/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29"/>
      <c r="AS5180" s="29"/>
      <c r="AT5180" s="29"/>
      <c r="AU5180" s="29"/>
      <c r="AV5180" s="29"/>
      <c r="AW5180" s="29"/>
      <c r="AX5180" s="29"/>
      <c r="AY5180" s="29"/>
      <c r="AZ5180" s="29"/>
      <c r="BA5180" s="29"/>
      <c r="BB5180" s="29"/>
      <c r="BC5180" s="29"/>
      <c r="BD5180" s="29"/>
      <c r="BE5180" s="29"/>
      <c r="BF5180" s="29"/>
      <c r="BG5180" s="29"/>
      <c r="BH5180" s="29"/>
      <c r="BI5180" s="29"/>
      <c r="BJ5180" s="29"/>
      <c r="BK5180" s="18"/>
      <c r="BL5180" s="18"/>
      <c r="BM5180" s="23"/>
      <c r="BN5180" s="24"/>
      <c r="BO5180" s="29"/>
      <c r="BP5180" s="29"/>
      <c r="BQ5180" s="26"/>
      <c r="BR5180" s="27"/>
    </row>
    <row r="5181" spans="1:70" ht="30" hidden="1" customHeight="1">
      <c r="A5181" s="18">
        <v>5177</v>
      </c>
      <c r="B5181" s="29"/>
      <c r="C5181" s="29"/>
      <c r="D5181" s="29"/>
      <c r="E5181" s="29"/>
      <c r="F5181" s="29"/>
      <c r="G5181" s="29"/>
      <c r="H5181" s="29"/>
      <c r="I5181" s="29"/>
      <c r="J5181" s="29"/>
      <c r="K5181" s="29"/>
      <c r="L5181" s="29"/>
      <c r="M5181" s="29"/>
      <c r="N5181" s="29"/>
      <c r="O5181" s="29"/>
      <c r="P5181" s="29"/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9"/>
      <c r="BC5181" s="29"/>
      <c r="BD5181" s="29"/>
      <c r="BE5181" s="29"/>
      <c r="BF5181" s="29"/>
      <c r="BG5181" s="29"/>
      <c r="BH5181" s="29"/>
      <c r="BI5181" s="29"/>
      <c r="BJ5181" s="29"/>
      <c r="BK5181" s="18"/>
      <c r="BL5181" s="18"/>
      <c r="BM5181" s="23"/>
      <c r="BN5181" s="24"/>
      <c r="BO5181" s="29"/>
      <c r="BP5181" s="29"/>
      <c r="BQ5181" s="26"/>
      <c r="BR5181" s="27"/>
    </row>
    <row r="5182" spans="1:70" ht="30" hidden="1" customHeight="1">
      <c r="A5182" s="18">
        <v>5178</v>
      </c>
      <c r="B5182" s="29"/>
      <c r="C5182" s="29"/>
      <c r="D5182" s="29"/>
      <c r="E5182" s="29"/>
      <c r="F5182" s="29"/>
      <c r="G5182" s="29"/>
      <c r="H5182" s="29"/>
      <c r="I5182" s="29"/>
      <c r="J5182" s="29"/>
      <c r="K5182" s="29"/>
      <c r="L5182" s="29"/>
      <c r="M5182" s="29"/>
      <c r="N5182" s="29"/>
      <c r="O5182" s="29"/>
      <c r="P5182" s="29"/>
      <c r="Q5182" s="29"/>
      <c r="R5182" s="29"/>
      <c r="S5182" s="29"/>
      <c r="T5182" s="29"/>
      <c r="U5182" s="29"/>
      <c r="V5182" s="29"/>
      <c r="W5182" s="29"/>
      <c r="X5182" s="29"/>
      <c r="Y5182" s="29"/>
      <c r="Z5182" s="29"/>
      <c r="AA5182" s="29"/>
      <c r="AB5182" s="29"/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29"/>
      <c r="AQ5182" s="29"/>
      <c r="AR5182" s="29"/>
      <c r="AS5182" s="29"/>
      <c r="AT5182" s="29"/>
      <c r="AU5182" s="29"/>
      <c r="AV5182" s="29"/>
      <c r="AW5182" s="29"/>
      <c r="AX5182" s="29"/>
      <c r="AY5182" s="29"/>
      <c r="AZ5182" s="29"/>
      <c r="BA5182" s="29"/>
      <c r="BB5182" s="29"/>
      <c r="BC5182" s="29"/>
      <c r="BD5182" s="29"/>
      <c r="BE5182" s="29"/>
      <c r="BF5182" s="29"/>
      <c r="BG5182" s="29"/>
      <c r="BH5182" s="29"/>
      <c r="BI5182" s="29"/>
      <c r="BJ5182" s="29"/>
      <c r="BK5182" s="18"/>
      <c r="BL5182" s="18"/>
      <c r="BM5182" s="23"/>
      <c r="BN5182" s="24"/>
      <c r="BO5182" s="29"/>
      <c r="BP5182" s="29"/>
      <c r="BQ5182" s="26"/>
      <c r="BR5182" s="27"/>
    </row>
    <row r="5183" spans="1:70" ht="30" hidden="1" customHeight="1">
      <c r="A5183" s="18">
        <v>5179</v>
      </c>
      <c r="B5183" s="29"/>
      <c r="C5183" s="29"/>
      <c r="D5183" s="29"/>
      <c r="E5183" s="29"/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29"/>
      <c r="AQ5183" s="29"/>
      <c r="AR5183" s="29"/>
      <c r="AS5183" s="29"/>
      <c r="AT5183" s="29"/>
      <c r="AU5183" s="29"/>
      <c r="AV5183" s="29"/>
      <c r="AW5183" s="29"/>
      <c r="AX5183" s="29"/>
      <c r="AY5183" s="29"/>
      <c r="AZ5183" s="29"/>
      <c r="BA5183" s="29"/>
      <c r="BB5183" s="29"/>
      <c r="BC5183" s="29"/>
      <c r="BD5183" s="29"/>
      <c r="BE5183" s="29"/>
      <c r="BF5183" s="29"/>
      <c r="BG5183" s="29"/>
      <c r="BH5183" s="29"/>
      <c r="BI5183" s="29"/>
      <c r="BJ5183" s="29"/>
      <c r="BK5183" s="18"/>
      <c r="BL5183" s="18"/>
      <c r="BM5183" s="23"/>
      <c r="BN5183" s="24"/>
      <c r="BO5183" s="29"/>
      <c r="BP5183" s="29"/>
      <c r="BQ5183" s="26"/>
      <c r="BR5183" s="27"/>
    </row>
    <row r="5184" spans="1:70" ht="30" hidden="1" customHeight="1">
      <c r="A5184" s="18">
        <v>5180</v>
      </c>
      <c r="B5184" s="29"/>
      <c r="C5184" s="29"/>
      <c r="D5184" s="29"/>
      <c r="E5184" s="29"/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29"/>
      <c r="BA5184" s="29"/>
      <c r="BB5184" s="29"/>
      <c r="BC5184" s="29"/>
      <c r="BD5184" s="29"/>
      <c r="BE5184" s="29"/>
      <c r="BF5184" s="29"/>
      <c r="BG5184" s="29"/>
      <c r="BH5184" s="29"/>
      <c r="BI5184" s="29"/>
      <c r="BJ5184" s="29"/>
      <c r="BK5184" s="18"/>
      <c r="BL5184" s="18"/>
      <c r="BM5184" s="23"/>
      <c r="BN5184" s="24"/>
      <c r="BO5184" s="29"/>
      <c r="BP5184" s="29"/>
      <c r="BQ5184" s="26"/>
      <c r="BR5184" s="27"/>
    </row>
    <row r="5185" spans="1:70" ht="30" hidden="1" customHeight="1">
      <c r="A5185" s="18">
        <v>5181</v>
      </c>
      <c r="B5185" s="29"/>
      <c r="C5185" s="29"/>
      <c r="D5185" s="29"/>
      <c r="E5185" s="29"/>
      <c r="F5185" s="29"/>
      <c r="G5185" s="29"/>
      <c r="H5185" s="29"/>
      <c r="I5185" s="29"/>
      <c r="J5185" s="29"/>
      <c r="K5185" s="29"/>
      <c r="L5185" s="29"/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29"/>
      <c r="AQ5185" s="29"/>
      <c r="AR5185" s="29"/>
      <c r="AS5185" s="29"/>
      <c r="AT5185" s="29"/>
      <c r="AU5185" s="29"/>
      <c r="AV5185" s="29"/>
      <c r="AW5185" s="29"/>
      <c r="AX5185" s="29"/>
      <c r="AY5185" s="29"/>
      <c r="AZ5185" s="29"/>
      <c r="BA5185" s="29"/>
      <c r="BB5185" s="29"/>
      <c r="BC5185" s="29"/>
      <c r="BD5185" s="29"/>
      <c r="BE5185" s="29"/>
      <c r="BF5185" s="29"/>
      <c r="BG5185" s="29"/>
      <c r="BH5185" s="29"/>
      <c r="BI5185" s="29"/>
      <c r="BJ5185" s="29"/>
      <c r="BK5185" s="18"/>
      <c r="BL5185" s="18"/>
      <c r="BM5185" s="23"/>
      <c r="BN5185" s="24"/>
      <c r="BO5185" s="29"/>
      <c r="BP5185" s="29"/>
      <c r="BQ5185" s="26"/>
      <c r="BR5185" s="27"/>
    </row>
    <row r="5186" spans="1:70" ht="30" hidden="1" customHeight="1">
      <c r="A5186" s="18">
        <v>5182</v>
      </c>
      <c r="B5186" s="29"/>
      <c r="C5186" s="29"/>
      <c r="D5186" s="29"/>
      <c r="E5186" s="29"/>
      <c r="F5186" s="29"/>
      <c r="G5186" s="29"/>
      <c r="H5186" s="29"/>
      <c r="I5186" s="29"/>
      <c r="J5186" s="29"/>
      <c r="K5186" s="29"/>
      <c r="L5186" s="29"/>
      <c r="M5186" s="29"/>
      <c r="N5186" s="29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29"/>
      <c r="AQ5186" s="29"/>
      <c r="AR5186" s="29"/>
      <c r="AS5186" s="29"/>
      <c r="AT5186" s="29"/>
      <c r="AU5186" s="29"/>
      <c r="AV5186" s="29"/>
      <c r="AW5186" s="29"/>
      <c r="AX5186" s="29"/>
      <c r="AY5186" s="29"/>
      <c r="AZ5186" s="29"/>
      <c r="BA5186" s="29"/>
      <c r="BB5186" s="29"/>
      <c r="BC5186" s="29"/>
      <c r="BD5186" s="29"/>
      <c r="BE5186" s="29"/>
      <c r="BF5186" s="29"/>
      <c r="BG5186" s="29"/>
      <c r="BH5186" s="29"/>
      <c r="BI5186" s="29"/>
      <c r="BJ5186" s="29"/>
      <c r="BK5186" s="18"/>
      <c r="BL5186" s="18"/>
      <c r="BM5186" s="23"/>
      <c r="BN5186" s="24"/>
      <c r="BO5186" s="29"/>
      <c r="BP5186" s="29"/>
      <c r="BQ5186" s="26"/>
      <c r="BR5186" s="27"/>
    </row>
    <row r="5187" spans="1:70" ht="30" hidden="1" customHeight="1">
      <c r="A5187" s="18">
        <v>5183</v>
      </c>
      <c r="B5187" s="29"/>
      <c r="C5187" s="29"/>
      <c r="D5187" s="29"/>
      <c r="E5187" s="29"/>
      <c r="F5187" s="29"/>
      <c r="G5187" s="29"/>
      <c r="H5187" s="29"/>
      <c r="I5187" s="29"/>
      <c r="J5187" s="29"/>
      <c r="K5187" s="29"/>
      <c r="L5187" s="29"/>
      <c r="M5187" s="29"/>
      <c r="N5187" s="29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29"/>
      <c r="AQ5187" s="29"/>
      <c r="AR5187" s="29"/>
      <c r="AS5187" s="29"/>
      <c r="AT5187" s="29"/>
      <c r="AU5187" s="29"/>
      <c r="AV5187" s="29"/>
      <c r="AW5187" s="29"/>
      <c r="AX5187" s="29"/>
      <c r="AY5187" s="29"/>
      <c r="AZ5187" s="29"/>
      <c r="BA5187" s="29"/>
      <c r="BB5187" s="29"/>
      <c r="BC5187" s="29"/>
      <c r="BD5187" s="29"/>
      <c r="BE5187" s="29"/>
      <c r="BF5187" s="29"/>
      <c r="BG5187" s="29"/>
      <c r="BH5187" s="29"/>
      <c r="BI5187" s="29"/>
      <c r="BJ5187" s="29"/>
      <c r="BK5187" s="18"/>
      <c r="BL5187" s="18"/>
      <c r="BM5187" s="23"/>
      <c r="BN5187" s="24"/>
      <c r="BO5187" s="29"/>
      <c r="BP5187" s="29"/>
      <c r="BQ5187" s="26"/>
      <c r="BR5187" s="27"/>
    </row>
    <row r="5188" spans="1:70" ht="30" hidden="1" customHeight="1">
      <c r="A5188" s="18">
        <v>5184</v>
      </c>
      <c r="B5188" s="29"/>
      <c r="C5188" s="29"/>
      <c r="D5188" s="29"/>
      <c r="E5188" s="29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29"/>
      <c r="AQ5188" s="29"/>
      <c r="AR5188" s="29"/>
      <c r="AS5188" s="29"/>
      <c r="AT5188" s="29"/>
      <c r="AU5188" s="29"/>
      <c r="AV5188" s="29"/>
      <c r="AW5188" s="29"/>
      <c r="AX5188" s="29"/>
      <c r="AY5188" s="29"/>
      <c r="AZ5188" s="29"/>
      <c r="BA5188" s="29"/>
      <c r="BB5188" s="29"/>
      <c r="BC5188" s="29"/>
      <c r="BD5188" s="29"/>
      <c r="BE5188" s="29"/>
      <c r="BF5188" s="29"/>
      <c r="BG5188" s="29"/>
      <c r="BH5188" s="29"/>
      <c r="BI5188" s="29"/>
      <c r="BJ5188" s="29"/>
      <c r="BK5188" s="18"/>
      <c r="BL5188" s="18"/>
      <c r="BM5188" s="23"/>
      <c r="BN5188" s="24"/>
      <c r="BO5188" s="29"/>
      <c r="BP5188" s="29"/>
      <c r="BQ5188" s="26"/>
      <c r="BR5188" s="27"/>
    </row>
    <row r="5189" spans="1:70" ht="30" hidden="1" customHeight="1">
      <c r="A5189" s="18">
        <v>5185</v>
      </c>
      <c r="B5189" s="29"/>
      <c r="C5189" s="29"/>
      <c r="D5189" s="29"/>
      <c r="E5189" s="29"/>
      <c r="F5189" s="29"/>
      <c r="G5189" s="29"/>
      <c r="H5189" s="29"/>
      <c r="I5189" s="29"/>
      <c r="J5189" s="29"/>
      <c r="K5189" s="29"/>
      <c r="L5189" s="29"/>
      <c r="M5189" s="29"/>
      <c r="N5189" s="29"/>
      <c r="O5189" s="29"/>
      <c r="P5189" s="29"/>
      <c r="Q5189" s="29"/>
      <c r="R5189" s="29"/>
      <c r="S5189" s="29"/>
      <c r="T5189" s="29"/>
      <c r="U5189" s="29"/>
      <c r="V5189" s="29"/>
      <c r="W5189" s="29"/>
      <c r="X5189" s="29"/>
      <c r="Y5189" s="29"/>
      <c r="Z5189" s="29"/>
      <c r="AA5189" s="29"/>
      <c r="AB5189" s="29"/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29"/>
      <c r="AQ5189" s="29"/>
      <c r="AR5189" s="29"/>
      <c r="AS5189" s="29"/>
      <c r="AT5189" s="29"/>
      <c r="AU5189" s="29"/>
      <c r="AV5189" s="29"/>
      <c r="AW5189" s="29"/>
      <c r="AX5189" s="29"/>
      <c r="AY5189" s="29"/>
      <c r="AZ5189" s="29"/>
      <c r="BA5189" s="29"/>
      <c r="BB5189" s="29"/>
      <c r="BC5189" s="29"/>
      <c r="BD5189" s="29"/>
      <c r="BE5189" s="29"/>
      <c r="BF5189" s="29"/>
      <c r="BG5189" s="29"/>
      <c r="BH5189" s="29"/>
      <c r="BI5189" s="29"/>
      <c r="BJ5189" s="29"/>
      <c r="BK5189" s="18"/>
      <c r="BL5189" s="18"/>
      <c r="BM5189" s="23"/>
      <c r="BN5189" s="24"/>
      <c r="BO5189" s="29"/>
      <c r="BP5189" s="29"/>
      <c r="BQ5189" s="26"/>
      <c r="BR5189" s="27"/>
    </row>
    <row r="5190" spans="1:70" ht="30" hidden="1" customHeight="1">
      <c r="A5190" s="18">
        <v>5186</v>
      </c>
      <c r="B5190" s="29"/>
      <c r="C5190" s="29"/>
      <c r="D5190" s="29"/>
      <c r="E5190" s="29"/>
      <c r="F5190" s="29"/>
      <c r="G5190" s="29"/>
      <c r="H5190" s="29"/>
      <c r="I5190" s="29"/>
      <c r="J5190" s="29"/>
      <c r="K5190" s="29"/>
      <c r="L5190" s="29"/>
      <c r="M5190" s="29"/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29"/>
      <c r="AQ5190" s="29"/>
      <c r="AR5190" s="29"/>
      <c r="AS5190" s="29"/>
      <c r="AT5190" s="29"/>
      <c r="AU5190" s="29"/>
      <c r="AV5190" s="29"/>
      <c r="AW5190" s="29"/>
      <c r="AX5190" s="29"/>
      <c r="AY5190" s="29"/>
      <c r="AZ5190" s="29"/>
      <c r="BA5190" s="29"/>
      <c r="BB5190" s="29"/>
      <c r="BC5190" s="29"/>
      <c r="BD5190" s="29"/>
      <c r="BE5190" s="29"/>
      <c r="BF5190" s="29"/>
      <c r="BG5190" s="29"/>
      <c r="BH5190" s="29"/>
      <c r="BI5190" s="29"/>
      <c r="BJ5190" s="29"/>
      <c r="BK5190" s="18"/>
      <c r="BL5190" s="18"/>
      <c r="BM5190" s="23"/>
      <c r="BN5190" s="24"/>
      <c r="BO5190" s="29"/>
      <c r="BP5190" s="29"/>
      <c r="BQ5190" s="26"/>
      <c r="BR5190" s="27"/>
    </row>
    <row r="5191" spans="1:70" ht="30" hidden="1" customHeight="1">
      <c r="A5191" s="18">
        <v>5187</v>
      </c>
      <c r="B5191" s="29"/>
      <c r="C5191" s="29"/>
      <c r="D5191" s="29"/>
      <c r="E5191" s="29"/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29"/>
      <c r="AQ5191" s="29"/>
      <c r="AR5191" s="29"/>
      <c r="AS5191" s="29"/>
      <c r="AT5191" s="29"/>
      <c r="AU5191" s="29"/>
      <c r="AV5191" s="29"/>
      <c r="AW5191" s="29"/>
      <c r="AX5191" s="29"/>
      <c r="AY5191" s="29"/>
      <c r="AZ5191" s="29"/>
      <c r="BA5191" s="29"/>
      <c r="BB5191" s="29"/>
      <c r="BC5191" s="29"/>
      <c r="BD5191" s="29"/>
      <c r="BE5191" s="29"/>
      <c r="BF5191" s="29"/>
      <c r="BG5191" s="29"/>
      <c r="BH5191" s="29"/>
      <c r="BI5191" s="29"/>
      <c r="BJ5191" s="29"/>
      <c r="BK5191" s="18"/>
      <c r="BL5191" s="18"/>
      <c r="BM5191" s="23"/>
      <c r="BN5191" s="24"/>
      <c r="BO5191" s="29"/>
      <c r="BP5191" s="29"/>
      <c r="BQ5191" s="26"/>
      <c r="BR5191" s="27"/>
    </row>
    <row r="5192" spans="1:70" ht="30" hidden="1" customHeight="1">
      <c r="A5192" s="18">
        <v>5188</v>
      </c>
      <c r="B5192" s="29"/>
      <c r="C5192" s="29"/>
      <c r="D5192" s="29"/>
      <c r="E5192" s="29"/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29"/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29"/>
      <c r="AQ5192" s="29"/>
      <c r="AR5192" s="29"/>
      <c r="AS5192" s="29"/>
      <c r="AT5192" s="29"/>
      <c r="AU5192" s="29"/>
      <c r="AV5192" s="29"/>
      <c r="AW5192" s="29"/>
      <c r="AX5192" s="29"/>
      <c r="AY5192" s="29"/>
      <c r="AZ5192" s="29"/>
      <c r="BA5192" s="29"/>
      <c r="BB5192" s="29"/>
      <c r="BC5192" s="29"/>
      <c r="BD5192" s="29"/>
      <c r="BE5192" s="29"/>
      <c r="BF5192" s="29"/>
      <c r="BG5192" s="29"/>
      <c r="BH5192" s="29"/>
      <c r="BI5192" s="29"/>
      <c r="BJ5192" s="29"/>
      <c r="BK5192" s="18"/>
      <c r="BL5192" s="18"/>
      <c r="BM5192" s="23"/>
      <c r="BN5192" s="24"/>
      <c r="BO5192" s="29"/>
      <c r="BP5192" s="29"/>
      <c r="BQ5192" s="26"/>
      <c r="BR5192" s="27"/>
    </row>
    <row r="5193" spans="1:70" ht="30" hidden="1" customHeight="1">
      <c r="A5193" s="18">
        <v>5189</v>
      </c>
      <c r="B5193" s="29"/>
      <c r="C5193" s="29"/>
      <c r="D5193" s="29"/>
      <c r="E5193" s="29"/>
      <c r="F5193" s="29"/>
      <c r="G5193" s="29"/>
      <c r="H5193" s="29"/>
      <c r="I5193" s="29"/>
      <c r="J5193" s="29"/>
      <c r="K5193" s="29"/>
      <c r="L5193" s="29"/>
      <c r="M5193" s="29"/>
      <c r="N5193" s="29"/>
      <c r="O5193" s="29"/>
      <c r="P5193" s="29"/>
      <c r="Q5193" s="29"/>
      <c r="R5193" s="29"/>
      <c r="S5193" s="29"/>
      <c r="T5193" s="29"/>
      <c r="U5193" s="29"/>
      <c r="V5193" s="29"/>
      <c r="W5193" s="29"/>
      <c r="X5193" s="29"/>
      <c r="Y5193" s="29"/>
      <c r="Z5193" s="29"/>
      <c r="AA5193" s="29"/>
      <c r="AB5193" s="29"/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29"/>
      <c r="AQ5193" s="29"/>
      <c r="AR5193" s="29"/>
      <c r="AS5193" s="29"/>
      <c r="AT5193" s="29"/>
      <c r="AU5193" s="29"/>
      <c r="AV5193" s="29"/>
      <c r="AW5193" s="29"/>
      <c r="AX5193" s="29"/>
      <c r="AY5193" s="29"/>
      <c r="AZ5193" s="29"/>
      <c r="BA5193" s="29"/>
      <c r="BB5193" s="29"/>
      <c r="BC5193" s="29"/>
      <c r="BD5193" s="29"/>
      <c r="BE5193" s="29"/>
      <c r="BF5193" s="29"/>
      <c r="BG5193" s="29"/>
      <c r="BH5193" s="29"/>
      <c r="BI5193" s="29"/>
      <c r="BJ5193" s="29"/>
      <c r="BK5193" s="18"/>
      <c r="BL5193" s="18"/>
      <c r="BM5193" s="23"/>
      <c r="BN5193" s="24"/>
      <c r="BO5193" s="29"/>
      <c r="BP5193" s="29"/>
      <c r="BQ5193" s="26"/>
      <c r="BR5193" s="27"/>
    </row>
    <row r="5194" spans="1:70" ht="30" hidden="1" customHeight="1">
      <c r="A5194" s="18">
        <v>5190</v>
      </c>
      <c r="B5194" s="29"/>
      <c r="C5194" s="29"/>
      <c r="D5194" s="29"/>
      <c r="E5194" s="29"/>
      <c r="F5194" s="29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29"/>
      <c r="S5194" s="29"/>
      <c r="T5194" s="29"/>
      <c r="U5194" s="29"/>
      <c r="V5194" s="29"/>
      <c r="W5194" s="29"/>
      <c r="X5194" s="29"/>
      <c r="Y5194" s="29"/>
      <c r="Z5194" s="29"/>
      <c r="AA5194" s="29"/>
      <c r="AB5194" s="29"/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29"/>
      <c r="AQ5194" s="29"/>
      <c r="AR5194" s="29"/>
      <c r="AS5194" s="29"/>
      <c r="AT5194" s="29"/>
      <c r="AU5194" s="29"/>
      <c r="AV5194" s="29"/>
      <c r="AW5194" s="29"/>
      <c r="AX5194" s="29"/>
      <c r="AY5194" s="29"/>
      <c r="AZ5194" s="29"/>
      <c r="BA5194" s="29"/>
      <c r="BB5194" s="29"/>
      <c r="BC5194" s="29"/>
      <c r="BD5194" s="29"/>
      <c r="BE5194" s="29"/>
      <c r="BF5194" s="29"/>
      <c r="BG5194" s="29"/>
      <c r="BH5194" s="29"/>
      <c r="BI5194" s="29"/>
      <c r="BJ5194" s="29"/>
      <c r="BK5194" s="18"/>
      <c r="BL5194" s="18"/>
      <c r="BM5194" s="23"/>
      <c r="BN5194" s="24"/>
      <c r="BO5194" s="29"/>
      <c r="BP5194" s="29"/>
      <c r="BQ5194" s="26"/>
      <c r="BR5194" s="27"/>
    </row>
    <row r="5195" spans="1:70" ht="30" hidden="1" customHeight="1">
      <c r="A5195" s="18">
        <v>5191</v>
      </c>
      <c r="B5195" s="29"/>
      <c r="C5195" s="29"/>
      <c r="D5195" s="29"/>
      <c r="E5195" s="29"/>
      <c r="F5195" s="29"/>
      <c r="G5195" s="29"/>
      <c r="H5195" s="29"/>
      <c r="I5195" s="29"/>
      <c r="J5195" s="29"/>
      <c r="K5195" s="29"/>
      <c r="L5195" s="29"/>
      <c r="M5195" s="29"/>
      <c r="N5195" s="29"/>
      <c r="O5195" s="29"/>
      <c r="P5195" s="29"/>
      <c r="Q5195" s="29"/>
      <c r="R5195" s="29"/>
      <c r="S5195" s="29"/>
      <c r="T5195" s="29"/>
      <c r="U5195" s="29"/>
      <c r="V5195" s="29"/>
      <c r="W5195" s="29"/>
      <c r="X5195" s="29"/>
      <c r="Y5195" s="29"/>
      <c r="Z5195" s="29"/>
      <c r="AA5195" s="29"/>
      <c r="AB5195" s="29"/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29"/>
      <c r="AQ5195" s="29"/>
      <c r="AR5195" s="29"/>
      <c r="AS5195" s="29"/>
      <c r="AT5195" s="29"/>
      <c r="AU5195" s="29"/>
      <c r="AV5195" s="29"/>
      <c r="AW5195" s="29"/>
      <c r="AX5195" s="29"/>
      <c r="AY5195" s="29"/>
      <c r="AZ5195" s="29"/>
      <c r="BA5195" s="29"/>
      <c r="BB5195" s="29"/>
      <c r="BC5195" s="29"/>
      <c r="BD5195" s="29"/>
      <c r="BE5195" s="29"/>
      <c r="BF5195" s="29"/>
      <c r="BG5195" s="29"/>
      <c r="BH5195" s="29"/>
      <c r="BI5195" s="29"/>
      <c r="BJ5195" s="29"/>
      <c r="BK5195" s="18"/>
      <c r="BL5195" s="18"/>
      <c r="BM5195" s="23"/>
      <c r="BN5195" s="24"/>
      <c r="BO5195" s="29"/>
      <c r="BP5195" s="29"/>
      <c r="BQ5195" s="26"/>
      <c r="BR5195" s="27"/>
    </row>
    <row r="5196" spans="1:70" ht="30" hidden="1" customHeight="1">
      <c r="A5196" s="18">
        <v>5192</v>
      </c>
      <c r="B5196" s="29"/>
      <c r="C5196" s="29"/>
      <c r="D5196" s="29"/>
      <c r="E5196" s="29"/>
      <c r="F5196" s="29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29"/>
      <c r="X5196" s="29"/>
      <c r="Y5196" s="29"/>
      <c r="Z5196" s="29"/>
      <c r="AA5196" s="29"/>
      <c r="AB5196" s="29"/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29"/>
      <c r="AQ5196" s="29"/>
      <c r="AR5196" s="29"/>
      <c r="AS5196" s="29"/>
      <c r="AT5196" s="29"/>
      <c r="AU5196" s="29"/>
      <c r="AV5196" s="29"/>
      <c r="AW5196" s="29"/>
      <c r="AX5196" s="29"/>
      <c r="AY5196" s="29"/>
      <c r="AZ5196" s="29"/>
      <c r="BA5196" s="29"/>
      <c r="BB5196" s="29"/>
      <c r="BC5196" s="29"/>
      <c r="BD5196" s="29"/>
      <c r="BE5196" s="29"/>
      <c r="BF5196" s="29"/>
      <c r="BG5196" s="29"/>
      <c r="BH5196" s="29"/>
      <c r="BI5196" s="29"/>
      <c r="BJ5196" s="29"/>
      <c r="BK5196" s="18"/>
      <c r="BL5196" s="18"/>
      <c r="BM5196" s="23"/>
      <c r="BN5196" s="24"/>
      <c r="BO5196" s="29"/>
      <c r="BP5196" s="29"/>
      <c r="BQ5196" s="26"/>
      <c r="BR5196" s="27"/>
    </row>
    <row r="5197" spans="1:70" ht="30" hidden="1" customHeight="1">
      <c r="A5197" s="18">
        <v>5193</v>
      </c>
      <c r="B5197" s="29"/>
      <c r="C5197" s="29"/>
      <c r="D5197" s="29"/>
      <c r="E5197" s="29"/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29"/>
      <c r="U5197" s="29"/>
      <c r="V5197" s="29"/>
      <c r="W5197" s="29"/>
      <c r="X5197" s="29"/>
      <c r="Y5197" s="29"/>
      <c r="Z5197" s="29"/>
      <c r="AA5197" s="29"/>
      <c r="AB5197" s="29"/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29"/>
      <c r="AQ5197" s="29"/>
      <c r="AR5197" s="29"/>
      <c r="AS5197" s="29"/>
      <c r="AT5197" s="29"/>
      <c r="AU5197" s="29"/>
      <c r="AV5197" s="29"/>
      <c r="AW5197" s="29"/>
      <c r="AX5197" s="29"/>
      <c r="AY5197" s="29"/>
      <c r="AZ5197" s="29"/>
      <c r="BA5197" s="29"/>
      <c r="BB5197" s="29"/>
      <c r="BC5197" s="29"/>
      <c r="BD5197" s="29"/>
      <c r="BE5197" s="29"/>
      <c r="BF5197" s="29"/>
      <c r="BG5197" s="29"/>
      <c r="BH5197" s="29"/>
      <c r="BI5197" s="29"/>
      <c r="BJ5197" s="29"/>
      <c r="BK5197" s="18"/>
      <c r="BL5197" s="18"/>
      <c r="BM5197" s="23"/>
      <c r="BN5197" s="24"/>
      <c r="BO5197" s="29"/>
      <c r="BP5197" s="29"/>
      <c r="BQ5197" s="26"/>
      <c r="BR5197" s="27"/>
    </row>
    <row r="5198" spans="1:70" ht="30" hidden="1" customHeight="1">
      <c r="A5198" s="18">
        <v>5194</v>
      </c>
      <c r="B5198" s="29"/>
      <c r="C5198" s="29"/>
      <c r="D5198" s="29"/>
      <c r="E5198" s="29"/>
      <c r="F5198" s="29"/>
      <c r="G5198" s="29"/>
      <c r="H5198" s="29"/>
      <c r="I5198" s="29"/>
      <c r="J5198" s="29"/>
      <c r="K5198" s="29"/>
      <c r="L5198" s="29"/>
      <c r="M5198" s="29"/>
      <c r="N5198" s="29"/>
      <c r="O5198" s="29"/>
      <c r="P5198" s="29"/>
      <c r="Q5198" s="29"/>
      <c r="R5198" s="29"/>
      <c r="S5198" s="29"/>
      <c r="T5198" s="29"/>
      <c r="U5198" s="29"/>
      <c r="V5198" s="29"/>
      <c r="W5198" s="29"/>
      <c r="X5198" s="29"/>
      <c r="Y5198" s="29"/>
      <c r="Z5198" s="29"/>
      <c r="AA5198" s="29"/>
      <c r="AB5198" s="29"/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29"/>
      <c r="AQ5198" s="29"/>
      <c r="AR5198" s="29"/>
      <c r="AS5198" s="29"/>
      <c r="AT5198" s="29"/>
      <c r="AU5198" s="29"/>
      <c r="AV5198" s="29"/>
      <c r="AW5198" s="29"/>
      <c r="AX5198" s="29"/>
      <c r="AY5198" s="29"/>
      <c r="AZ5198" s="29"/>
      <c r="BA5198" s="29"/>
      <c r="BB5198" s="29"/>
      <c r="BC5198" s="29"/>
      <c r="BD5198" s="29"/>
      <c r="BE5198" s="29"/>
      <c r="BF5198" s="29"/>
      <c r="BG5198" s="29"/>
      <c r="BH5198" s="29"/>
      <c r="BI5198" s="29"/>
      <c r="BJ5198" s="29"/>
      <c r="BK5198" s="18"/>
      <c r="BL5198" s="18"/>
      <c r="BM5198" s="23"/>
      <c r="BN5198" s="24"/>
      <c r="BO5198" s="29"/>
      <c r="BP5198" s="29"/>
      <c r="BQ5198" s="26"/>
      <c r="BR5198" s="27"/>
    </row>
    <row r="5199" spans="1:70" ht="30" hidden="1" customHeight="1">
      <c r="A5199" s="18">
        <v>5195</v>
      </c>
      <c r="B5199" s="29"/>
      <c r="C5199" s="29"/>
      <c r="D5199" s="29"/>
      <c r="E5199" s="29"/>
      <c r="F5199" s="29"/>
      <c r="G5199" s="29"/>
      <c r="H5199" s="29"/>
      <c r="I5199" s="29"/>
      <c r="J5199" s="29"/>
      <c r="K5199" s="29"/>
      <c r="L5199" s="29"/>
      <c r="M5199" s="29"/>
      <c r="N5199" s="29"/>
      <c r="O5199" s="29"/>
      <c r="P5199" s="29"/>
      <c r="Q5199" s="29"/>
      <c r="R5199" s="29"/>
      <c r="S5199" s="29"/>
      <c r="T5199" s="29"/>
      <c r="U5199" s="29"/>
      <c r="V5199" s="29"/>
      <c r="W5199" s="29"/>
      <c r="X5199" s="29"/>
      <c r="Y5199" s="29"/>
      <c r="Z5199" s="29"/>
      <c r="AA5199" s="29"/>
      <c r="AB5199" s="29"/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29"/>
      <c r="AQ5199" s="29"/>
      <c r="AR5199" s="29"/>
      <c r="AS5199" s="29"/>
      <c r="AT5199" s="29"/>
      <c r="AU5199" s="29"/>
      <c r="AV5199" s="29"/>
      <c r="AW5199" s="29"/>
      <c r="AX5199" s="29"/>
      <c r="AY5199" s="29"/>
      <c r="AZ5199" s="29"/>
      <c r="BA5199" s="29"/>
      <c r="BB5199" s="29"/>
      <c r="BC5199" s="29"/>
      <c r="BD5199" s="29"/>
      <c r="BE5199" s="29"/>
      <c r="BF5199" s="29"/>
      <c r="BG5199" s="29"/>
      <c r="BH5199" s="29"/>
      <c r="BI5199" s="29"/>
      <c r="BJ5199" s="29"/>
      <c r="BK5199" s="18"/>
      <c r="BL5199" s="18"/>
      <c r="BM5199" s="23"/>
      <c r="BN5199" s="24"/>
      <c r="BO5199" s="29"/>
      <c r="BP5199" s="29"/>
      <c r="BQ5199" s="26"/>
      <c r="BR5199" s="27"/>
    </row>
    <row r="5200" spans="1:70" ht="30" hidden="1" customHeight="1">
      <c r="A5200" s="18">
        <v>5196</v>
      </c>
      <c r="B5200" s="29"/>
      <c r="C5200" s="29"/>
      <c r="D5200" s="29"/>
      <c r="E5200" s="29"/>
      <c r="F5200" s="29"/>
      <c r="G5200" s="29"/>
      <c r="H5200" s="29"/>
      <c r="I5200" s="29"/>
      <c r="J5200" s="29"/>
      <c r="K5200" s="29"/>
      <c r="L5200" s="29"/>
      <c r="M5200" s="29"/>
      <c r="N5200" s="29"/>
      <c r="O5200" s="29"/>
      <c r="P5200" s="29"/>
      <c r="Q5200" s="29"/>
      <c r="R5200" s="29"/>
      <c r="S5200" s="29"/>
      <c r="T5200" s="29"/>
      <c r="U5200" s="29"/>
      <c r="V5200" s="29"/>
      <c r="W5200" s="29"/>
      <c r="X5200" s="29"/>
      <c r="Y5200" s="29"/>
      <c r="Z5200" s="29"/>
      <c r="AA5200" s="29"/>
      <c r="AB5200" s="29"/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29"/>
      <c r="AQ5200" s="29"/>
      <c r="AR5200" s="29"/>
      <c r="AS5200" s="29"/>
      <c r="AT5200" s="29"/>
      <c r="AU5200" s="29"/>
      <c r="AV5200" s="29"/>
      <c r="AW5200" s="29"/>
      <c r="AX5200" s="29"/>
      <c r="AY5200" s="29"/>
      <c r="AZ5200" s="29"/>
      <c r="BA5200" s="29"/>
      <c r="BB5200" s="29"/>
      <c r="BC5200" s="29"/>
      <c r="BD5200" s="29"/>
      <c r="BE5200" s="29"/>
      <c r="BF5200" s="29"/>
      <c r="BG5200" s="29"/>
      <c r="BH5200" s="29"/>
      <c r="BI5200" s="29"/>
      <c r="BJ5200" s="29"/>
      <c r="BK5200" s="18"/>
      <c r="BL5200" s="18"/>
      <c r="BM5200" s="23"/>
      <c r="BN5200" s="24"/>
      <c r="BO5200" s="29"/>
      <c r="BP5200" s="29"/>
      <c r="BQ5200" s="26"/>
      <c r="BR5200" s="27"/>
    </row>
    <row r="5201" spans="1:70" ht="30" hidden="1" customHeight="1">
      <c r="A5201" s="18">
        <v>5197</v>
      </c>
      <c r="B5201" s="29"/>
      <c r="C5201" s="29"/>
      <c r="D5201" s="29"/>
      <c r="E5201" s="29"/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29"/>
      <c r="AQ5201" s="29"/>
      <c r="AR5201" s="29"/>
      <c r="AS5201" s="29"/>
      <c r="AT5201" s="29"/>
      <c r="AU5201" s="29"/>
      <c r="AV5201" s="29"/>
      <c r="AW5201" s="29"/>
      <c r="AX5201" s="29"/>
      <c r="AY5201" s="29"/>
      <c r="AZ5201" s="29"/>
      <c r="BA5201" s="29"/>
      <c r="BB5201" s="29"/>
      <c r="BC5201" s="29"/>
      <c r="BD5201" s="29"/>
      <c r="BE5201" s="29"/>
      <c r="BF5201" s="29"/>
      <c r="BG5201" s="29"/>
      <c r="BH5201" s="29"/>
      <c r="BI5201" s="29"/>
      <c r="BJ5201" s="29"/>
      <c r="BK5201" s="18"/>
      <c r="BL5201" s="18"/>
      <c r="BM5201" s="23"/>
      <c r="BN5201" s="24"/>
      <c r="BO5201" s="29"/>
      <c r="BP5201" s="29"/>
      <c r="BQ5201" s="26"/>
      <c r="BR5201" s="27"/>
    </row>
    <row r="5202" spans="1:70" ht="30" hidden="1" customHeight="1">
      <c r="A5202" s="18">
        <v>5198</v>
      </c>
      <c r="B5202" s="29"/>
      <c r="C5202" s="29"/>
      <c r="D5202" s="29"/>
      <c r="E5202" s="29"/>
      <c r="F5202" s="29"/>
      <c r="G5202" s="29"/>
      <c r="H5202" s="29"/>
      <c r="I5202" s="29"/>
      <c r="J5202" s="29"/>
      <c r="K5202" s="29"/>
      <c r="L5202" s="29"/>
      <c r="M5202" s="29"/>
      <c r="N5202" s="29"/>
      <c r="O5202" s="29"/>
      <c r="P5202" s="29"/>
      <c r="Q5202" s="29"/>
      <c r="R5202" s="29"/>
      <c r="S5202" s="29"/>
      <c r="T5202" s="29"/>
      <c r="U5202" s="29"/>
      <c r="V5202" s="29"/>
      <c r="W5202" s="29"/>
      <c r="X5202" s="29"/>
      <c r="Y5202" s="29"/>
      <c r="Z5202" s="29"/>
      <c r="AA5202" s="29"/>
      <c r="AB5202" s="29"/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29"/>
      <c r="AQ5202" s="29"/>
      <c r="AR5202" s="29"/>
      <c r="AS5202" s="29"/>
      <c r="AT5202" s="29"/>
      <c r="AU5202" s="29"/>
      <c r="AV5202" s="29"/>
      <c r="AW5202" s="29"/>
      <c r="AX5202" s="29"/>
      <c r="AY5202" s="29"/>
      <c r="AZ5202" s="29"/>
      <c r="BA5202" s="29"/>
      <c r="BB5202" s="29"/>
      <c r="BC5202" s="29"/>
      <c r="BD5202" s="29"/>
      <c r="BE5202" s="29"/>
      <c r="BF5202" s="29"/>
      <c r="BG5202" s="29"/>
      <c r="BH5202" s="29"/>
      <c r="BI5202" s="29"/>
      <c r="BJ5202" s="29"/>
      <c r="BK5202" s="18"/>
      <c r="BL5202" s="18"/>
      <c r="BM5202" s="23"/>
      <c r="BN5202" s="24"/>
      <c r="BO5202" s="29"/>
      <c r="BP5202" s="29"/>
      <c r="BQ5202" s="26"/>
      <c r="BR5202" s="27"/>
    </row>
    <row r="5203" spans="1:70" ht="30" hidden="1" customHeight="1">
      <c r="A5203" s="18">
        <v>5199</v>
      </c>
      <c r="B5203" s="29"/>
      <c r="C5203" s="29"/>
      <c r="D5203" s="29"/>
      <c r="E5203" s="29"/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29"/>
      <c r="AU5203" s="29"/>
      <c r="AV5203" s="29"/>
      <c r="AW5203" s="29"/>
      <c r="AX5203" s="29"/>
      <c r="AY5203" s="29"/>
      <c r="AZ5203" s="29"/>
      <c r="BA5203" s="29"/>
      <c r="BB5203" s="29"/>
      <c r="BC5203" s="29"/>
      <c r="BD5203" s="29"/>
      <c r="BE5203" s="29"/>
      <c r="BF5203" s="29"/>
      <c r="BG5203" s="29"/>
      <c r="BH5203" s="29"/>
      <c r="BI5203" s="29"/>
      <c r="BJ5203" s="29"/>
      <c r="BK5203" s="18"/>
      <c r="BL5203" s="18"/>
      <c r="BM5203" s="23"/>
      <c r="BN5203" s="24"/>
      <c r="BO5203" s="29"/>
      <c r="BP5203" s="29"/>
      <c r="BQ5203" s="26"/>
      <c r="BR5203" s="27"/>
    </row>
    <row r="5204" spans="1:70" ht="30" hidden="1" customHeight="1">
      <c r="A5204" s="18">
        <v>5200</v>
      </c>
      <c r="B5204" s="29"/>
      <c r="C5204" s="29"/>
      <c r="D5204" s="29"/>
      <c r="E5204" s="29"/>
      <c r="F5204" s="29"/>
      <c r="G5204" s="29"/>
      <c r="H5204" s="29"/>
      <c r="I5204" s="29"/>
      <c r="J5204" s="29"/>
      <c r="K5204" s="29"/>
      <c r="L5204" s="29"/>
      <c r="M5204" s="29"/>
      <c r="N5204" s="29"/>
      <c r="O5204" s="29"/>
      <c r="P5204" s="29"/>
      <c r="Q5204" s="29"/>
      <c r="R5204" s="29"/>
      <c r="S5204" s="29"/>
      <c r="T5204" s="29"/>
      <c r="U5204" s="29"/>
      <c r="V5204" s="29"/>
      <c r="W5204" s="29"/>
      <c r="X5204" s="29"/>
      <c r="Y5204" s="29"/>
      <c r="Z5204" s="29"/>
      <c r="AA5204" s="29"/>
      <c r="AB5204" s="29"/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9"/>
      <c r="BC5204" s="29"/>
      <c r="BD5204" s="29"/>
      <c r="BE5204" s="29"/>
      <c r="BF5204" s="29"/>
      <c r="BG5204" s="29"/>
      <c r="BH5204" s="29"/>
      <c r="BI5204" s="29"/>
      <c r="BJ5204" s="29"/>
      <c r="BK5204" s="18"/>
      <c r="BL5204" s="18"/>
      <c r="BM5204" s="23"/>
      <c r="BN5204" s="24"/>
      <c r="BO5204" s="29"/>
      <c r="BP5204" s="29"/>
      <c r="BQ5204" s="26"/>
      <c r="BR5204" s="27"/>
    </row>
    <row r="5205" spans="1:70" ht="30" hidden="1" customHeight="1">
      <c r="A5205" s="18">
        <v>5201</v>
      </c>
      <c r="B5205" s="29"/>
      <c r="C5205" s="29"/>
      <c r="D5205" s="29"/>
      <c r="E5205" s="29"/>
      <c r="F5205" s="29"/>
      <c r="G5205" s="29"/>
      <c r="H5205" s="29"/>
      <c r="I5205" s="29"/>
      <c r="J5205" s="29"/>
      <c r="K5205" s="29"/>
      <c r="L5205" s="29"/>
      <c r="M5205" s="29"/>
      <c r="N5205" s="29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29"/>
      <c r="AV5205" s="29"/>
      <c r="AW5205" s="29"/>
      <c r="AX5205" s="29"/>
      <c r="AY5205" s="29"/>
      <c r="AZ5205" s="29"/>
      <c r="BA5205" s="29"/>
      <c r="BB5205" s="29"/>
      <c r="BC5205" s="29"/>
      <c r="BD5205" s="29"/>
      <c r="BE5205" s="29"/>
      <c r="BF5205" s="29"/>
      <c r="BG5205" s="29"/>
      <c r="BH5205" s="29"/>
      <c r="BI5205" s="29"/>
      <c r="BJ5205" s="29"/>
      <c r="BK5205" s="18"/>
      <c r="BL5205" s="18"/>
      <c r="BM5205" s="23"/>
      <c r="BN5205" s="24"/>
      <c r="BO5205" s="29"/>
      <c r="BP5205" s="29"/>
      <c r="BQ5205" s="26"/>
      <c r="BR5205" s="27"/>
    </row>
    <row r="5206" spans="1:70" ht="30" hidden="1" customHeight="1">
      <c r="A5206" s="18">
        <v>5202</v>
      </c>
      <c r="B5206" s="29"/>
      <c r="C5206" s="29"/>
      <c r="D5206" s="29"/>
      <c r="E5206" s="29"/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9"/>
      <c r="BC5206" s="29"/>
      <c r="BD5206" s="29"/>
      <c r="BE5206" s="29"/>
      <c r="BF5206" s="29"/>
      <c r="BG5206" s="29"/>
      <c r="BH5206" s="29"/>
      <c r="BI5206" s="29"/>
      <c r="BJ5206" s="29"/>
      <c r="BK5206" s="18"/>
      <c r="BL5206" s="18"/>
      <c r="BM5206" s="23"/>
      <c r="BN5206" s="24"/>
      <c r="BO5206" s="29"/>
      <c r="BP5206" s="29"/>
      <c r="BQ5206" s="26"/>
      <c r="BR5206" s="27"/>
    </row>
    <row r="5207" spans="1:70" ht="30" hidden="1" customHeight="1">
      <c r="A5207" s="18">
        <v>5203</v>
      </c>
      <c r="B5207" s="29"/>
      <c r="C5207" s="29"/>
      <c r="D5207" s="29"/>
      <c r="E5207" s="29"/>
      <c r="F5207" s="29"/>
      <c r="G5207" s="29"/>
      <c r="H5207" s="29"/>
      <c r="I5207" s="29"/>
      <c r="J5207" s="29"/>
      <c r="K5207" s="29"/>
      <c r="L5207" s="29"/>
      <c r="M5207" s="29"/>
      <c r="N5207" s="29"/>
      <c r="O5207" s="29"/>
      <c r="P5207" s="29"/>
      <c r="Q5207" s="29"/>
      <c r="R5207" s="29"/>
      <c r="S5207" s="29"/>
      <c r="T5207" s="29"/>
      <c r="U5207" s="29"/>
      <c r="V5207" s="29"/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29"/>
      <c r="AV5207" s="29"/>
      <c r="AW5207" s="29"/>
      <c r="AX5207" s="29"/>
      <c r="AY5207" s="29"/>
      <c r="AZ5207" s="29"/>
      <c r="BA5207" s="29"/>
      <c r="BB5207" s="29"/>
      <c r="BC5207" s="29"/>
      <c r="BD5207" s="29"/>
      <c r="BE5207" s="29"/>
      <c r="BF5207" s="29"/>
      <c r="BG5207" s="29"/>
      <c r="BH5207" s="29"/>
      <c r="BI5207" s="29"/>
      <c r="BJ5207" s="29"/>
      <c r="BK5207" s="18"/>
      <c r="BL5207" s="18"/>
      <c r="BM5207" s="23"/>
      <c r="BN5207" s="24"/>
      <c r="BO5207" s="29"/>
      <c r="BP5207" s="29"/>
      <c r="BQ5207" s="26"/>
      <c r="BR5207" s="27"/>
    </row>
    <row r="5208" spans="1:70" ht="30" hidden="1" customHeight="1">
      <c r="A5208" s="18">
        <v>5204</v>
      </c>
      <c r="B5208" s="29"/>
      <c r="C5208" s="29"/>
      <c r="D5208" s="29"/>
      <c r="E5208" s="29"/>
      <c r="F5208" s="29"/>
      <c r="G5208" s="29"/>
      <c r="H5208" s="29"/>
      <c r="I5208" s="29"/>
      <c r="J5208" s="29"/>
      <c r="K5208" s="29"/>
      <c r="L5208" s="29"/>
      <c r="M5208" s="29"/>
      <c r="N5208" s="29"/>
      <c r="O5208" s="29"/>
      <c r="P5208" s="29"/>
      <c r="Q5208" s="29"/>
      <c r="R5208" s="29"/>
      <c r="S5208" s="29"/>
      <c r="T5208" s="29"/>
      <c r="U5208" s="29"/>
      <c r="V5208" s="29"/>
      <c r="W5208" s="29"/>
      <c r="X5208" s="29"/>
      <c r="Y5208" s="29"/>
      <c r="Z5208" s="29"/>
      <c r="AA5208" s="29"/>
      <c r="AB5208" s="29"/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29"/>
      <c r="AQ5208" s="29"/>
      <c r="AR5208" s="29"/>
      <c r="AS5208" s="29"/>
      <c r="AT5208" s="29"/>
      <c r="AU5208" s="29"/>
      <c r="AV5208" s="29"/>
      <c r="AW5208" s="29"/>
      <c r="AX5208" s="29"/>
      <c r="AY5208" s="29"/>
      <c r="AZ5208" s="29"/>
      <c r="BA5208" s="29"/>
      <c r="BB5208" s="29"/>
      <c r="BC5208" s="29"/>
      <c r="BD5208" s="29"/>
      <c r="BE5208" s="29"/>
      <c r="BF5208" s="29"/>
      <c r="BG5208" s="29"/>
      <c r="BH5208" s="29"/>
      <c r="BI5208" s="29"/>
      <c r="BJ5208" s="29"/>
      <c r="BK5208" s="18"/>
      <c r="BL5208" s="18"/>
      <c r="BM5208" s="23"/>
      <c r="BN5208" s="24"/>
      <c r="BO5208" s="29"/>
      <c r="BP5208" s="29"/>
      <c r="BQ5208" s="26"/>
      <c r="BR5208" s="27"/>
    </row>
    <row r="5209" spans="1:70" ht="30" hidden="1" customHeight="1">
      <c r="A5209" s="18">
        <v>5205</v>
      </c>
      <c r="B5209" s="29"/>
      <c r="C5209" s="29"/>
      <c r="D5209" s="29"/>
      <c r="E5209" s="29"/>
      <c r="F5209" s="29"/>
      <c r="G5209" s="29"/>
      <c r="H5209" s="29"/>
      <c r="I5209" s="29"/>
      <c r="J5209" s="29"/>
      <c r="K5209" s="29"/>
      <c r="L5209" s="29"/>
      <c r="M5209" s="29"/>
      <c r="N5209" s="29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29"/>
      <c r="AQ5209" s="29"/>
      <c r="AR5209" s="29"/>
      <c r="AS5209" s="29"/>
      <c r="AT5209" s="29"/>
      <c r="AU5209" s="29"/>
      <c r="AV5209" s="29"/>
      <c r="AW5209" s="29"/>
      <c r="AX5209" s="29"/>
      <c r="AY5209" s="29"/>
      <c r="AZ5209" s="29"/>
      <c r="BA5209" s="29"/>
      <c r="BB5209" s="29"/>
      <c r="BC5209" s="29"/>
      <c r="BD5209" s="29"/>
      <c r="BE5209" s="29"/>
      <c r="BF5209" s="29"/>
      <c r="BG5209" s="29"/>
      <c r="BH5209" s="29"/>
      <c r="BI5209" s="29"/>
      <c r="BJ5209" s="29"/>
      <c r="BK5209" s="18"/>
      <c r="BL5209" s="18"/>
      <c r="BM5209" s="23"/>
      <c r="BN5209" s="24"/>
      <c r="BO5209" s="29"/>
      <c r="BP5209" s="29"/>
      <c r="BQ5209" s="26"/>
      <c r="BR5209" s="27"/>
    </row>
    <row r="5210" spans="1:70" ht="30" hidden="1" customHeight="1">
      <c r="A5210" s="18">
        <v>5206</v>
      </c>
      <c r="B5210" s="29"/>
      <c r="C5210" s="29"/>
      <c r="D5210" s="29"/>
      <c r="E5210" s="29"/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29"/>
      <c r="AQ5210" s="29"/>
      <c r="AR5210" s="29"/>
      <c r="AS5210" s="29"/>
      <c r="AT5210" s="29"/>
      <c r="AU5210" s="29"/>
      <c r="AV5210" s="29"/>
      <c r="AW5210" s="29"/>
      <c r="AX5210" s="29"/>
      <c r="AY5210" s="29"/>
      <c r="AZ5210" s="29"/>
      <c r="BA5210" s="29"/>
      <c r="BB5210" s="29"/>
      <c r="BC5210" s="29"/>
      <c r="BD5210" s="29"/>
      <c r="BE5210" s="29"/>
      <c r="BF5210" s="29"/>
      <c r="BG5210" s="29"/>
      <c r="BH5210" s="29"/>
      <c r="BI5210" s="29"/>
      <c r="BJ5210" s="29"/>
      <c r="BK5210" s="18"/>
      <c r="BL5210" s="18"/>
      <c r="BM5210" s="23"/>
      <c r="BN5210" s="24"/>
      <c r="BO5210" s="29"/>
      <c r="BP5210" s="29"/>
      <c r="BQ5210" s="26"/>
      <c r="BR5210" s="27"/>
    </row>
    <row r="5211" spans="1:70" ht="30" hidden="1" customHeight="1">
      <c r="A5211" s="18">
        <v>5207</v>
      </c>
      <c r="B5211" s="29"/>
      <c r="C5211" s="29"/>
      <c r="D5211" s="29"/>
      <c r="E5211" s="29"/>
      <c r="F5211" s="29"/>
      <c r="G5211" s="29"/>
      <c r="H5211" s="29"/>
      <c r="I5211" s="29"/>
      <c r="J5211" s="29"/>
      <c r="K5211" s="29"/>
      <c r="L5211" s="29"/>
      <c r="M5211" s="29"/>
      <c r="N5211" s="29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29"/>
      <c r="AQ5211" s="29"/>
      <c r="AR5211" s="29"/>
      <c r="AS5211" s="29"/>
      <c r="AT5211" s="29"/>
      <c r="AU5211" s="29"/>
      <c r="AV5211" s="29"/>
      <c r="AW5211" s="29"/>
      <c r="AX5211" s="29"/>
      <c r="AY5211" s="29"/>
      <c r="AZ5211" s="29"/>
      <c r="BA5211" s="29"/>
      <c r="BB5211" s="29"/>
      <c r="BC5211" s="29"/>
      <c r="BD5211" s="29"/>
      <c r="BE5211" s="29"/>
      <c r="BF5211" s="29"/>
      <c r="BG5211" s="29"/>
      <c r="BH5211" s="29"/>
      <c r="BI5211" s="29"/>
      <c r="BJ5211" s="29"/>
      <c r="BK5211" s="18"/>
      <c r="BL5211" s="18"/>
      <c r="BM5211" s="23"/>
      <c r="BN5211" s="24"/>
      <c r="BO5211" s="29"/>
      <c r="BP5211" s="29"/>
      <c r="BQ5211" s="26"/>
      <c r="BR5211" s="27"/>
    </row>
    <row r="5212" spans="1:70" ht="30" hidden="1" customHeight="1">
      <c r="A5212" s="18">
        <v>5208</v>
      </c>
      <c r="B5212" s="29"/>
      <c r="C5212" s="29"/>
      <c r="D5212" s="29"/>
      <c r="E5212" s="29"/>
      <c r="F5212" s="29"/>
      <c r="G5212" s="29"/>
      <c r="H5212" s="29"/>
      <c r="I5212" s="29"/>
      <c r="J5212" s="29"/>
      <c r="K5212" s="29"/>
      <c r="L5212" s="29"/>
      <c r="M5212" s="29"/>
      <c r="N5212" s="29"/>
      <c r="O5212" s="29"/>
      <c r="P5212" s="29"/>
      <c r="Q5212" s="29"/>
      <c r="R5212" s="29"/>
      <c r="S5212" s="29"/>
      <c r="T5212" s="29"/>
      <c r="U5212" s="29"/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29"/>
      <c r="AQ5212" s="29"/>
      <c r="AR5212" s="29"/>
      <c r="AS5212" s="29"/>
      <c r="AT5212" s="29"/>
      <c r="AU5212" s="29"/>
      <c r="AV5212" s="29"/>
      <c r="AW5212" s="29"/>
      <c r="AX5212" s="29"/>
      <c r="AY5212" s="29"/>
      <c r="AZ5212" s="29"/>
      <c r="BA5212" s="29"/>
      <c r="BB5212" s="29"/>
      <c r="BC5212" s="29"/>
      <c r="BD5212" s="29"/>
      <c r="BE5212" s="29"/>
      <c r="BF5212" s="29"/>
      <c r="BG5212" s="29"/>
      <c r="BH5212" s="29"/>
      <c r="BI5212" s="29"/>
      <c r="BJ5212" s="29"/>
      <c r="BK5212" s="18"/>
      <c r="BL5212" s="18"/>
      <c r="BM5212" s="23"/>
      <c r="BN5212" s="24"/>
      <c r="BO5212" s="29"/>
      <c r="BP5212" s="29"/>
      <c r="BQ5212" s="26"/>
      <c r="BR5212" s="27"/>
    </row>
    <row r="5213" spans="1:70" ht="30" hidden="1" customHeight="1">
      <c r="A5213" s="18">
        <v>5209</v>
      </c>
      <c r="B5213" s="29"/>
      <c r="C5213" s="29"/>
      <c r="D5213" s="29"/>
      <c r="E5213" s="29"/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29"/>
      <c r="AS5213" s="29"/>
      <c r="AT5213" s="29"/>
      <c r="AU5213" s="29"/>
      <c r="AV5213" s="29"/>
      <c r="AW5213" s="29"/>
      <c r="AX5213" s="29"/>
      <c r="AY5213" s="29"/>
      <c r="AZ5213" s="29"/>
      <c r="BA5213" s="29"/>
      <c r="BB5213" s="29"/>
      <c r="BC5213" s="29"/>
      <c r="BD5213" s="29"/>
      <c r="BE5213" s="29"/>
      <c r="BF5213" s="29"/>
      <c r="BG5213" s="29"/>
      <c r="BH5213" s="29"/>
      <c r="BI5213" s="29"/>
      <c r="BJ5213" s="29"/>
      <c r="BK5213" s="18"/>
      <c r="BL5213" s="18"/>
      <c r="BM5213" s="23"/>
      <c r="BN5213" s="24"/>
      <c r="BO5213" s="29"/>
      <c r="BP5213" s="29"/>
      <c r="BQ5213" s="26"/>
      <c r="BR5213" s="27"/>
    </row>
    <row r="5214" spans="1:70" ht="30" hidden="1" customHeight="1">
      <c r="A5214" s="18">
        <v>5210</v>
      </c>
      <c r="B5214" s="29"/>
      <c r="C5214" s="29"/>
      <c r="D5214" s="29"/>
      <c r="E5214" s="29"/>
      <c r="F5214" s="29"/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/>
      <c r="S5214" s="29"/>
      <c r="T5214" s="29"/>
      <c r="U5214" s="29"/>
      <c r="V5214" s="29"/>
      <c r="W5214" s="29"/>
      <c r="X5214" s="29"/>
      <c r="Y5214" s="29"/>
      <c r="Z5214" s="29"/>
      <c r="AA5214" s="29"/>
      <c r="AB5214" s="29"/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29"/>
      <c r="AS5214" s="29"/>
      <c r="AT5214" s="29"/>
      <c r="AU5214" s="29"/>
      <c r="AV5214" s="29"/>
      <c r="AW5214" s="29"/>
      <c r="AX5214" s="29"/>
      <c r="AY5214" s="29"/>
      <c r="AZ5214" s="29"/>
      <c r="BA5214" s="29"/>
      <c r="BB5214" s="29"/>
      <c r="BC5214" s="29"/>
      <c r="BD5214" s="29"/>
      <c r="BE5214" s="29"/>
      <c r="BF5214" s="29"/>
      <c r="BG5214" s="29"/>
      <c r="BH5214" s="29"/>
      <c r="BI5214" s="29"/>
      <c r="BJ5214" s="29"/>
      <c r="BK5214" s="18"/>
      <c r="BL5214" s="18"/>
      <c r="BM5214" s="23"/>
      <c r="BN5214" s="24"/>
      <c r="BO5214" s="29"/>
      <c r="BP5214" s="29"/>
      <c r="BQ5214" s="26"/>
      <c r="BR5214" s="27"/>
    </row>
    <row r="5215" spans="1:70" ht="30" hidden="1" customHeight="1">
      <c r="A5215" s="18">
        <v>5211</v>
      </c>
      <c r="B5215" s="29"/>
      <c r="C5215" s="29"/>
      <c r="D5215" s="29"/>
      <c r="E5215" s="29"/>
      <c r="F5215" s="29"/>
      <c r="G5215" s="29"/>
      <c r="H5215" s="29"/>
      <c r="I5215" s="29"/>
      <c r="J5215" s="29"/>
      <c r="K5215" s="29"/>
      <c r="L5215" s="29"/>
      <c r="M5215" s="29"/>
      <c r="N5215" s="29"/>
      <c r="O5215" s="29"/>
      <c r="P5215" s="29"/>
      <c r="Q5215" s="29"/>
      <c r="R5215" s="29"/>
      <c r="S5215" s="29"/>
      <c r="T5215" s="29"/>
      <c r="U5215" s="29"/>
      <c r="V5215" s="29"/>
      <c r="W5215" s="29"/>
      <c r="X5215" s="29"/>
      <c r="Y5215" s="29"/>
      <c r="Z5215" s="29"/>
      <c r="AA5215" s="29"/>
      <c r="AB5215" s="29"/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29"/>
      <c r="AS5215" s="29"/>
      <c r="AT5215" s="29"/>
      <c r="AU5215" s="29"/>
      <c r="AV5215" s="29"/>
      <c r="AW5215" s="29"/>
      <c r="AX5215" s="29"/>
      <c r="AY5215" s="29"/>
      <c r="AZ5215" s="29"/>
      <c r="BA5215" s="29"/>
      <c r="BB5215" s="29"/>
      <c r="BC5215" s="29"/>
      <c r="BD5215" s="29"/>
      <c r="BE5215" s="29"/>
      <c r="BF5215" s="29"/>
      <c r="BG5215" s="29"/>
      <c r="BH5215" s="29"/>
      <c r="BI5215" s="29"/>
      <c r="BJ5215" s="29"/>
      <c r="BK5215" s="18"/>
      <c r="BL5215" s="18"/>
      <c r="BM5215" s="23"/>
      <c r="BN5215" s="24"/>
      <c r="BO5215" s="29"/>
      <c r="BP5215" s="29"/>
      <c r="BQ5215" s="26"/>
      <c r="BR5215" s="27"/>
    </row>
    <row r="5216" spans="1:70" ht="30" hidden="1" customHeight="1">
      <c r="A5216" s="18">
        <v>5212</v>
      </c>
      <c r="B5216" s="29"/>
      <c r="C5216" s="29"/>
      <c r="D5216" s="29"/>
      <c r="E5216" s="29"/>
      <c r="F5216" s="29"/>
      <c r="G5216" s="29"/>
      <c r="H5216" s="29"/>
      <c r="I5216" s="29"/>
      <c r="J5216" s="29"/>
      <c r="K5216" s="29"/>
      <c r="L5216" s="29"/>
      <c r="M5216" s="29"/>
      <c r="N5216" s="29"/>
      <c r="O5216" s="29"/>
      <c r="P5216" s="29"/>
      <c r="Q5216" s="29"/>
      <c r="R5216" s="29"/>
      <c r="S5216" s="29"/>
      <c r="T5216" s="29"/>
      <c r="U5216" s="29"/>
      <c r="V5216" s="29"/>
      <c r="W5216" s="29"/>
      <c r="X5216" s="29"/>
      <c r="Y5216" s="29"/>
      <c r="Z5216" s="29"/>
      <c r="AA5216" s="29"/>
      <c r="AB5216" s="29"/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29"/>
      <c r="AS5216" s="29"/>
      <c r="AT5216" s="29"/>
      <c r="AU5216" s="29"/>
      <c r="AV5216" s="29"/>
      <c r="AW5216" s="29"/>
      <c r="AX5216" s="29"/>
      <c r="AY5216" s="29"/>
      <c r="AZ5216" s="29"/>
      <c r="BA5216" s="29"/>
      <c r="BB5216" s="29"/>
      <c r="BC5216" s="29"/>
      <c r="BD5216" s="29"/>
      <c r="BE5216" s="29"/>
      <c r="BF5216" s="29"/>
      <c r="BG5216" s="29"/>
      <c r="BH5216" s="29"/>
      <c r="BI5216" s="29"/>
      <c r="BJ5216" s="29"/>
      <c r="BK5216" s="18"/>
      <c r="BL5216" s="18"/>
      <c r="BM5216" s="23"/>
      <c r="BN5216" s="24"/>
      <c r="BO5216" s="29"/>
      <c r="BP5216" s="29"/>
      <c r="BQ5216" s="26"/>
      <c r="BR5216" s="27"/>
    </row>
    <row r="5217" spans="1:70" ht="30" hidden="1" customHeight="1">
      <c r="A5217" s="18">
        <v>5213</v>
      </c>
      <c r="B5217" s="29"/>
      <c r="C5217" s="29"/>
      <c r="D5217" s="29"/>
      <c r="E5217" s="29"/>
      <c r="F5217" s="29"/>
      <c r="G5217" s="29"/>
      <c r="H5217" s="29"/>
      <c r="I5217" s="29"/>
      <c r="J5217" s="29"/>
      <c r="K5217" s="29"/>
      <c r="L5217" s="29"/>
      <c r="M5217" s="29"/>
      <c r="N5217" s="29"/>
      <c r="O5217" s="29"/>
      <c r="P5217" s="29"/>
      <c r="Q5217" s="29"/>
      <c r="R5217" s="29"/>
      <c r="S5217" s="29"/>
      <c r="T5217" s="29"/>
      <c r="U5217" s="29"/>
      <c r="V5217" s="29"/>
      <c r="W5217" s="29"/>
      <c r="X5217" s="29"/>
      <c r="Y5217" s="29"/>
      <c r="Z5217" s="29"/>
      <c r="AA5217" s="29"/>
      <c r="AB5217" s="29"/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29"/>
      <c r="AS5217" s="29"/>
      <c r="AT5217" s="29"/>
      <c r="AU5217" s="29"/>
      <c r="AV5217" s="29"/>
      <c r="AW5217" s="29"/>
      <c r="AX5217" s="29"/>
      <c r="AY5217" s="29"/>
      <c r="AZ5217" s="29"/>
      <c r="BA5217" s="29"/>
      <c r="BB5217" s="29"/>
      <c r="BC5217" s="29"/>
      <c r="BD5217" s="29"/>
      <c r="BE5217" s="29"/>
      <c r="BF5217" s="29"/>
      <c r="BG5217" s="29"/>
      <c r="BH5217" s="29"/>
      <c r="BI5217" s="29"/>
      <c r="BJ5217" s="29"/>
      <c r="BK5217" s="18"/>
      <c r="BL5217" s="18"/>
      <c r="BM5217" s="23"/>
      <c r="BN5217" s="24"/>
      <c r="BO5217" s="29"/>
      <c r="BP5217" s="29"/>
      <c r="BQ5217" s="26"/>
      <c r="BR5217" s="27"/>
    </row>
    <row r="5218" spans="1:70" ht="30" hidden="1" customHeight="1">
      <c r="A5218" s="18">
        <v>5214</v>
      </c>
      <c r="B5218" s="29"/>
      <c r="C5218" s="29"/>
      <c r="D5218" s="29"/>
      <c r="E5218" s="29"/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29"/>
      <c r="AS5218" s="29"/>
      <c r="AT5218" s="29"/>
      <c r="AU5218" s="29"/>
      <c r="AV5218" s="29"/>
      <c r="AW5218" s="29"/>
      <c r="AX5218" s="29"/>
      <c r="AY5218" s="29"/>
      <c r="AZ5218" s="29"/>
      <c r="BA5218" s="29"/>
      <c r="BB5218" s="29"/>
      <c r="BC5218" s="29"/>
      <c r="BD5218" s="29"/>
      <c r="BE5218" s="29"/>
      <c r="BF5218" s="29"/>
      <c r="BG5218" s="29"/>
      <c r="BH5218" s="29"/>
      <c r="BI5218" s="29"/>
      <c r="BJ5218" s="29"/>
      <c r="BK5218" s="18"/>
      <c r="BL5218" s="18"/>
      <c r="BM5218" s="23"/>
      <c r="BN5218" s="24"/>
      <c r="BO5218" s="29"/>
      <c r="BP5218" s="29"/>
      <c r="BQ5218" s="26"/>
      <c r="BR5218" s="27"/>
    </row>
    <row r="5219" spans="1:70" ht="30" hidden="1" customHeight="1">
      <c r="A5219" s="18">
        <v>5215</v>
      </c>
      <c r="B5219" s="29"/>
      <c r="C5219" s="29"/>
      <c r="D5219" s="29"/>
      <c r="E5219" s="29"/>
      <c r="F5219" s="29"/>
      <c r="G5219" s="29"/>
      <c r="H5219" s="29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29"/>
      <c r="AS5219" s="29"/>
      <c r="AT5219" s="29"/>
      <c r="AU5219" s="29"/>
      <c r="AV5219" s="29"/>
      <c r="AW5219" s="29"/>
      <c r="AX5219" s="29"/>
      <c r="AY5219" s="29"/>
      <c r="AZ5219" s="29"/>
      <c r="BA5219" s="29"/>
      <c r="BB5219" s="29"/>
      <c r="BC5219" s="29"/>
      <c r="BD5219" s="29"/>
      <c r="BE5219" s="29"/>
      <c r="BF5219" s="29"/>
      <c r="BG5219" s="29"/>
      <c r="BH5219" s="29"/>
      <c r="BI5219" s="29"/>
      <c r="BJ5219" s="29"/>
      <c r="BK5219" s="18"/>
      <c r="BL5219" s="18"/>
      <c r="BM5219" s="23"/>
      <c r="BN5219" s="24"/>
      <c r="BO5219" s="29"/>
      <c r="BP5219" s="29"/>
      <c r="BQ5219" s="26"/>
      <c r="BR5219" s="27"/>
    </row>
    <row r="5220" spans="1:70" ht="30" hidden="1" customHeight="1">
      <c r="A5220" s="18">
        <v>5216</v>
      </c>
      <c r="B5220" s="29"/>
      <c r="C5220" s="29"/>
      <c r="D5220" s="29"/>
      <c r="E5220" s="29"/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29"/>
      <c r="BA5220" s="29"/>
      <c r="BB5220" s="29"/>
      <c r="BC5220" s="29"/>
      <c r="BD5220" s="29"/>
      <c r="BE5220" s="29"/>
      <c r="BF5220" s="29"/>
      <c r="BG5220" s="29"/>
      <c r="BH5220" s="29"/>
      <c r="BI5220" s="29"/>
      <c r="BJ5220" s="29"/>
      <c r="BK5220" s="18"/>
      <c r="BL5220" s="18"/>
      <c r="BM5220" s="23"/>
      <c r="BN5220" s="24"/>
      <c r="BO5220" s="29"/>
      <c r="BP5220" s="29"/>
      <c r="BQ5220" s="26"/>
      <c r="BR5220" s="27"/>
    </row>
    <row r="5221" spans="1:70" ht="30" hidden="1" customHeight="1">
      <c r="A5221" s="18">
        <v>5217</v>
      </c>
      <c r="B5221" s="29"/>
      <c r="C5221" s="29"/>
      <c r="D5221" s="29"/>
      <c r="E5221" s="29"/>
      <c r="F5221" s="29"/>
      <c r="G5221" s="29"/>
      <c r="H5221" s="29"/>
      <c r="I5221" s="29"/>
      <c r="J5221" s="29"/>
      <c r="K5221" s="29"/>
      <c r="L5221" s="29"/>
      <c r="M5221" s="29"/>
      <c r="N5221" s="29"/>
      <c r="O5221" s="29"/>
      <c r="P5221" s="29"/>
      <c r="Q5221" s="29"/>
      <c r="R5221" s="29"/>
      <c r="S5221" s="29"/>
      <c r="T5221" s="29"/>
      <c r="U5221" s="29"/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9"/>
      <c r="BC5221" s="29"/>
      <c r="BD5221" s="29"/>
      <c r="BE5221" s="29"/>
      <c r="BF5221" s="29"/>
      <c r="BG5221" s="29"/>
      <c r="BH5221" s="29"/>
      <c r="BI5221" s="29"/>
      <c r="BJ5221" s="29"/>
      <c r="BK5221" s="18"/>
      <c r="BL5221" s="18"/>
      <c r="BM5221" s="23"/>
      <c r="BN5221" s="24"/>
      <c r="BO5221" s="29"/>
      <c r="BP5221" s="29"/>
      <c r="BQ5221" s="26"/>
      <c r="BR5221" s="27"/>
    </row>
    <row r="5222" spans="1:70" ht="30" hidden="1" customHeight="1">
      <c r="A5222" s="18">
        <v>5218</v>
      </c>
      <c r="B5222" s="29"/>
      <c r="C5222" s="29"/>
      <c r="D5222" s="29"/>
      <c r="E5222" s="29"/>
      <c r="F5222" s="29"/>
      <c r="G5222" s="29"/>
      <c r="H5222" s="29"/>
      <c r="I5222" s="29"/>
      <c r="J5222" s="29"/>
      <c r="K5222" s="29"/>
      <c r="L5222" s="29"/>
      <c r="M5222" s="29"/>
      <c r="N5222" s="29"/>
      <c r="O5222" s="29"/>
      <c r="P5222" s="29"/>
      <c r="Q5222" s="29"/>
      <c r="R5222" s="29"/>
      <c r="S5222" s="29"/>
      <c r="T5222" s="29"/>
      <c r="U5222" s="29"/>
      <c r="V5222" s="29"/>
      <c r="W5222" s="29"/>
      <c r="X5222" s="29"/>
      <c r="Y5222" s="29"/>
      <c r="Z5222" s="29"/>
      <c r="AA5222" s="29"/>
      <c r="AB5222" s="29"/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29"/>
      <c r="AS5222" s="29"/>
      <c r="AT5222" s="29"/>
      <c r="AU5222" s="29"/>
      <c r="AV5222" s="29"/>
      <c r="AW5222" s="29"/>
      <c r="AX5222" s="29"/>
      <c r="AY5222" s="29"/>
      <c r="AZ5222" s="29"/>
      <c r="BA5222" s="29"/>
      <c r="BB5222" s="29"/>
      <c r="BC5222" s="29"/>
      <c r="BD5222" s="29"/>
      <c r="BE5222" s="29"/>
      <c r="BF5222" s="29"/>
      <c r="BG5222" s="29"/>
      <c r="BH5222" s="29"/>
      <c r="BI5222" s="29"/>
      <c r="BJ5222" s="29"/>
      <c r="BK5222" s="18"/>
      <c r="BL5222" s="18"/>
      <c r="BM5222" s="23"/>
      <c r="BN5222" s="24"/>
      <c r="BO5222" s="29"/>
      <c r="BP5222" s="29"/>
      <c r="BQ5222" s="26"/>
      <c r="BR5222" s="27"/>
    </row>
    <row r="5223" spans="1:70" ht="30" hidden="1" customHeight="1">
      <c r="A5223" s="18">
        <v>5219</v>
      </c>
      <c r="B5223" s="29"/>
      <c r="C5223" s="29"/>
      <c r="D5223" s="29"/>
      <c r="E5223" s="29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29"/>
      <c r="AS5223" s="29"/>
      <c r="AT5223" s="29"/>
      <c r="AU5223" s="29"/>
      <c r="AV5223" s="29"/>
      <c r="AW5223" s="29"/>
      <c r="AX5223" s="29"/>
      <c r="AY5223" s="29"/>
      <c r="AZ5223" s="29"/>
      <c r="BA5223" s="29"/>
      <c r="BB5223" s="29"/>
      <c r="BC5223" s="29"/>
      <c r="BD5223" s="29"/>
      <c r="BE5223" s="29"/>
      <c r="BF5223" s="29"/>
      <c r="BG5223" s="29"/>
      <c r="BH5223" s="29"/>
      <c r="BI5223" s="29"/>
      <c r="BJ5223" s="29"/>
      <c r="BK5223" s="18"/>
      <c r="BL5223" s="18"/>
      <c r="BM5223" s="23"/>
      <c r="BN5223" s="24"/>
      <c r="BO5223" s="29"/>
      <c r="BP5223" s="29"/>
      <c r="BQ5223" s="26"/>
      <c r="BR5223" s="27"/>
    </row>
    <row r="5224" spans="1:70" ht="30" hidden="1" customHeight="1">
      <c r="A5224" s="18">
        <v>5220</v>
      </c>
      <c r="B5224" s="29"/>
      <c r="C5224" s="29"/>
      <c r="D5224" s="29"/>
      <c r="E5224" s="29"/>
      <c r="F5224" s="29"/>
      <c r="G5224" s="29"/>
      <c r="H5224" s="29"/>
      <c r="I5224" s="29"/>
      <c r="J5224" s="29"/>
      <c r="K5224" s="29"/>
      <c r="L5224" s="29"/>
      <c r="M5224" s="29"/>
      <c r="N5224" s="29"/>
      <c r="O5224" s="29"/>
      <c r="P5224" s="29"/>
      <c r="Q5224" s="29"/>
      <c r="R5224" s="29"/>
      <c r="S5224" s="29"/>
      <c r="T5224" s="29"/>
      <c r="U5224" s="29"/>
      <c r="V5224" s="29"/>
      <c r="W5224" s="29"/>
      <c r="X5224" s="29"/>
      <c r="Y5224" s="29"/>
      <c r="Z5224" s="29"/>
      <c r="AA5224" s="29"/>
      <c r="AB5224" s="29"/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29"/>
      <c r="AS5224" s="29"/>
      <c r="AT5224" s="29"/>
      <c r="AU5224" s="29"/>
      <c r="AV5224" s="29"/>
      <c r="AW5224" s="29"/>
      <c r="AX5224" s="29"/>
      <c r="AY5224" s="29"/>
      <c r="AZ5224" s="29"/>
      <c r="BA5224" s="29"/>
      <c r="BB5224" s="29"/>
      <c r="BC5224" s="29"/>
      <c r="BD5224" s="29"/>
      <c r="BE5224" s="29"/>
      <c r="BF5224" s="29"/>
      <c r="BG5224" s="29"/>
      <c r="BH5224" s="29"/>
      <c r="BI5224" s="29"/>
      <c r="BJ5224" s="29"/>
      <c r="BK5224" s="18"/>
      <c r="BL5224" s="18"/>
      <c r="BM5224" s="23"/>
      <c r="BN5224" s="24"/>
      <c r="BO5224" s="29"/>
      <c r="BP5224" s="29"/>
      <c r="BQ5224" s="26"/>
      <c r="BR5224" s="27"/>
    </row>
    <row r="5225" spans="1:70" ht="30" hidden="1" customHeight="1">
      <c r="A5225" s="18">
        <v>5221</v>
      </c>
      <c r="B5225" s="29"/>
      <c r="C5225" s="29"/>
      <c r="D5225" s="29"/>
      <c r="E5225" s="29"/>
      <c r="F5225" s="29"/>
      <c r="G5225" s="29"/>
      <c r="H5225" s="29"/>
      <c r="I5225" s="29"/>
      <c r="J5225" s="29"/>
      <c r="K5225" s="29"/>
      <c r="L5225" s="29"/>
      <c r="M5225" s="29"/>
      <c r="N5225" s="29"/>
      <c r="O5225" s="29"/>
      <c r="P5225" s="29"/>
      <c r="Q5225" s="29"/>
      <c r="R5225" s="29"/>
      <c r="S5225" s="29"/>
      <c r="T5225" s="29"/>
      <c r="U5225" s="29"/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29"/>
      <c r="AS5225" s="29"/>
      <c r="AT5225" s="29"/>
      <c r="AU5225" s="29"/>
      <c r="AV5225" s="29"/>
      <c r="AW5225" s="29"/>
      <c r="AX5225" s="29"/>
      <c r="AY5225" s="29"/>
      <c r="AZ5225" s="29"/>
      <c r="BA5225" s="29"/>
      <c r="BB5225" s="29"/>
      <c r="BC5225" s="29"/>
      <c r="BD5225" s="29"/>
      <c r="BE5225" s="29"/>
      <c r="BF5225" s="29"/>
      <c r="BG5225" s="29"/>
      <c r="BH5225" s="29"/>
      <c r="BI5225" s="29"/>
      <c r="BJ5225" s="29"/>
      <c r="BK5225" s="18"/>
      <c r="BL5225" s="18"/>
      <c r="BM5225" s="23"/>
      <c r="BN5225" s="24"/>
      <c r="BO5225" s="29"/>
      <c r="BP5225" s="29"/>
      <c r="BQ5225" s="26"/>
      <c r="BR5225" s="27"/>
    </row>
    <row r="5226" spans="1:70" ht="30" hidden="1" customHeight="1">
      <c r="A5226" s="18">
        <v>5222</v>
      </c>
      <c r="B5226" s="29"/>
      <c r="C5226" s="29"/>
      <c r="D5226" s="29"/>
      <c r="E5226" s="29"/>
      <c r="F5226" s="29"/>
      <c r="G5226" s="29"/>
      <c r="H5226" s="29"/>
      <c r="I5226" s="29"/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29"/>
      <c r="AS5226" s="29"/>
      <c r="AT5226" s="29"/>
      <c r="AU5226" s="29"/>
      <c r="AV5226" s="29"/>
      <c r="AW5226" s="29"/>
      <c r="AX5226" s="29"/>
      <c r="AY5226" s="29"/>
      <c r="AZ5226" s="29"/>
      <c r="BA5226" s="29"/>
      <c r="BB5226" s="29"/>
      <c r="BC5226" s="29"/>
      <c r="BD5226" s="29"/>
      <c r="BE5226" s="29"/>
      <c r="BF5226" s="29"/>
      <c r="BG5226" s="29"/>
      <c r="BH5226" s="29"/>
      <c r="BI5226" s="29"/>
      <c r="BJ5226" s="29"/>
      <c r="BK5226" s="18"/>
      <c r="BL5226" s="18"/>
      <c r="BM5226" s="23"/>
      <c r="BN5226" s="24"/>
      <c r="BO5226" s="29"/>
      <c r="BP5226" s="29"/>
      <c r="BQ5226" s="26"/>
      <c r="BR5226" s="27"/>
    </row>
    <row r="5227" spans="1:70" ht="30" hidden="1" customHeight="1">
      <c r="A5227" s="18">
        <v>5223</v>
      </c>
      <c r="B5227" s="29"/>
      <c r="C5227" s="29"/>
      <c r="D5227" s="29"/>
      <c r="E5227" s="29"/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29"/>
      <c r="W5227" s="29"/>
      <c r="X5227" s="29"/>
      <c r="Y5227" s="29"/>
      <c r="Z5227" s="29"/>
      <c r="AA5227" s="29"/>
      <c r="AB5227" s="29"/>
      <c r="AC5227" s="29"/>
      <c r="AD5227" s="29"/>
      <c r="AE5227" s="29"/>
      <c r="AF5227" s="29"/>
      <c r="AG5227" s="29"/>
      <c r="AH5227" s="29"/>
      <c r="AI5227" s="29"/>
      <c r="AJ5227" s="29"/>
      <c r="AK5227" s="29"/>
      <c r="AL5227" s="29"/>
      <c r="AM5227" s="29"/>
      <c r="AN5227" s="29"/>
      <c r="AO5227" s="29"/>
      <c r="AP5227" s="29"/>
      <c r="AQ5227" s="29"/>
      <c r="AR5227" s="29"/>
      <c r="AS5227" s="29"/>
      <c r="AT5227" s="29"/>
      <c r="AU5227" s="29"/>
      <c r="AV5227" s="29"/>
      <c r="AW5227" s="29"/>
      <c r="AX5227" s="29"/>
      <c r="AY5227" s="29"/>
      <c r="AZ5227" s="29"/>
      <c r="BA5227" s="29"/>
      <c r="BB5227" s="29"/>
      <c r="BC5227" s="29"/>
      <c r="BD5227" s="29"/>
      <c r="BE5227" s="29"/>
      <c r="BF5227" s="29"/>
      <c r="BG5227" s="29"/>
      <c r="BH5227" s="29"/>
      <c r="BI5227" s="29"/>
      <c r="BJ5227" s="29"/>
      <c r="BK5227" s="18"/>
      <c r="BL5227" s="18"/>
      <c r="BM5227" s="23"/>
      <c r="BN5227" s="24"/>
      <c r="BO5227" s="29"/>
      <c r="BP5227" s="29"/>
      <c r="BQ5227" s="26"/>
      <c r="BR5227" s="27"/>
    </row>
    <row r="5228" spans="1:70" ht="30" hidden="1" customHeight="1">
      <c r="A5228" s="18">
        <v>5224</v>
      </c>
      <c r="B5228" s="29"/>
      <c r="C5228" s="29"/>
      <c r="D5228" s="29"/>
      <c r="E5228" s="29"/>
      <c r="F5228" s="29"/>
      <c r="G5228" s="29"/>
      <c r="H5228" s="29"/>
      <c r="I5228" s="29"/>
      <c r="J5228" s="29"/>
      <c r="K5228" s="29"/>
      <c r="L5228" s="29"/>
      <c r="M5228" s="29"/>
      <c r="N5228" s="29"/>
      <c r="O5228" s="29"/>
      <c r="P5228" s="29"/>
      <c r="Q5228" s="29"/>
      <c r="R5228" s="29"/>
      <c r="S5228" s="29"/>
      <c r="T5228" s="29"/>
      <c r="U5228" s="29"/>
      <c r="V5228" s="29"/>
      <c r="W5228" s="29"/>
      <c r="X5228" s="29"/>
      <c r="Y5228" s="29"/>
      <c r="Z5228" s="29"/>
      <c r="AA5228" s="29"/>
      <c r="AB5228" s="29"/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29"/>
      <c r="AS5228" s="29"/>
      <c r="AT5228" s="29"/>
      <c r="AU5228" s="29"/>
      <c r="AV5228" s="29"/>
      <c r="AW5228" s="29"/>
      <c r="AX5228" s="29"/>
      <c r="AY5228" s="29"/>
      <c r="AZ5228" s="29"/>
      <c r="BA5228" s="29"/>
      <c r="BB5228" s="29"/>
      <c r="BC5228" s="29"/>
      <c r="BD5228" s="29"/>
      <c r="BE5228" s="29"/>
      <c r="BF5228" s="29"/>
      <c r="BG5228" s="29"/>
      <c r="BH5228" s="29"/>
      <c r="BI5228" s="29"/>
      <c r="BJ5228" s="29"/>
      <c r="BK5228" s="18"/>
      <c r="BL5228" s="18"/>
      <c r="BM5228" s="23"/>
      <c r="BN5228" s="24"/>
      <c r="BO5228" s="29"/>
      <c r="BP5228" s="29"/>
      <c r="BQ5228" s="26"/>
      <c r="BR5228" s="27"/>
    </row>
    <row r="5229" spans="1:70" ht="30" hidden="1" customHeight="1">
      <c r="A5229" s="18">
        <v>5225</v>
      </c>
      <c r="B5229" s="29"/>
      <c r="C5229" s="29"/>
      <c r="D5229" s="29"/>
      <c r="E5229" s="29"/>
      <c r="F5229" s="29"/>
      <c r="G5229" s="29"/>
      <c r="H5229" s="29"/>
      <c r="I5229" s="29"/>
      <c r="J5229" s="29"/>
      <c r="K5229" s="29"/>
      <c r="L5229" s="29"/>
      <c r="M5229" s="29"/>
      <c r="N5229" s="29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29"/>
      <c r="AS5229" s="29"/>
      <c r="AT5229" s="29"/>
      <c r="AU5229" s="29"/>
      <c r="AV5229" s="29"/>
      <c r="AW5229" s="29"/>
      <c r="AX5229" s="29"/>
      <c r="AY5229" s="29"/>
      <c r="AZ5229" s="29"/>
      <c r="BA5229" s="29"/>
      <c r="BB5229" s="29"/>
      <c r="BC5229" s="29"/>
      <c r="BD5229" s="29"/>
      <c r="BE5229" s="29"/>
      <c r="BF5229" s="29"/>
      <c r="BG5229" s="29"/>
      <c r="BH5229" s="29"/>
      <c r="BI5229" s="29"/>
      <c r="BJ5229" s="29"/>
      <c r="BK5229" s="18"/>
      <c r="BL5229" s="18"/>
      <c r="BM5229" s="23"/>
      <c r="BN5229" s="24"/>
      <c r="BO5229" s="29"/>
      <c r="BP5229" s="29"/>
      <c r="BQ5229" s="26"/>
      <c r="BR5229" s="27"/>
    </row>
    <row r="5230" spans="1:70" ht="30" hidden="1" customHeight="1">
      <c r="A5230" s="18">
        <v>5226</v>
      </c>
      <c r="B5230" s="29"/>
      <c r="C5230" s="29"/>
      <c r="D5230" s="29"/>
      <c r="E5230" s="29"/>
      <c r="F5230" s="29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29"/>
      <c r="AS5230" s="29"/>
      <c r="AT5230" s="29"/>
      <c r="AU5230" s="29"/>
      <c r="AV5230" s="29"/>
      <c r="AW5230" s="29"/>
      <c r="AX5230" s="29"/>
      <c r="AY5230" s="29"/>
      <c r="AZ5230" s="29"/>
      <c r="BA5230" s="29"/>
      <c r="BB5230" s="29"/>
      <c r="BC5230" s="29"/>
      <c r="BD5230" s="29"/>
      <c r="BE5230" s="29"/>
      <c r="BF5230" s="29"/>
      <c r="BG5230" s="29"/>
      <c r="BH5230" s="29"/>
      <c r="BI5230" s="29"/>
      <c r="BJ5230" s="29"/>
      <c r="BK5230" s="18"/>
      <c r="BL5230" s="18"/>
      <c r="BM5230" s="23"/>
      <c r="BN5230" s="24"/>
      <c r="BO5230" s="29"/>
      <c r="BP5230" s="29"/>
      <c r="BQ5230" s="26"/>
      <c r="BR5230" s="27"/>
    </row>
    <row r="5231" spans="1:70" ht="30" hidden="1" customHeight="1">
      <c r="A5231" s="18">
        <v>5227</v>
      </c>
      <c r="B5231" s="29"/>
      <c r="C5231" s="29"/>
      <c r="D5231" s="29"/>
      <c r="E5231" s="29"/>
      <c r="F5231" s="29"/>
      <c r="G5231" s="29"/>
      <c r="H5231" s="29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29"/>
      <c r="AS5231" s="29"/>
      <c r="AT5231" s="29"/>
      <c r="AU5231" s="29"/>
      <c r="AV5231" s="29"/>
      <c r="AW5231" s="29"/>
      <c r="AX5231" s="29"/>
      <c r="AY5231" s="29"/>
      <c r="AZ5231" s="29"/>
      <c r="BA5231" s="29"/>
      <c r="BB5231" s="29"/>
      <c r="BC5231" s="29"/>
      <c r="BD5231" s="29"/>
      <c r="BE5231" s="29"/>
      <c r="BF5231" s="29"/>
      <c r="BG5231" s="29"/>
      <c r="BH5231" s="29"/>
      <c r="BI5231" s="29"/>
      <c r="BJ5231" s="29"/>
      <c r="BK5231" s="18"/>
      <c r="BL5231" s="18"/>
      <c r="BM5231" s="23"/>
      <c r="BN5231" s="24"/>
      <c r="BO5231" s="29"/>
      <c r="BP5231" s="29"/>
      <c r="BQ5231" s="26"/>
      <c r="BR5231" s="27"/>
    </row>
    <row r="5232" spans="1:70" ht="30" hidden="1" customHeight="1">
      <c r="A5232" s="18">
        <v>5228</v>
      </c>
      <c r="B5232" s="29"/>
      <c r="C5232" s="29"/>
      <c r="D5232" s="29"/>
      <c r="E5232" s="29"/>
      <c r="F5232" s="29"/>
      <c r="G5232" s="29"/>
      <c r="H5232" s="29"/>
      <c r="I5232" s="29"/>
      <c r="J5232" s="29"/>
      <c r="K5232" s="29"/>
      <c r="L5232" s="29"/>
      <c r="M5232" s="29"/>
      <c r="N5232" s="29"/>
      <c r="O5232" s="29"/>
      <c r="P5232" s="29"/>
      <c r="Q5232" s="29"/>
      <c r="R5232" s="29"/>
      <c r="S5232" s="29"/>
      <c r="T5232" s="29"/>
      <c r="U5232" s="29"/>
      <c r="V5232" s="29"/>
      <c r="W5232" s="29"/>
      <c r="X5232" s="29"/>
      <c r="Y5232" s="29"/>
      <c r="Z5232" s="29"/>
      <c r="AA5232" s="29"/>
      <c r="AB5232" s="29"/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29"/>
      <c r="AS5232" s="29"/>
      <c r="AT5232" s="29"/>
      <c r="AU5232" s="29"/>
      <c r="AV5232" s="29"/>
      <c r="AW5232" s="29"/>
      <c r="AX5232" s="29"/>
      <c r="AY5232" s="29"/>
      <c r="AZ5232" s="29"/>
      <c r="BA5232" s="29"/>
      <c r="BB5232" s="29"/>
      <c r="BC5232" s="29"/>
      <c r="BD5232" s="29"/>
      <c r="BE5232" s="29"/>
      <c r="BF5232" s="29"/>
      <c r="BG5232" s="29"/>
      <c r="BH5232" s="29"/>
      <c r="BI5232" s="29"/>
      <c r="BJ5232" s="29"/>
      <c r="BK5232" s="18"/>
      <c r="BL5232" s="18"/>
      <c r="BM5232" s="23"/>
      <c r="BN5232" s="24"/>
      <c r="BO5232" s="29"/>
      <c r="BP5232" s="29"/>
      <c r="BQ5232" s="26"/>
      <c r="BR5232" s="27"/>
    </row>
    <row r="5233" spans="1:70" ht="30" hidden="1" customHeight="1">
      <c r="A5233" s="18">
        <v>5229</v>
      </c>
      <c r="B5233" s="29"/>
      <c r="C5233" s="29"/>
      <c r="D5233" s="29"/>
      <c r="E5233" s="29"/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29"/>
      <c r="AS5233" s="29"/>
      <c r="AT5233" s="29"/>
      <c r="AU5233" s="29"/>
      <c r="AV5233" s="29"/>
      <c r="AW5233" s="29"/>
      <c r="AX5233" s="29"/>
      <c r="AY5233" s="29"/>
      <c r="AZ5233" s="29"/>
      <c r="BA5233" s="29"/>
      <c r="BB5233" s="29"/>
      <c r="BC5233" s="29"/>
      <c r="BD5233" s="29"/>
      <c r="BE5233" s="29"/>
      <c r="BF5233" s="29"/>
      <c r="BG5233" s="29"/>
      <c r="BH5233" s="29"/>
      <c r="BI5233" s="29"/>
      <c r="BJ5233" s="29"/>
      <c r="BK5233" s="18"/>
      <c r="BL5233" s="18"/>
      <c r="BM5233" s="23"/>
      <c r="BN5233" s="24"/>
      <c r="BO5233" s="29"/>
      <c r="BP5233" s="29"/>
      <c r="BQ5233" s="26"/>
      <c r="BR5233" s="27"/>
    </row>
    <row r="5234" spans="1:70" ht="30" hidden="1" customHeight="1">
      <c r="A5234" s="18">
        <v>5230</v>
      </c>
      <c r="B5234" s="29"/>
      <c r="C5234" s="29"/>
      <c r="D5234" s="29"/>
      <c r="E5234" s="29"/>
      <c r="F5234" s="29"/>
      <c r="G5234" s="29"/>
      <c r="H5234" s="29"/>
      <c r="I5234" s="29"/>
      <c r="J5234" s="29"/>
      <c r="K5234" s="29"/>
      <c r="L5234" s="29"/>
      <c r="M5234" s="29"/>
      <c r="N5234" s="29"/>
      <c r="O5234" s="29"/>
      <c r="P5234" s="29"/>
      <c r="Q5234" s="29"/>
      <c r="R5234" s="29"/>
      <c r="S5234" s="29"/>
      <c r="T5234" s="29"/>
      <c r="U5234" s="29"/>
      <c r="V5234" s="29"/>
      <c r="W5234" s="29"/>
      <c r="X5234" s="29"/>
      <c r="Y5234" s="29"/>
      <c r="Z5234" s="29"/>
      <c r="AA5234" s="29"/>
      <c r="AB5234" s="29"/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29"/>
      <c r="AS5234" s="29"/>
      <c r="AT5234" s="29"/>
      <c r="AU5234" s="29"/>
      <c r="AV5234" s="29"/>
      <c r="AW5234" s="29"/>
      <c r="AX5234" s="29"/>
      <c r="AY5234" s="29"/>
      <c r="AZ5234" s="29"/>
      <c r="BA5234" s="29"/>
      <c r="BB5234" s="29"/>
      <c r="BC5234" s="29"/>
      <c r="BD5234" s="29"/>
      <c r="BE5234" s="29"/>
      <c r="BF5234" s="29"/>
      <c r="BG5234" s="29"/>
      <c r="BH5234" s="29"/>
      <c r="BI5234" s="29"/>
      <c r="BJ5234" s="29"/>
      <c r="BK5234" s="18"/>
      <c r="BL5234" s="18"/>
      <c r="BM5234" s="23"/>
      <c r="BN5234" s="24"/>
      <c r="BO5234" s="29"/>
      <c r="BP5234" s="29"/>
      <c r="BQ5234" s="26"/>
      <c r="BR5234" s="27"/>
    </row>
    <row r="5235" spans="1:70" ht="30" hidden="1" customHeight="1">
      <c r="A5235" s="18">
        <v>5231</v>
      </c>
      <c r="B5235" s="29"/>
      <c r="C5235" s="29"/>
      <c r="D5235" s="29"/>
      <c r="E5235" s="29"/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29"/>
      <c r="AU5235" s="29"/>
      <c r="AV5235" s="29"/>
      <c r="AW5235" s="29"/>
      <c r="AX5235" s="29"/>
      <c r="AY5235" s="29"/>
      <c r="AZ5235" s="29"/>
      <c r="BA5235" s="29"/>
      <c r="BB5235" s="29"/>
      <c r="BC5235" s="29"/>
      <c r="BD5235" s="29"/>
      <c r="BE5235" s="29"/>
      <c r="BF5235" s="29"/>
      <c r="BG5235" s="29"/>
      <c r="BH5235" s="29"/>
      <c r="BI5235" s="29"/>
      <c r="BJ5235" s="29"/>
      <c r="BK5235" s="18"/>
      <c r="BL5235" s="18"/>
      <c r="BM5235" s="23"/>
      <c r="BN5235" s="24"/>
      <c r="BO5235" s="29"/>
      <c r="BP5235" s="29"/>
      <c r="BQ5235" s="26"/>
      <c r="BR5235" s="27"/>
    </row>
    <row r="5236" spans="1:70" ht="30" hidden="1" customHeight="1">
      <c r="A5236" s="18">
        <v>5232</v>
      </c>
      <c r="B5236" s="29"/>
      <c r="C5236" s="29"/>
      <c r="D5236" s="29"/>
      <c r="E5236" s="29"/>
      <c r="F5236" s="29"/>
      <c r="G5236" s="29"/>
      <c r="H5236" s="29"/>
      <c r="I5236" s="29"/>
      <c r="J5236" s="29"/>
      <c r="K5236" s="29"/>
      <c r="L5236" s="29"/>
      <c r="M5236" s="29"/>
      <c r="N5236" s="29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29"/>
      <c r="AS5236" s="29"/>
      <c r="AT5236" s="29"/>
      <c r="AU5236" s="29"/>
      <c r="AV5236" s="29"/>
      <c r="AW5236" s="29"/>
      <c r="AX5236" s="29"/>
      <c r="AY5236" s="29"/>
      <c r="AZ5236" s="29"/>
      <c r="BA5236" s="29"/>
      <c r="BB5236" s="29"/>
      <c r="BC5236" s="29"/>
      <c r="BD5236" s="29"/>
      <c r="BE5236" s="29"/>
      <c r="BF5236" s="29"/>
      <c r="BG5236" s="29"/>
      <c r="BH5236" s="29"/>
      <c r="BI5236" s="29"/>
      <c r="BJ5236" s="29"/>
      <c r="BK5236" s="18"/>
      <c r="BL5236" s="18"/>
      <c r="BM5236" s="23"/>
      <c r="BN5236" s="24"/>
      <c r="BO5236" s="29"/>
      <c r="BP5236" s="29"/>
      <c r="BQ5236" s="26"/>
      <c r="BR5236" s="27"/>
    </row>
    <row r="5237" spans="1:70" ht="30" hidden="1" customHeight="1">
      <c r="A5237" s="18">
        <v>5233</v>
      </c>
      <c r="B5237" s="29"/>
      <c r="C5237" s="29"/>
      <c r="D5237" s="29"/>
      <c r="E5237" s="29"/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29"/>
      <c r="AS5237" s="29"/>
      <c r="AT5237" s="29"/>
      <c r="AU5237" s="29"/>
      <c r="AV5237" s="29"/>
      <c r="AW5237" s="29"/>
      <c r="AX5237" s="29"/>
      <c r="AY5237" s="29"/>
      <c r="AZ5237" s="29"/>
      <c r="BA5237" s="29"/>
      <c r="BB5237" s="29"/>
      <c r="BC5237" s="29"/>
      <c r="BD5237" s="29"/>
      <c r="BE5237" s="29"/>
      <c r="BF5237" s="29"/>
      <c r="BG5237" s="29"/>
      <c r="BH5237" s="29"/>
      <c r="BI5237" s="29"/>
      <c r="BJ5237" s="29"/>
      <c r="BK5237" s="18"/>
      <c r="BL5237" s="18"/>
      <c r="BM5237" s="23"/>
      <c r="BN5237" s="24"/>
      <c r="BO5237" s="29"/>
      <c r="BP5237" s="29"/>
      <c r="BQ5237" s="26"/>
      <c r="BR5237" s="27"/>
    </row>
    <row r="5238" spans="1:70" ht="30" hidden="1" customHeight="1">
      <c r="A5238" s="18">
        <v>5234</v>
      </c>
      <c r="B5238" s="29"/>
      <c r="C5238" s="29"/>
      <c r="D5238" s="29"/>
      <c r="E5238" s="29"/>
      <c r="F5238" s="29"/>
      <c r="G5238" s="29"/>
      <c r="H5238" s="29"/>
      <c r="I5238" s="29"/>
      <c r="J5238" s="29"/>
      <c r="K5238" s="29"/>
      <c r="L5238" s="29"/>
      <c r="M5238" s="29"/>
      <c r="N5238" s="29"/>
      <c r="O5238" s="29"/>
      <c r="P5238" s="29"/>
      <c r="Q5238" s="29"/>
      <c r="R5238" s="29"/>
      <c r="S5238" s="29"/>
      <c r="T5238" s="29"/>
      <c r="U5238" s="29"/>
      <c r="V5238" s="29"/>
      <c r="W5238" s="29"/>
      <c r="X5238" s="29"/>
      <c r="Y5238" s="29"/>
      <c r="Z5238" s="29"/>
      <c r="AA5238" s="29"/>
      <c r="AB5238" s="29"/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29"/>
      <c r="AS5238" s="29"/>
      <c r="AT5238" s="29"/>
      <c r="AU5238" s="29"/>
      <c r="AV5238" s="29"/>
      <c r="AW5238" s="29"/>
      <c r="AX5238" s="29"/>
      <c r="AY5238" s="29"/>
      <c r="AZ5238" s="29"/>
      <c r="BA5238" s="29"/>
      <c r="BB5238" s="29"/>
      <c r="BC5238" s="29"/>
      <c r="BD5238" s="29"/>
      <c r="BE5238" s="29"/>
      <c r="BF5238" s="29"/>
      <c r="BG5238" s="29"/>
      <c r="BH5238" s="29"/>
      <c r="BI5238" s="29"/>
      <c r="BJ5238" s="29"/>
      <c r="BK5238" s="18"/>
      <c r="BL5238" s="18"/>
      <c r="BM5238" s="23"/>
      <c r="BN5238" s="24"/>
      <c r="BO5238" s="29"/>
      <c r="BP5238" s="29"/>
      <c r="BQ5238" s="26"/>
      <c r="BR5238" s="27"/>
    </row>
    <row r="5239" spans="1:70" ht="30" hidden="1" customHeight="1">
      <c r="A5239" s="18">
        <v>5235</v>
      </c>
      <c r="B5239" s="29"/>
      <c r="C5239" s="29"/>
      <c r="D5239" s="29"/>
      <c r="E5239" s="29"/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29"/>
      <c r="AS5239" s="29"/>
      <c r="AT5239" s="29"/>
      <c r="AU5239" s="29"/>
      <c r="AV5239" s="29"/>
      <c r="AW5239" s="29"/>
      <c r="AX5239" s="29"/>
      <c r="AY5239" s="29"/>
      <c r="AZ5239" s="29"/>
      <c r="BA5239" s="29"/>
      <c r="BB5239" s="29"/>
      <c r="BC5239" s="29"/>
      <c r="BD5239" s="29"/>
      <c r="BE5239" s="29"/>
      <c r="BF5239" s="29"/>
      <c r="BG5239" s="29"/>
      <c r="BH5239" s="29"/>
      <c r="BI5239" s="29"/>
      <c r="BJ5239" s="29"/>
      <c r="BK5239" s="18"/>
      <c r="BL5239" s="18"/>
      <c r="BM5239" s="23"/>
      <c r="BN5239" s="24"/>
      <c r="BO5239" s="29"/>
      <c r="BP5239" s="29"/>
      <c r="BQ5239" s="26"/>
      <c r="BR5239" s="27"/>
    </row>
    <row r="5240" spans="1:70" ht="30" hidden="1" customHeight="1">
      <c r="A5240" s="18">
        <v>5236</v>
      </c>
      <c r="B5240" s="29"/>
      <c r="C5240" s="29"/>
      <c r="D5240" s="29"/>
      <c r="E5240" s="29"/>
      <c r="F5240" s="29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29"/>
      <c r="AV5240" s="29"/>
      <c r="AW5240" s="29"/>
      <c r="AX5240" s="29"/>
      <c r="AY5240" s="29"/>
      <c r="AZ5240" s="29"/>
      <c r="BA5240" s="29"/>
      <c r="BB5240" s="29"/>
      <c r="BC5240" s="29"/>
      <c r="BD5240" s="29"/>
      <c r="BE5240" s="29"/>
      <c r="BF5240" s="29"/>
      <c r="BG5240" s="29"/>
      <c r="BH5240" s="29"/>
      <c r="BI5240" s="29"/>
      <c r="BJ5240" s="29"/>
      <c r="BK5240" s="18"/>
      <c r="BL5240" s="18"/>
      <c r="BM5240" s="23"/>
      <c r="BN5240" s="24"/>
      <c r="BO5240" s="29"/>
      <c r="BP5240" s="29"/>
      <c r="BQ5240" s="26"/>
      <c r="BR5240" s="27"/>
    </row>
    <row r="5241" spans="1:70" ht="30" hidden="1" customHeight="1">
      <c r="A5241" s="18">
        <v>5237</v>
      </c>
      <c r="B5241" s="29"/>
      <c r="C5241" s="29"/>
      <c r="D5241" s="29"/>
      <c r="E5241" s="29"/>
      <c r="F5241" s="29"/>
      <c r="G5241" s="29"/>
      <c r="H5241" s="29"/>
      <c r="I5241" s="29"/>
      <c r="J5241" s="29"/>
      <c r="K5241" s="29"/>
      <c r="L5241" s="29"/>
      <c r="M5241" s="29"/>
      <c r="N5241" s="29"/>
      <c r="O5241" s="29"/>
      <c r="P5241" s="29"/>
      <c r="Q5241" s="29"/>
      <c r="R5241" s="29"/>
      <c r="S5241" s="29"/>
      <c r="T5241" s="29"/>
      <c r="U5241" s="29"/>
      <c r="V5241" s="29"/>
      <c r="W5241" s="29"/>
      <c r="X5241" s="29"/>
      <c r="Y5241" s="29"/>
      <c r="Z5241" s="29"/>
      <c r="AA5241" s="29"/>
      <c r="AB5241" s="29"/>
      <c r="AC5241" s="29"/>
      <c r="AD5241" s="29"/>
      <c r="AE5241" s="29"/>
      <c r="AF5241" s="29"/>
      <c r="AG5241" s="29"/>
      <c r="AH5241" s="29"/>
      <c r="AI5241" s="29"/>
      <c r="AJ5241" s="29"/>
      <c r="AK5241" s="29"/>
      <c r="AL5241" s="29"/>
      <c r="AM5241" s="29"/>
      <c r="AN5241" s="29"/>
      <c r="AO5241" s="29"/>
      <c r="AP5241" s="29"/>
      <c r="AQ5241" s="29"/>
      <c r="AR5241" s="29"/>
      <c r="AS5241" s="29"/>
      <c r="AT5241" s="29"/>
      <c r="AU5241" s="29"/>
      <c r="AV5241" s="29"/>
      <c r="AW5241" s="29"/>
      <c r="AX5241" s="29"/>
      <c r="AY5241" s="29"/>
      <c r="AZ5241" s="29"/>
      <c r="BA5241" s="29"/>
      <c r="BB5241" s="29"/>
      <c r="BC5241" s="29"/>
      <c r="BD5241" s="29"/>
      <c r="BE5241" s="29"/>
      <c r="BF5241" s="29"/>
      <c r="BG5241" s="29"/>
      <c r="BH5241" s="29"/>
      <c r="BI5241" s="29"/>
      <c r="BJ5241" s="29"/>
      <c r="BK5241" s="18"/>
      <c r="BL5241" s="18"/>
      <c r="BM5241" s="23"/>
      <c r="BN5241" s="24"/>
      <c r="BO5241" s="29"/>
      <c r="BP5241" s="29"/>
      <c r="BQ5241" s="26"/>
      <c r="BR5241" s="27"/>
    </row>
    <row r="5242" spans="1:70" ht="30" hidden="1" customHeight="1">
      <c r="A5242" s="18">
        <v>5238</v>
      </c>
      <c r="B5242" s="29"/>
      <c r="C5242" s="29"/>
      <c r="D5242" s="29"/>
      <c r="E5242" s="29"/>
      <c r="F5242" s="29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29"/>
      <c r="AQ5242" s="29"/>
      <c r="AR5242" s="29"/>
      <c r="AS5242" s="29"/>
      <c r="AT5242" s="29"/>
      <c r="AU5242" s="29"/>
      <c r="AV5242" s="29"/>
      <c r="AW5242" s="29"/>
      <c r="AX5242" s="29"/>
      <c r="AY5242" s="29"/>
      <c r="AZ5242" s="29"/>
      <c r="BA5242" s="29"/>
      <c r="BB5242" s="29"/>
      <c r="BC5242" s="29"/>
      <c r="BD5242" s="29"/>
      <c r="BE5242" s="29"/>
      <c r="BF5242" s="29"/>
      <c r="BG5242" s="29"/>
      <c r="BH5242" s="29"/>
      <c r="BI5242" s="29"/>
      <c r="BJ5242" s="29"/>
      <c r="BK5242" s="18"/>
      <c r="BL5242" s="18"/>
      <c r="BM5242" s="23"/>
      <c r="BN5242" s="24"/>
      <c r="BO5242" s="29"/>
      <c r="BP5242" s="29"/>
      <c r="BQ5242" s="26"/>
      <c r="BR5242" s="27"/>
    </row>
    <row r="5243" spans="1:70" ht="30" hidden="1" customHeight="1">
      <c r="A5243" s="18">
        <v>5239</v>
      </c>
      <c r="B5243" s="29"/>
      <c r="C5243" s="29"/>
      <c r="D5243" s="29"/>
      <c r="E5243" s="29"/>
      <c r="F5243" s="29"/>
      <c r="G5243" s="29"/>
      <c r="H5243" s="29"/>
      <c r="I5243" s="29"/>
      <c r="J5243" s="29"/>
      <c r="K5243" s="29"/>
      <c r="L5243" s="29"/>
      <c r="M5243" s="29"/>
      <c r="N5243" s="29"/>
      <c r="O5243" s="29"/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29"/>
      <c r="AQ5243" s="29"/>
      <c r="AR5243" s="29"/>
      <c r="AS5243" s="29"/>
      <c r="AT5243" s="29"/>
      <c r="AU5243" s="29"/>
      <c r="AV5243" s="29"/>
      <c r="AW5243" s="29"/>
      <c r="AX5243" s="29"/>
      <c r="AY5243" s="29"/>
      <c r="AZ5243" s="29"/>
      <c r="BA5243" s="29"/>
      <c r="BB5243" s="29"/>
      <c r="BC5243" s="29"/>
      <c r="BD5243" s="29"/>
      <c r="BE5243" s="29"/>
      <c r="BF5243" s="29"/>
      <c r="BG5243" s="29"/>
      <c r="BH5243" s="29"/>
      <c r="BI5243" s="29"/>
      <c r="BJ5243" s="29"/>
      <c r="BK5243" s="18"/>
      <c r="BL5243" s="18"/>
      <c r="BM5243" s="23"/>
      <c r="BN5243" s="24"/>
      <c r="BO5243" s="29"/>
      <c r="BP5243" s="29"/>
      <c r="BQ5243" s="26"/>
      <c r="BR5243" s="27"/>
    </row>
    <row r="5244" spans="1:70" ht="30" hidden="1" customHeight="1">
      <c r="A5244" s="18">
        <v>5240</v>
      </c>
      <c r="B5244" s="29"/>
      <c r="C5244" s="29"/>
      <c r="D5244" s="29"/>
      <c r="E5244" s="29"/>
      <c r="F5244" s="29"/>
      <c r="G5244" s="29"/>
      <c r="H5244" s="29"/>
      <c r="I5244" s="29"/>
      <c r="J5244" s="29"/>
      <c r="K5244" s="29"/>
      <c r="L5244" s="29"/>
      <c r="M5244" s="29"/>
      <c r="N5244" s="29"/>
      <c r="O5244" s="29"/>
      <c r="P5244" s="29"/>
      <c r="Q5244" s="29"/>
      <c r="R5244" s="29"/>
      <c r="S5244" s="29"/>
      <c r="T5244" s="29"/>
      <c r="U5244" s="29"/>
      <c r="V5244" s="29"/>
      <c r="W5244" s="29"/>
      <c r="X5244" s="29"/>
      <c r="Y5244" s="29"/>
      <c r="Z5244" s="29"/>
      <c r="AA5244" s="29"/>
      <c r="AB5244" s="29"/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29"/>
      <c r="AQ5244" s="29"/>
      <c r="AR5244" s="29"/>
      <c r="AS5244" s="29"/>
      <c r="AT5244" s="29"/>
      <c r="AU5244" s="29"/>
      <c r="AV5244" s="29"/>
      <c r="AW5244" s="29"/>
      <c r="AX5244" s="29"/>
      <c r="AY5244" s="29"/>
      <c r="AZ5244" s="29"/>
      <c r="BA5244" s="29"/>
      <c r="BB5244" s="29"/>
      <c r="BC5244" s="29"/>
      <c r="BD5244" s="29"/>
      <c r="BE5244" s="29"/>
      <c r="BF5244" s="29"/>
      <c r="BG5244" s="29"/>
      <c r="BH5244" s="29"/>
      <c r="BI5244" s="29"/>
      <c r="BJ5244" s="29"/>
      <c r="BK5244" s="18"/>
      <c r="BL5244" s="18"/>
      <c r="BM5244" s="23"/>
      <c r="BN5244" s="24"/>
      <c r="BO5244" s="29"/>
      <c r="BP5244" s="29"/>
      <c r="BQ5244" s="26"/>
      <c r="BR5244" s="27"/>
    </row>
    <row r="5245" spans="1:70" ht="30" hidden="1" customHeight="1">
      <c r="A5245" s="18">
        <v>5241</v>
      </c>
      <c r="B5245" s="29"/>
      <c r="C5245" s="29"/>
      <c r="D5245" s="29"/>
      <c r="E5245" s="29"/>
      <c r="F5245" s="29"/>
      <c r="G5245" s="29"/>
      <c r="H5245" s="29"/>
      <c r="I5245" s="29"/>
      <c r="J5245" s="29"/>
      <c r="K5245" s="29"/>
      <c r="L5245" s="29"/>
      <c r="M5245" s="29"/>
      <c r="N5245" s="29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29"/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29"/>
      <c r="AQ5245" s="29"/>
      <c r="AR5245" s="29"/>
      <c r="AS5245" s="29"/>
      <c r="AT5245" s="29"/>
      <c r="AU5245" s="29"/>
      <c r="AV5245" s="29"/>
      <c r="AW5245" s="29"/>
      <c r="AX5245" s="29"/>
      <c r="AY5245" s="29"/>
      <c r="AZ5245" s="29"/>
      <c r="BA5245" s="29"/>
      <c r="BB5245" s="29"/>
      <c r="BC5245" s="29"/>
      <c r="BD5245" s="29"/>
      <c r="BE5245" s="29"/>
      <c r="BF5245" s="29"/>
      <c r="BG5245" s="29"/>
      <c r="BH5245" s="29"/>
      <c r="BI5245" s="29"/>
      <c r="BJ5245" s="29"/>
      <c r="BK5245" s="18"/>
      <c r="BL5245" s="18"/>
      <c r="BM5245" s="23"/>
      <c r="BN5245" s="24"/>
      <c r="BO5245" s="29"/>
      <c r="BP5245" s="29"/>
      <c r="BQ5245" s="26"/>
      <c r="BR5245" s="27"/>
    </row>
    <row r="5246" spans="1:70" ht="30" hidden="1" customHeight="1">
      <c r="A5246" s="18">
        <v>5242</v>
      </c>
      <c r="B5246" s="29"/>
      <c r="C5246" s="29"/>
      <c r="D5246" s="29"/>
      <c r="E5246" s="29"/>
      <c r="F5246" s="29"/>
      <c r="G5246" s="29"/>
      <c r="H5246" s="29"/>
      <c r="I5246" s="29"/>
      <c r="J5246" s="29"/>
      <c r="K5246" s="29"/>
      <c r="L5246" s="29"/>
      <c r="M5246" s="29"/>
      <c r="N5246" s="29"/>
      <c r="O5246" s="29"/>
      <c r="P5246" s="29"/>
      <c r="Q5246" s="29"/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29"/>
      <c r="AQ5246" s="29"/>
      <c r="AR5246" s="29"/>
      <c r="AS5246" s="29"/>
      <c r="AT5246" s="29"/>
      <c r="AU5246" s="29"/>
      <c r="AV5246" s="29"/>
      <c r="AW5246" s="29"/>
      <c r="AX5246" s="29"/>
      <c r="AY5246" s="29"/>
      <c r="AZ5246" s="29"/>
      <c r="BA5246" s="29"/>
      <c r="BB5246" s="29"/>
      <c r="BC5246" s="29"/>
      <c r="BD5246" s="29"/>
      <c r="BE5246" s="29"/>
      <c r="BF5246" s="29"/>
      <c r="BG5246" s="29"/>
      <c r="BH5246" s="29"/>
      <c r="BI5246" s="29"/>
      <c r="BJ5246" s="29"/>
      <c r="BK5246" s="18"/>
      <c r="BL5246" s="18"/>
      <c r="BM5246" s="23"/>
      <c r="BN5246" s="24"/>
      <c r="BO5246" s="29"/>
      <c r="BP5246" s="29"/>
      <c r="BQ5246" s="26"/>
      <c r="BR5246" s="27"/>
    </row>
    <row r="5247" spans="1:70" ht="30" hidden="1" customHeight="1">
      <c r="A5247" s="18">
        <v>5243</v>
      </c>
      <c r="B5247" s="29"/>
      <c r="C5247" s="29"/>
      <c r="D5247" s="29"/>
      <c r="E5247" s="29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29"/>
      <c r="AQ5247" s="29"/>
      <c r="AR5247" s="29"/>
      <c r="AS5247" s="29"/>
      <c r="AT5247" s="29"/>
      <c r="AU5247" s="29"/>
      <c r="AV5247" s="29"/>
      <c r="AW5247" s="29"/>
      <c r="AX5247" s="29"/>
      <c r="AY5247" s="29"/>
      <c r="AZ5247" s="29"/>
      <c r="BA5247" s="29"/>
      <c r="BB5247" s="29"/>
      <c r="BC5247" s="29"/>
      <c r="BD5247" s="29"/>
      <c r="BE5247" s="29"/>
      <c r="BF5247" s="29"/>
      <c r="BG5247" s="29"/>
      <c r="BH5247" s="29"/>
      <c r="BI5247" s="29"/>
      <c r="BJ5247" s="29"/>
      <c r="BK5247" s="18"/>
      <c r="BL5247" s="18"/>
      <c r="BM5247" s="23"/>
      <c r="BN5247" s="24"/>
      <c r="BO5247" s="29"/>
      <c r="BP5247" s="29"/>
      <c r="BQ5247" s="26"/>
      <c r="BR5247" s="27"/>
    </row>
    <row r="5248" spans="1:70" ht="30" hidden="1" customHeight="1">
      <c r="A5248" s="18">
        <v>5244</v>
      </c>
      <c r="B5248" s="29"/>
      <c r="C5248" s="29"/>
      <c r="D5248" s="29"/>
      <c r="E5248" s="29"/>
      <c r="F5248" s="29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29"/>
      <c r="AY5248" s="29"/>
      <c r="AZ5248" s="29"/>
      <c r="BA5248" s="29"/>
      <c r="BB5248" s="29"/>
      <c r="BC5248" s="29"/>
      <c r="BD5248" s="29"/>
      <c r="BE5248" s="29"/>
      <c r="BF5248" s="29"/>
      <c r="BG5248" s="29"/>
      <c r="BH5248" s="29"/>
      <c r="BI5248" s="29"/>
      <c r="BJ5248" s="29"/>
      <c r="BK5248" s="18"/>
      <c r="BL5248" s="18"/>
      <c r="BM5248" s="23"/>
      <c r="BN5248" s="24"/>
      <c r="BO5248" s="29"/>
      <c r="BP5248" s="29"/>
      <c r="BQ5248" s="26"/>
      <c r="BR5248" s="27"/>
    </row>
    <row r="5249" spans="1:70" ht="30" hidden="1" customHeight="1">
      <c r="A5249" s="18">
        <v>5245</v>
      </c>
      <c r="B5249" s="29"/>
      <c r="C5249" s="29"/>
      <c r="D5249" s="29"/>
      <c r="E5249" s="29"/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9"/>
      <c r="BC5249" s="29"/>
      <c r="BD5249" s="29"/>
      <c r="BE5249" s="29"/>
      <c r="BF5249" s="29"/>
      <c r="BG5249" s="29"/>
      <c r="BH5249" s="29"/>
      <c r="BI5249" s="29"/>
      <c r="BJ5249" s="29"/>
      <c r="BK5249" s="18"/>
      <c r="BL5249" s="18"/>
      <c r="BM5249" s="23"/>
      <c r="BN5249" s="24"/>
      <c r="BO5249" s="29"/>
      <c r="BP5249" s="29"/>
      <c r="BQ5249" s="26"/>
      <c r="BR5249" s="27"/>
    </row>
    <row r="5250" spans="1:70" ht="30" hidden="1" customHeight="1">
      <c r="A5250" s="18">
        <v>5246</v>
      </c>
      <c r="B5250" s="29"/>
      <c r="C5250" s="29"/>
      <c r="D5250" s="29"/>
      <c r="E5250" s="29"/>
      <c r="F5250" s="29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29"/>
      <c r="AQ5250" s="29"/>
      <c r="AR5250" s="29"/>
      <c r="AS5250" s="29"/>
      <c r="AT5250" s="29"/>
      <c r="AU5250" s="29"/>
      <c r="AV5250" s="29"/>
      <c r="AW5250" s="29"/>
      <c r="AX5250" s="29"/>
      <c r="AY5250" s="29"/>
      <c r="AZ5250" s="29"/>
      <c r="BA5250" s="29"/>
      <c r="BB5250" s="29"/>
      <c r="BC5250" s="29"/>
      <c r="BD5250" s="29"/>
      <c r="BE5250" s="29"/>
      <c r="BF5250" s="29"/>
      <c r="BG5250" s="29"/>
      <c r="BH5250" s="29"/>
      <c r="BI5250" s="29"/>
      <c r="BJ5250" s="29"/>
      <c r="BK5250" s="18"/>
      <c r="BL5250" s="18"/>
      <c r="BM5250" s="23"/>
      <c r="BN5250" s="24"/>
      <c r="BO5250" s="29"/>
      <c r="BP5250" s="29"/>
      <c r="BQ5250" s="26"/>
      <c r="BR5250" s="27"/>
    </row>
    <row r="5251" spans="1:70" ht="30" hidden="1" customHeight="1">
      <c r="A5251" s="18">
        <v>5247</v>
      </c>
      <c r="B5251" s="29"/>
      <c r="C5251" s="29"/>
      <c r="D5251" s="29"/>
      <c r="E5251" s="29"/>
      <c r="F5251" s="29"/>
      <c r="G5251" s="29"/>
      <c r="H5251" s="29"/>
      <c r="I5251" s="29"/>
      <c r="J5251" s="29"/>
      <c r="K5251" s="29"/>
      <c r="L5251" s="29"/>
      <c r="M5251" s="29"/>
      <c r="N5251" s="29"/>
      <c r="O5251" s="29"/>
      <c r="P5251" s="29"/>
      <c r="Q5251" s="29"/>
      <c r="R5251" s="29"/>
      <c r="S5251" s="29"/>
      <c r="T5251" s="29"/>
      <c r="U5251" s="29"/>
      <c r="V5251" s="29"/>
      <c r="W5251" s="29"/>
      <c r="X5251" s="29"/>
      <c r="Y5251" s="29"/>
      <c r="Z5251" s="29"/>
      <c r="AA5251" s="29"/>
      <c r="AB5251" s="29"/>
      <c r="AC5251" s="29"/>
      <c r="AD5251" s="29"/>
      <c r="AE5251" s="29"/>
      <c r="AF5251" s="29"/>
      <c r="AG5251" s="29"/>
      <c r="AH5251" s="29"/>
      <c r="AI5251" s="29"/>
      <c r="AJ5251" s="29"/>
      <c r="AK5251" s="29"/>
      <c r="AL5251" s="29"/>
      <c r="AM5251" s="29"/>
      <c r="AN5251" s="29"/>
      <c r="AO5251" s="29"/>
      <c r="AP5251" s="29"/>
      <c r="AQ5251" s="29"/>
      <c r="AR5251" s="29"/>
      <c r="AS5251" s="29"/>
      <c r="AT5251" s="29"/>
      <c r="AU5251" s="29"/>
      <c r="AV5251" s="29"/>
      <c r="AW5251" s="29"/>
      <c r="AX5251" s="29"/>
      <c r="AY5251" s="29"/>
      <c r="AZ5251" s="29"/>
      <c r="BA5251" s="29"/>
      <c r="BB5251" s="29"/>
      <c r="BC5251" s="29"/>
      <c r="BD5251" s="29"/>
      <c r="BE5251" s="29"/>
      <c r="BF5251" s="29"/>
      <c r="BG5251" s="29"/>
      <c r="BH5251" s="29"/>
      <c r="BI5251" s="29"/>
      <c r="BJ5251" s="29"/>
      <c r="BK5251" s="18"/>
      <c r="BL5251" s="18"/>
      <c r="BM5251" s="23"/>
      <c r="BN5251" s="24"/>
      <c r="BO5251" s="29"/>
      <c r="BP5251" s="29"/>
      <c r="BQ5251" s="26"/>
      <c r="BR5251" s="27"/>
    </row>
    <row r="5252" spans="1:70" ht="30" hidden="1" customHeight="1">
      <c r="A5252" s="18">
        <v>5248</v>
      </c>
      <c r="B5252" s="29"/>
      <c r="C5252" s="29"/>
      <c r="D5252" s="29"/>
      <c r="E5252" s="29"/>
      <c r="F5252" s="29"/>
      <c r="G5252" s="29"/>
      <c r="H5252" s="29"/>
      <c r="I5252" s="29"/>
      <c r="J5252" s="29"/>
      <c r="K5252" s="29"/>
      <c r="L5252" s="29"/>
      <c r="M5252" s="29"/>
      <c r="N5252" s="29"/>
      <c r="O5252" s="29"/>
      <c r="P5252" s="29"/>
      <c r="Q5252" s="29"/>
      <c r="R5252" s="29"/>
      <c r="S5252" s="29"/>
      <c r="T5252" s="29"/>
      <c r="U5252" s="29"/>
      <c r="V5252" s="29"/>
      <c r="W5252" s="29"/>
      <c r="X5252" s="29"/>
      <c r="Y5252" s="29"/>
      <c r="Z5252" s="29"/>
      <c r="AA5252" s="29"/>
      <c r="AB5252" s="29"/>
      <c r="AC5252" s="29"/>
      <c r="AD5252" s="29"/>
      <c r="AE5252" s="29"/>
      <c r="AF5252" s="29"/>
      <c r="AG5252" s="29"/>
      <c r="AH5252" s="29"/>
      <c r="AI5252" s="29"/>
      <c r="AJ5252" s="29"/>
      <c r="AK5252" s="29"/>
      <c r="AL5252" s="29"/>
      <c r="AM5252" s="29"/>
      <c r="AN5252" s="29"/>
      <c r="AO5252" s="29"/>
      <c r="AP5252" s="29"/>
      <c r="AQ5252" s="29"/>
      <c r="AR5252" s="29"/>
      <c r="AS5252" s="29"/>
      <c r="AT5252" s="29"/>
      <c r="AU5252" s="29"/>
      <c r="AV5252" s="29"/>
      <c r="AW5252" s="29"/>
      <c r="AX5252" s="29"/>
      <c r="AY5252" s="29"/>
      <c r="AZ5252" s="29"/>
      <c r="BA5252" s="29"/>
      <c r="BB5252" s="29"/>
      <c r="BC5252" s="29"/>
      <c r="BD5252" s="29"/>
      <c r="BE5252" s="29"/>
      <c r="BF5252" s="29"/>
      <c r="BG5252" s="29"/>
      <c r="BH5252" s="29"/>
      <c r="BI5252" s="29"/>
      <c r="BJ5252" s="29"/>
      <c r="BK5252" s="18"/>
      <c r="BL5252" s="18"/>
      <c r="BM5252" s="23"/>
      <c r="BN5252" s="24"/>
      <c r="BO5252" s="29"/>
      <c r="BP5252" s="29"/>
      <c r="BQ5252" s="26"/>
      <c r="BR5252" s="27"/>
    </row>
    <row r="5253" spans="1:70" ht="30" hidden="1" customHeight="1">
      <c r="A5253" s="18">
        <v>5249</v>
      </c>
      <c r="B5253" s="29"/>
      <c r="C5253" s="29"/>
      <c r="D5253" s="29"/>
      <c r="E5253" s="29"/>
      <c r="F5253" s="29"/>
      <c r="G5253" s="29"/>
      <c r="H5253" s="29"/>
      <c r="I5253" s="29"/>
      <c r="J5253" s="29"/>
      <c r="K5253" s="29"/>
      <c r="L5253" s="29"/>
      <c r="M5253" s="29"/>
      <c r="N5253" s="29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29"/>
      <c r="AQ5253" s="29"/>
      <c r="AR5253" s="29"/>
      <c r="AS5253" s="29"/>
      <c r="AT5253" s="29"/>
      <c r="AU5253" s="29"/>
      <c r="AV5253" s="29"/>
      <c r="AW5253" s="29"/>
      <c r="AX5253" s="29"/>
      <c r="AY5253" s="29"/>
      <c r="AZ5253" s="29"/>
      <c r="BA5253" s="29"/>
      <c r="BB5253" s="29"/>
      <c r="BC5253" s="29"/>
      <c r="BD5253" s="29"/>
      <c r="BE5253" s="29"/>
      <c r="BF5253" s="29"/>
      <c r="BG5253" s="29"/>
      <c r="BH5253" s="29"/>
      <c r="BI5253" s="29"/>
      <c r="BJ5253" s="29"/>
      <c r="BK5253" s="18"/>
      <c r="BL5253" s="18"/>
      <c r="BM5253" s="23"/>
      <c r="BN5253" s="24"/>
      <c r="BO5253" s="29"/>
      <c r="BP5253" s="29"/>
      <c r="BQ5253" s="26"/>
      <c r="BR5253" s="27"/>
    </row>
    <row r="5254" spans="1:70" ht="30" hidden="1" customHeight="1">
      <c r="A5254" s="18">
        <v>5250</v>
      </c>
      <c r="B5254" s="29"/>
      <c r="C5254" s="29"/>
      <c r="D5254" s="29"/>
      <c r="E5254" s="29"/>
      <c r="F5254" s="29"/>
      <c r="G5254" s="29"/>
      <c r="H5254" s="29"/>
      <c r="I5254" s="29"/>
      <c r="J5254" s="29"/>
      <c r="K5254" s="29"/>
      <c r="L5254" s="29"/>
      <c r="M5254" s="29"/>
      <c r="N5254" s="29"/>
      <c r="O5254" s="29"/>
      <c r="P5254" s="29"/>
      <c r="Q5254" s="29"/>
      <c r="R5254" s="29"/>
      <c r="S5254" s="29"/>
      <c r="T5254" s="29"/>
      <c r="U5254" s="29"/>
      <c r="V5254" s="29"/>
      <c r="W5254" s="29"/>
      <c r="X5254" s="29"/>
      <c r="Y5254" s="29"/>
      <c r="Z5254" s="29"/>
      <c r="AA5254" s="29"/>
      <c r="AB5254" s="29"/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29"/>
      <c r="AQ5254" s="29"/>
      <c r="AR5254" s="29"/>
      <c r="AS5254" s="29"/>
      <c r="AT5254" s="29"/>
      <c r="AU5254" s="29"/>
      <c r="AV5254" s="29"/>
      <c r="AW5254" s="29"/>
      <c r="AX5254" s="29"/>
      <c r="AY5254" s="29"/>
      <c r="AZ5254" s="29"/>
      <c r="BA5254" s="29"/>
      <c r="BB5254" s="29"/>
      <c r="BC5254" s="29"/>
      <c r="BD5254" s="29"/>
      <c r="BE5254" s="29"/>
      <c r="BF5254" s="29"/>
      <c r="BG5254" s="29"/>
      <c r="BH5254" s="29"/>
      <c r="BI5254" s="29"/>
      <c r="BJ5254" s="29"/>
      <c r="BK5254" s="18"/>
      <c r="BL5254" s="18"/>
      <c r="BM5254" s="23"/>
      <c r="BN5254" s="24"/>
      <c r="BO5254" s="29"/>
      <c r="BP5254" s="29"/>
      <c r="BQ5254" s="26"/>
      <c r="BR5254" s="27"/>
    </row>
    <row r="5255" spans="1:70" ht="30" hidden="1" customHeight="1">
      <c r="A5255" s="18">
        <v>5251</v>
      </c>
      <c r="B5255" s="29"/>
      <c r="C5255" s="29"/>
      <c r="D5255" s="29"/>
      <c r="E5255" s="29"/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29"/>
      <c r="AR5255" s="29"/>
      <c r="AS5255" s="29"/>
      <c r="AT5255" s="29"/>
      <c r="AU5255" s="29"/>
      <c r="AV5255" s="29"/>
      <c r="AW5255" s="29"/>
      <c r="AX5255" s="29"/>
      <c r="AY5255" s="29"/>
      <c r="AZ5255" s="29"/>
      <c r="BA5255" s="29"/>
      <c r="BB5255" s="29"/>
      <c r="BC5255" s="29"/>
      <c r="BD5255" s="29"/>
      <c r="BE5255" s="29"/>
      <c r="BF5255" s="29"/>
      <c r="BG5255" s="29"/>
      <c r="BH5255" s="29"/>
      <c r="BI5255" s="29"/>
      <c r="BJ5255" s="29"/>
      <c r="BK5255" s="18"/>
      <c r="BL5255" s="18"/>
      <c r="BM5255" s="23"/>
      <c r="BN5255" s="24"/>
      <c r="BO5255" s="29"/>
      <c r="BP5255" s="29"/>
      <c r="BQ5255" s="26"/>
      <c r="BR5255" s="27"/>
    </row>
    <row r="5256" spans="1:70" ht="30" hidden="1" customHeight="1">
      <c r="A5256" s="18">
        <v>5252</v>
      </c>
      <c r="B5256" s="29"/>
      <c r="C5256" s="29"/>
      <c r="D5256" s="29"/>
      <c r="E5256" s="29"/>
      <c r="F5256" s="29"/>
      <c r="G5256" s="29"/>
      <c r="H5256" s="29"/>
      <c r="I5256" s="29"/>
      <c r="J5256" s="29"/>
      <c r="K5256" s="29"/>
      <c r="L5256" s="29"/>
      <c r="M5256" s="29"/>
      <c r="N5256" s="29"/>
      <c r="O5256" s="29"/>
      <c r="P5256" s="29"/>
      <c r="Q5256" s="29"/>
      <c r="R5256" s="29"/>
      <c r="S5256" s="29"/>
      <c r="T5256" s="29"/>
      <c r="U5256" s="29"/>
      <c r="V5256" s="29"/>
      <c r="W5256" s="29"/>
      <c r="X5256" s="29"/>
      <c r="Y5256" s="29"/>
      <c r="Z5256" s="29"/>
      <c r="AA5256" s="29"/>
      <c r="AB5256" s="29"/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29"/>
      <c r="AQ5256" s="29"/>
      <c r="AR5256" s="29"/>
      <c r="AS5256" s="29"/>
      <c r="AT5256" s="29"/>
      <c r="AU5256" s="29"/>
      <c r="AV5256" s="29"/>
      <c r="AW5256" s="29"/>
      <c r="AX5256" s="29"/>
      <c r="AY5256" s="29"/>
      <c r="AZ5256" s="29"/>
      <c r="BA5256" s="29"/>
      <c r="BB5256" s="29"/>
      <c r="BC5256" s="29"/>
      <c r="BD5256" s="29"/>
      <c r="BE5256" s="29"/>
      <c r="BF5256" s="29"/>
      <c r="BG5256" s="29"/>
      <c r="BH5256" s="29"/>
      <c r="BI5256" s="29"/>
      <c r="BJ5256" s="29"/>
      <c r="BK5256" s="18"/>
      <c r="BL5256" s="18"/>
      <c r="BM5256" s="23"/>
      <c r="BN5256" s="24"/>
      <c r="BO5256" s="29"/>
      <c r="BP5256" s="29"/>
      <c r="BQ5256" s="26"/>
      <c r="BR5256" s="27"/>
    </row>
    <row r="5257" spans="1:70" ht="30" hidden="1" customHeight="1">
      <c r="A5257" s="18">
        <v>5253</v>
      </c>
      <c r="B5257" s="29"/>
      <c r="C5257" s="29"/>
      <c r="D5257" s="29"/>
      <c r="E5257" s="29"/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29"/>
      <c r="AQ5257" s="29"/>
      <c r="AR5257" s="29"/>
      <c r="AS5257" s="29"/>
      <c r="AT5257" s="29"/>
      <c r="AU5257" s="29"/>
      <c r="AV5257" s="29"/>
      <c r="AW5257" s="29"/>
      <c r="AX5257" s="29"/>
      <c r="AY5257" s="29"/>
      <c r="AZ5257" s="29"/>
      <c r="BA5257" s="29"/>
      <c r="BB5257" s="29"/>
      <c r="BC5257" s="29"/>
      <c r="BD5257" s="29"/>
      <c r="BE5257" s="29"/>
      <c r="BF5257" s="29"/>
      <c r="BG5257" s="29"/>
      <c r="BH5257" s="29"/>
      <c r="BI5257" s="29"/>
      <c r="BJ5257" s="29"/>
      <c r="BK5257" s="18"/>
      <c r="BL5257" s="18"/>
      <c r="BM5257" s="23"/>
      <c r="BN5257" s="24"/>
      <c r="BO5257" s="29"/>
      <c r="BP5257" s="29"/>
      <c r="BQ5257" s="26"/>
      <c r="BR5257" s="27"/>
    </row>
    <row r="5258" spans="1:70" ht="30" hidden="1" customHeight="1">
      <c r="A5258" s="18">
        <v>5254</v>
      </c>
      <c r="B5258" s="29"/>
      <c r="C5258" s="29"/>
      <c r="D5258" s="29"/>
      <c r="E5258" s="29"/>
      <c r="F5258" s="29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29"/>
      <c r="AV5258" s="29"/>
      <c r="AW5258" s="29"/>
      <c r="AX5258" s="29"/>
      <c r="AY5258" s="29"/>
      <c r="AZ5258" s="29"/>
      <c r="BA5258" s="29"/>
      <c r="BB5258" s="29"/>
      <c r="BC5258" s="29"/>
      <c r="BD5258" s="29"/>
      <c r="BE5258" s="29"/>
      <c r="BF5258" s="29"/>
      <c r="BG5258" s="29"/>
      <c r="BH5258" s="29"/>
      <c r="BI5258" s="29"/>
      <c r="BJ5258" s="29"/>
      <c r="BK5258" s="18"/>
      <c r="BL5258" s="18"/>
      <c r="BM5258" s="23"/>
      <c r="BN5258" s="24"/>
      <c r="BO5258" s="29"/>
      <c r="BP5258" s="29"/>
      <c r="BQ5258" s="26"/>
      <c r="BR5258" s="27"/>
    </row>
    <row r="5259" spans="1:70" ht="30" hidden="1" customHeight="1">
      <c r="A5259" s="18">
        <v>5255</v>
      </c>
      <c r="B5259" s="29"/>
      <c r="C5259" s="29"/>
      <c r="D5259" s="29"/>
      <c r="E5259" s="29"/>
      <c r="F5259" s="29"/>
      <c r="G5259" s="29"/>
      <c r="H5259" s="29"/>
      <c r="I5259" s="29"/>
      <c r="J5259" s="29"/>
      <c r="K5259" s="29"/>
      <c r="L5259" s="29"/>
      <c r="M5259" s="29"/>
      <c r="N5259" s="29"/>
      <c r="O5259" s="29"/>
      <c r="P5259" s="29"/>
      <c r="Q5259" s="29"/>
      <c r="R5259" s="29"/>
      <c r="S5259" s="29"/>
      <c r="T5259" s="29"/>
      <c r="U5259" s="29"/>
      <c r="V5259" s="29"/>
      <c r="W5259" s="29"/>
      <c r="X5259" s="29"/>
      <c r="Y5259" s="29"/>
      <c r="Z5259" s="29"/>
      <c r="AA5259" s="29"/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29"/>
      <c r="AQ5259" s="29"/>
      <c r="AR5259" s="29"/>
      <c r="AS5259" s="29"/>
      <c r="AT5259" s="29"/>
      <c r="AU5259" s="29"/>
      <c r="AV5259" s="29"/>
      <c r="AW5259" s="29"/>
      <c r="AX5259" s="29"/>
      <c r="AY5259" s="29"/>
      <c r="AZ5259" s="29"/>
      <c r="BA5259" s="29"/>
      <c r="BB5259" s="29"/>
      <c r="BC5259" s="29"/>
      <c r="BD5259" s="29"/>
      <c r="BE5259" s="29"/>
      <c r="BF5259" s="29"/>
      <c r="BG5259" s="29"/>
      <c r="BH5259" s="29"/>
      <c r="BI5259" s="29"/>
      <c r="BJ5259" s="29"/>
      <c r="BK5259" s="18"/>
      <c r="BL5259" s="18"/>
      <c r="BM5259" s="23"/>
      <c r="BN5259" s="24"/>
      <c r="BO5259" s="29"/>
      <c r="BP5259" s="29"/>
      <c r="BQ5259" s="26"/>
      <c r="BR5259" s="27"/>
    </row>
    <row r="5260" spans="1:70" ht="30" hidden="1" customHeight="1">
      <c r="A5260" s="18">
        <v>5256</v>
      </c>
      <c r="B5260" s="29"/>
      <c r="C5260" s="29"/>
      <c r="D5260" s="29"/>
      <c r="E5260" s="29"/>
      <c r="F5260" s="29"/>
      <c r="G5260" s="29"/>
      <c r="H5260" s="29"/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29"/>
      <c r="AQ5260" s="29"/>
      <c r="AR5260" s="29"/>
      <c r="AS5260" s="29"/>
      <c r="AT5260" s="29"/>
      <c r="AU5260" s="29"/>
      <c r="AV5260" s="29"/>
      <c r="AW5260" s="29"/>
      <c r="AX5260" s="29"/>
      <c r="AY5260" s="29"/>
      <c r="AZ5260" s="29"/>
      <c r="BA5260" s="29"/>
      <c r="BB5260" s="29"/>
      <c r="BC5260" s="29"/>
      <c r="BD5260" s="29"/>
      <c r="BE5260" s="29"/>
      <c r="BF5260" s="29"/>
      <c r="BG5260" s="29"/>
      <c r="BH5260" s="29"/>
      <c r="BI5260" s="29"/>
      <c r="BJ5260" s="29"/>
      <c r="BK5260" s="18"/>
      <c r="BL5260" s="18"/>
      <c r="BM5260" s="23"/>
      <c r="BN5260" s="24"/>
      <c r="BO5260" s="29"/>
      <c r="BP5260" s="29"/>
      <c r="BQ5260" s="26"/>
      <c r="BR5260" s="27"/>
    </row>
    <row r="5261" spans="1:70" ht="30" hidden="1" customHeight="1">
      <c r="A5261" s="18">
        <v>5257</v>
      </c>
      <c r="B5261" s="29"/>
      <c r="C5261" s="29"/>
      <c r="D5261" s="29"/>
      <c r="E5261" s="29"/>
      <c r="F5261" s="29"/>
      <c r="G5261" s="29"/>
      <c r="H5261" s="29"/>
      <c r="I5261" s="29"/>
      <c r="J5261" s="29"/>
      <c r="K5261" s="29"/>
      <c r="L5261" s="29"/>
      <c r="M5261" s="29"/>
      <c r="N5261" s="29"/>
      <c r="O5261" s="29"/>
      <c r="P5261" s="29"/>
      <c r="Q5261" s="29"/>
      <c r="R5261" s="29"/>
      <c r="S5261" s="29"/>
      <c r="T5261" s="29"/>
      <c r="U5261" s="29"/>
      <c r="V5261" s="29"/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29"/>
      <c r="AQ5261" s="29"/>
      <c r="AR5261" s="29"/>
      <c r="AS5261" s="29"/>
      <c r="AT5261" s="29"/>
      <c r="AU5261" s="29"/>
      <c r="AV5261" s="29"/>
      <c r="AW5261" s="29"/>
      <c r="AX5261" s="29"/>
      <c r="AY5261" s="29"/>
      <c r="AZ5261" s="29"/>
      <c r="BA5261" s="29"/>
      <c r="BB5261" s="29"/>
      <c r="BC5261" s="29"/>
      <c r="BD5261" s="29"/>
      <c r="BE5261" s="29"/>
      <c r="BF5261" s="29"/>
      <c r="BG5261" s="29"/>
      <c r="BH5261" s="29"/>
      <c r="BI5261" s="29"/>
      <c r="BJ5261" s="29"/>
      <c r="BK5261" s="18"/>
      <c r="BL5261" s="18"/>
      <c r="BM5261" s="23"/>
      <c r="BN5261" s="24"/>
      <c r="BO5261" s="29"/>
      <c r="BP5261" s="29"/>
      <c r="BQ5261" s="26"/>
      <c r="BR5261" s="27"/>
    </row>
    <row r="5262" spans="1:70" ht="30" hidden="1" customHeight="1">
      <c r="A5262" s="18">
        <v>5258</v>
      </c>
      <c r="B5262" s="29"/>
      <c r="C5262" s="29"/>
      <c r="D5262" s="29"/>
      <c r="E5262" s="29"/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29"/>
      <c r="S5262" s="29"/>
      <c r="T5262" s="29"/>
      <c r="U5262" s="29"/>
      <c r="V5262" s="29"/>
      <c r="W5262" s="29"/>
      <c r="X5262" s="29"/>
      <c r="Y5262" s="29"/>
      <c r="Z5262" s="29"/>
      <c r="AA5262" s="29"/>
      <c r="AB5262" s="29"/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29"/>
      <c r="AQ5262" s="29"/>
      <c r="AR5262" s="29"/>
      <c r="AS5262" s="29"/>
      <c r="AT5262" s="29"/>
      <c r="AU5262" s="29"/>
      <c r="AV5262" s="29"/>
      <c r="AW5262" s="29"/>
      <c r="AX5262" s="29"/>
      <c r="AY5262" s="29"/>
      <c r="AZ5262" s="29"/>
      <c r="BA5262" s="29"/>
      <c r="BB5262" s="29"/>
      <c r="BC5262" s="29"/>
      <c r="BD5262" s="29"/>
      <c r="BE5262" s="29"/>
      <c r="BF5262" s="29"/>
      <c r="BG5262" s="29"/>
      <c r="BH5262" s="29"/>
      <c r="BI5262" s="29"/>
      <c r="BJ5262" s="29"/>
      <c r="BK5262" s="18"/>
      <c r="BL5262" s="18"/>
      <c r="BM5262" s="23"/>
      <c r="BN5262" s="24"/>
      <c r="BO5262" s="29"/>
      <c r="BP5262" s="29"/>
      <c r="BQ5262" s="26"/>
      <c r="BR5262" s="27"/>
    </row>
    <row r="5263" spans="1:70" ht="30" hidden="1" customHeight="1">
      <c r="A5263" s="18">
        <v>5259</v>
      </c>
      <c r="B5263" s="29"/>
      <c r="C5263" s="29"/>
      <c r="D5263" s="29"/>
      <c r="E5263" s="29"/>
      <c r="F5263" s="29"/>
      <c r="G5263" s="29"/>
      <c r="H5263" s="29"/>
      <c r="I5263" s="29"/>
      <c r="J5263" s="29"/>
      <c r="K5263" s="29"/>
      <c r="L5263" s="29"/>
      <c r="M5263" s="29"/>
      <c r="N5263" s="29"/>
      <c r="O5263" s="29"/>
      <c r="P5263" s="29"/>
      <c r="Q5263" s="29"/>
      <c r="R5263" s="29"/>
      <c r="S5263" s="29"/>
      <c r="T5263" s="29"/>
      <c r="U5263" s="29"/>
      <c r="V5263" s="29"/>
      <c r="W5263" s="29"/>
      <c r="X5263" s="29"/>
      <c r="Y5263" s="29"/>
      <c r="Z5263" s="29"/>
      <c r="AA5263" s="29"/>
      <c r="AB5263" s="29"/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29"/>
      <c r="AQ5263" s="29"/>
      <c r="AR5263" s="29"/>
      <c r="AS5263" s="29"/>
      <c r="AT5263" s="29"/>
      <c r="AU5263" s="29"/>
      <c r="AV5263" s="29"/>
      <c r="AW5263" s="29"/>
      <c r="AX5263" s="29"/>
      <c r="AY5263" s="29"/>
      <c r="AZ5263" s="29"/>
      <c r="BA5263" s="29"/>
      <c r="BB5263" s="29"/>
      <c r="BC5263" s="29"/>
      <c r="BD5263" s="29"/>
      <c r="BE5263" s="29"/>
      <c r="BF5263" s="29"/>
      <c r="BG5263" s="29"/>
      <c r="BH5263" s="29"/>
      <c r="BI5263" s="29"/>
      <c r="BJ5263" s="29"/>
      <c r="BK5263" s="18"/>
      <c r="BL5263" s="18"/>
      <c r="BM5263" s="23"/>
      <c r="BN5263" s="24"/>
      <c r="BO5263" s="29"/>
      <c r="BP5263" s="29"/>
      <c r="BQ5263" s="26"/>
      <c r="BR5263" s="27"/>
    </row>
    <row r="5264" spans="1:70" ht="30" hidden="1" customHeight="1">
      <c r="A5264" s="18">
        <v>5260</v>
      </c>
      <c r="B5264" s="29"/>
      <c r="C5264" s="29"/>
      <c r="D5264" s="29"/>
      <c r="E5264" s="29"/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29"/>
      <c r="AR5264" s="29"/>
      <c r="AS5264" s="29"/>
      <c r="AT5264" s="29"/>
      <c r="AU5264" s="29"/>
      <c r="AV5264" s="29"/>
      <c r="AW5264" s="29"/>
      <c r="AX5264" s="29"/>
      <c r="AY5264" s="29"/>
      <c r="AZ5264" s="29"/>
      <c r="BA5264" s="29"/>
      <c r="BB5264" s="29"/>
      <c r="BC5264" s="29"/>
      <c r="BD5264" s="29"/>
      <c r="BE5264" s="29"/>
      <c r="BF5264" s="29"/>
      <c r="BG5264" s="29"/>
      <c r="BH5264" s="29"/>
      <c r="BI5264" s="29"/>
      <c r="BJ5264" s="29"/>
      <c r="BK5264" s="18"/>
      <c r="BL5264" s="18"/>
      <c r="BM5264" s="23"/>
      <c r="BN5264" s="24"/>
      <c r="BO5264" s="29"/>
      <c r="BP5264" s="29"/>
      <c r="BQ5264" s="26"/>
      <c r="BR5264" s="27"/>
    </row>
    <row r="5265" spans="1:70" ht="30" hidden="1" customHeight="1">
      <c r="A5265" s="18">
        <v>5261</v>
      </c>
      <c r="B5265" s="29"/>
      <c r="C5265" s="29"/>
      <c r="D5265" s="29"/>
      <c r="E5265" s="29"/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29"/>
      <c r="X5265" s="29"/>
      <c r="Y5265" s="29"/>
      <c r="Z5265" s="29"/>
      <c r="AA5265" s="29"/>
      <c r="AB5265" s="29"/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29"/>
      <c r="AO5265" s="29"/>
      <c r="AP5265" s="29"/>
      <c r="AQ5265" s="29"/>
      <c r="AR5265" s="29"/>
      <c r="AS5265" s="29"/>
      <c r="AT5265" s="29"/>
      <c r="AU5265" s="29"/>
      <c r="AV5265" s="29"/>
      <c r="AW5265" s="29"/>
      <c r="AX5265" s="29"/>
      <c r="AY5265" s="29"/>
      <c r="AZ5265" s="29"/>
      <c r="BA5265" s="29"/>
      <c r="BB5265" s="29"/>
      <c r="BC5265" s="29"/>
      <c r="BD5265" s="29"/>
      <c r="BE5265" s="29"/>
      <c r="BF5265" s="29"/>
      <c r="BG5265" s="29"/>
      <c r="BH5265" s="29"/>
      <c r="BI5265" s="29"/>
      <c r="BJ5265" s="29"/>
      <c r="BK5265" s="18"/>
      <c r="BL5265" s="18"/>
      <c r="BM5265" s="23"/>
      <c r="BN5265" s="24"/>
      <c r="BO5265" s="29"/>
      <c r="BP5265" s="29"/>
      <c r="BQ5265" s="26"/>
      <c r="BR5265" s="27"/>
    </row>
    <row r="5266" spans="1:70" ht="30" hidden="1" customHeight="1">
      <c r="A5266" s="18">
        <v>5262</v>
      </c>
      <c r="B5266" s="29"/>
      <c r="C5266" s="29"/>
      <c r="D5266" s="29"/>
      <c r="E5266" s="29"/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  <c r="AU5266" s="29"/>
      <c r="AV5266" s="29"/>
      <c r="AW5266" s="29"/>
      <c r="AX5266" s="29"/>
      <c r="AY5266" s="29"/>
      <c r="AZ5266" s="29"/>
      <c r="BA5266" s="29"/>
      <c r="BB5266" s="29"/>
      <c r="BC5266" s="29"/>
      <c r="BD5266" s="29"/>
      <c r="BE5266" s="29"/>
      <c r="BF5266" s="29"/>
      <c r="BG5266" s="29"/>
      <c r="BH5266" s="29"/>
      <c r="BI5266" s="29"/>
      <c r="BJ5266" s="29"/>
      <c r="BK5266" s="18"/>
      <c r="BL5266" s="18"/>
      <c r="BM5266" s="23"/>
      <c r="BN5266" s="24"/>
      <c r="BO5266" s="29"/>
      <c r="BP5266" s="29"/>
      <c r="BQ5266" s="26"/>
      <c r="BR5266" s="27"/>
    </row>
    <row r="5267" spans="1:70" ht="30" hidden="1" customHeight="1">
      <c r="A5267" s="18">
        <v>5263</v>
      </c>
      <c r="B5267" s="29"/>
      <c r="C5267" s="29"/>
      <c r="D5267" s="29"/>
      <c r="E5267" s="29"/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29"/>
      <c r="AV5267" s="29"/>
      <c r="AW5267" s="29"/>
      <c r="AX5267" s="29"/>
      <c r="AY5267" s="29"/>
      <c r="AZ5267" s="29"/>
      <c r="BA5267" s="29"/>
      <c r="BB5267" s="29"/>
      <c r="BC5267" s="29"/>
      <c r="BD5267" s="29"/>
      <c r="BE5267" s="29"/>
      <c r="BF5267" s="29"/>
      <c r="BG5267" s="29"/>
      <c r="BH5267" s="29"/>
      <c r="BI5267" s="29"/>
      <c r="BJ5267" s="29"/>
      <c r="BK5267" s="18"/>
      <c r="BL5267" s="18"/>
      <c r="BM5267" s="23"/>
      <c r="BN5267" s="24"/>
      <c r="BO5267" s="29"/>
      <c r="BP5267" s="29"/>
      <c r="BQ5267" s="26"/>
      <c r="BR5267" s="27"/>
    </row>
    <row r="5268" spans="1:70" ht="30" hidden="1" customHeight="1">
      <c r="A5268" s="18">
        <v>5264</v>
      </c>
      <c r="B5268" s="29"/>
      <c r="C5268" s="29"/>
      <c r="D5268" s="29"/>
      <c r="E5268" s="29"/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29"/>
      <c r="AQ5268" s="29"/>
      <c r="AR5268" s="29"/>
      <c r="AS5268" s="29"/>
      <c r="AT5268" s="29"/>
      <c r="AU5268" s="29"/>
      <c r="AV5268" s="29"/>
      <c r="AW5268" s="29"/>
      <c r="AX5268" s="29"/>
      <c r="AY5268" s="29"/>
      <c r="AZ5268" s="29"/>
      <c r="BA5268" s="29"/>
      <c r="BB5268" s="29"/>
      <c r="BC5268" s="29"/>
      <c r="BD5268" s="29"/>
      <c r="BE5268" s="29"/>
      <c r="BF5268" s="29"/>
      <c r="BG5268" s="29"/>
      <c r="BH5268" s="29"/>
      <c r="BI5268" s="29"/>
      <c r="BJ5268" s="29"/>
      <c r="BK5268" s="18"/>
      <c r="BL5268" s="18"/>
      <c r="BM5268" s="23"/>
      <c r="BN5268" s="24"/>
      <c r="BO5268" s="29"/>
      <c r="BP5268" s="29"/>
      <c r="BQ5268" s="26"/>
      <c r="BR5268" s="27"/>
    </row>
    <row r="5269" spans="1:70" ht="30" hidden="1" customHeight="1">
      <c r="A5269" s="18">
        <v>5265</v>
      </c>
      <c r="B5269" s="29"/>
      <c r="C5269" s="29"/>
      <c r="D5269" s="29"/>
      <c r="E5269" s="29"/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29"/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9"/>
      <c r="BC5269" s="29"/>
      <c r="BD5269" s="29"/>
      <c r="BE5269" s="29"/>
      <c r="BF5269" s="29"/>
      <c r="BG5269" s="29"/>
      <c r="BH5269" s="29"/>
      <c r="BI5269" s="29"/>
      <c r="BJ5269" s="29"/>
      <c r="BK5269" s="18"/>
      <c r="BL5269" s="18"/>
      <c r="BM5269" s="23"/>
      <c r="BN5269" s="24"/>
      <c r="BO5269" s="29"/>
      <c r="BP5269" s="29"/>
      <c r="BQ5269" s="26"/>
      <c r="BR5269" s="27"/>
    </row>
    <row r="5270" spans="1:70" ht="30" hidden="1" customHeight="1">
      <c r="A5270" s="18">
        <v>5266</v>
      </c>
      <c r="B5270" s="29"/>
      <c r="C5270" s="29"/>
      <c r="D5270" s="29"/>
      <c r="E5270" s="29"/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29"/>
      <c r="AQ5270" s="29"/>
      <c r="AR5270" s="29"/>
      <c r="AS5270" s="29"/>
      <c r="AT5270" s="29"/>
      <c r="AU5270" s="29"/>
      <c r="AV5270" s="29"/>
      <c r="AW5270" s="29"/>
      <c r="AX5270" s="29"/>
      <c r="AY5270" s="29"/>
      <c r="AZ5270" s="29"/>
      <c r="BA5270" s="29"/>
      <c r="BB5270" s="29"/>
      <c r="BC5270" s="29"/>
      <c r="BD5270" s="29"/>
      <c r="BE5270" s="29"/>
      <c r="BF5270" s="29"/>
      <c r="BG5270" s="29"/>
      <c r="BH5270" s="29"/>
      <c r="BI5270" s="29"/>
      <c r="BJ5270" s="29"/>
      <c r="BK5270" s="18"/>
      <c r="BL5270" s="18"/>
      <c r="BM5270" s="23"/>
      <c r="BN5270" s="24"/>
      <c r="BO5270" s="29"/>
      <c r="BP5270" s="29"/>
      <c r="BQ5270" s="26"/>
      <c r="BR5270" s="27"/>
    </row>
    <row r="5271" spans="1:70" ht="30" hidden="1" customHeight="1">
      <c r="A5271" s="18">
        <v>5267</v>
      </c>
      <c r="B5271" s="29"/>
      <c r="C5271" s="29"/>
      <c r="D5271" s="29"/>
      <c r="E5271" s="29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29"/>
      <c r="AQ5271" s="29"/>
      <c r="AR5271" s="29"/>
      <c r="AS5271" s="29"/>
      <c r="AT5271" s="29"/>
      <c r="AU5271" s="29"/>
      <c r="AV5271" s="29"/>
      <c r="AW5271" s="29"/>
      <c r="AX5271" s="29"/>
      <c r="AY5271" s="29"/>
      <c r="AZ5271" s="29"/>
      <c r="BA5271" s="29"/>
      <c r="BB5271" s="29"/>
      <c r="BC5271" s="29"/>
      <c r="BD5271" s="29"/>
      <c r="BE5271" s="29"/>
      <c r="BF5271" s="29"/>
      <c r="BG5271" s="29"/>
      <c r="BH5271" s="29"/>
      <c r="BI5271" s="29"/>
      <c r="BJ5271" s="29"/>
      <c r="BK5271" s="18"/>
      <c r="BL5271" s="18"/>
      <c r="BM5271" s="23"/>
      <c r="BN5271" s="24"/>
      <c r="BO5271" s="29"/>
      <c r="BP5271" s="29"/>
      <c r="BQ5271" s="26"/>
      <c r="BR5271" s="27"/>
    </row>
    <row r="5272" spans="1:70" ht="30" hidden="1" customHeight="1">
      <c r="A5272" s="18">
        <v>5268</v>
      </c>
      <c r="B5272" s="29"/>
      <c r="C5272" s="29"/>
      <c r="D5272" s="29"/>
      <c r="E5272" s="29"/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29"/>
      <c r="AQ5272" s="29"/>
      <c r="AR5272" s="29"/>
      <c r="AS5272" s="29"/>
      <c r="AT5272" s="29"/>
      <c r="AU5272" s="29"/>
      <c r="AV5272" s="29"/>
      <c r="AW5272" s="29"/>
      <c r="AX5272" s="29"/>
      <c r="AY5272" s="29"/>
      <c r="AZ5272" s="29"/>
      <c r="BA5272" s="29"/>
      <c r="BB5272" s="29"/>
      <c r="BC5272" s="29"/>
      <c r="BD5272" s="29"/>
      <c r="BE5272" s="29"/>
      <c r="BF5272" s="29"/>
      <c r="BG5272" s="29"/>
      <c r="BH5272" s="29"/>
      <c r="BI5272" s="29"/>
      <c r="BJ5272" s="29"/>
      <c r="BK5272" s="18"/>
      <c r="BL5272" s="18"/>
      <c r="BM5272" s="23"/>
      <c r="BN5272" s="24"/>
      <c r="BO5272" s="29"/>
      <c r="BP5272" s="29"/>
      <c r="BQ5272" s="26"/>
      <c r="BR5272" s="27"/>
    </row>
    <row r="5273" spans="1:70" ht="30" hidden="1" customHeight="1">
      <c r="A5273" s="18">
        <v>5269</v>
      </c>
      <c r="B5273" s="29"/>
      <c r="C5273" s="29"/>
      <c r="D5273" s="29"/>
      <c r="E5273" s="29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29"/>
      <c r="AY5273" s="29"/>
      <c r="AZ5273" s="29"/>
      <c r="BA5273" s="29"/>
      <c r="BB5273" s="29"/>
      <c r="BC5273" s="29"/>
      <c r="BD5273" s="29"/>
      <c r="BE5273" s="29"/>
      <c r="BF5273" s="29"/>
      <c r="BG5273" s="29"/>
      <c r="BH5273" s="29"/>
      <c r="BI5273" s="29"/>
      <c r="BJ5273" s="29"/>
      <c r="BK5273" s="18"/>
      <c r="BL5273" s="18"/>
      <c r="BM5273" s="23"/>
      <c r="BN5273" s="24"/>
      <c r="BO5273" s="29"/>
      <c r="BP5273" s="29"/>
      <c r="BQ5273" s="26"/>
      <c r="BR5273" s="27"/>
    </row>
    <row r="5274" spans="1:70" ht="30" hidden="1" customHeight="1">
      <c r="A5274" s="18">
        <v>5270</v>
      </c>
      <c r="B5274" s="29"/>
      <c r="C5274" s="29"/>
      <c r="D5274" s="29"/>
      <c r="E5274" s="29"/>
      <c r="F5274" s="29"/>
      <c r="G5274" s="29"/>
      <c r="H5274" s="29"/>
      <c r="I5274" s="29"/>
      <c r="J5274" s="29"/>
      <c r="K5274" s="29"/>
      <c r="L5274" s="29"/>
      <c r="M5274" s="29"/>
      <c r="N5274" s="29"/>
      <c r="O5274" s="29"/>
      <c r="P5274" s="29"/>
      <c r="Q5274" s="29"/>
      <c r="R5274" s="29"/>
      <c r="S5274" s="29"/>
      <c r="T5274" s="29"/>
      <c r="U5274" s="29"/>
      <c r="V5274" s="29"/>
      <c r="W5274" s="29"/>
      <c r="X5274" s="29"/>
      <c r="Y5274" s="29"/>
      <c r="Z5274" s="29"/>
      <c r="AA5274" s="29"/>
      <c r="AB5274" s="29"/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29"/>
      <c r="AQ5274" s="29"/>
      <c r="AR5274" s="29"/>
      <c r="AS5274" s="29"/>
      <c r="AT5274" s="29"/>
      <c r="AU5274" s="29"/>
      <c r="AV5274" s="29"/>
      <c r="AW5274" s="29"/>
      <c r="AX5274" s="29"/>
      <c r="AY5274" s="29"/>
      <c r="AZ5274" s="29"/>
      <c r="BA5274" s="29"/>
      <c r="BB5274" s="29"/>
      <c r="BC5274" s="29"/>
      <c r="BD5274" s="29"/>
      <c r="BE5274" s="29"/>
      <c r="BF5274" s="29"/>
      <c r="BG5274" s="29"/>
      <c r="BH5274" s="29"/>
      <c r="BI5274" s="29"/>
      <c r="BJ5274" s="29"/>
      <c r="BK5274" s="18"/>
      <c r="BL5274" s="18"/>
      <c r="BM5274" s="23"/>
      <c r="BN5274" s="24"/>
      <c r="BO5274" s="29"/>
      <c r="BP5274" s="29"/>
      <c r="BQ5274" s="26"/>
      <c r="BR5274" s="27"/>
    </row>
    <row r="5275" spans="1:70" ht="30" hidden="1" customHeight="1">
      <c r="A5275" s="18">
        <v>5271</v>
      </c>
      <c r="B5275" s="29"/>
      <c r="C5275" s="29"/>
      <c r="D5275" s="29"/>
      <c r="E5275" s="29"/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29"/>
      <c r="BA5275" s="29"/>
      <c r="BB5275" s="29"/>
      <c r="BC5275" s="29"/>
      <c r="BD5275" s="29"/>
      <c r="BE5275" s="29"/>
      <c r="BF5275" s="29"/>
      <c r="BG5275" s="29"/>
      <c r="BH5275" s="29"/>
      <c r="BI5275" s="29"/>
      <c r="BJ5275" s="29"/>
      <c r="BK5275" s="18"/>
      <c r="BL5275" s="18"/>
      <c r="BM5275" s="23"/>
      <c r="BN5275" s="24"/>
      <c r="BO5275" s="29"/>
      <c r="BP5275" s="29"/>
      <c r="BQ5275" s="26"/>
      <c r="BR5275" s="27"/>
    </row>
    <row r="5276" spans="1:70" ht="30" hidden="1" customHeight="1">
      <c r="A5276" s="18">
        <v>5272</v>
      </c>
      <c r="B5276" s="29"/>
      <c r="C5276" s="29"/>
      <c r="D5276" s="29"/>
      <c r="E5276" s="29"/>
      <c r="F5276" s="29"/>
      <c r="G5276" s="29"/>
      <c r="H5276" s="29"/>
      <c r="I5276" s="29"/>
      <c r="J5276" s="29"/>
      <c r="K5276" s="29"/>
      <c r="L5276" s="29"/>
      <c r="M5276" s="29"/>
      <c r="N5276" s="29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  <c r="AX5276" s="29"/>
      <c r="AY5276" s="29"/>
      <c r="AZ5276" s="29"/>
      <c r="BA5276" s="29"/>
      <c r="BB5276" s="29"/>
      <c r="BC5276" s="29"/>
      <c r="BD5276" s="29"/>
      <c r="BE5276" s="29"/>
      <c r="BF5276" s="29"/>
      <c r="BG5276" s="29"/>
      <c r="BH5276" s="29"/>
      <c r="BI5276" s="29"/>
      <c r="BJ5276" s="29"/>
      <c r="BK5276" s="18"/>
      <c r="BL5276" s="18"/>
      <c r="BM5276" s="23"/>
      <c r="BN5276" s="24"/>
      <c r="BO5276" s="29"/>
      <c r="BP5276" s="29"/>
      <c r="BQ5276" s="26"/>
      <c r="BR5276" s="27"/>
    </row>
    <row r="5277" spans="1:70" ht="30" hidden="1" customHeight="1">
      <c r="A5277" s="18">
        <v>5273</v>
      </c>
      <c r="B5277" s="29"/>
      <c r="C5277" s="29"/>
      <c r="D5277" s="29"/>
      <c r="E5277" s="29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29"/>
      <c r="AU5277" s="29"/>
      <c r="AV5277" s="29"/>
      <c r="AW5277" s="29"/>
      <c r="AX5277" s="29"/>
      <c r="AY5277" s="29"/>
      <c r="AZ5277" s="29"/>
      <c r="BA5277" s="29"/>
      <c r="BB5277" s="29"/>
      <c r="BC5277" s="29"/>
      <c r="BD5277" s="29"/>
      <c r="BE5277" s="29"/>
      <c r="BF5277" s="29"/>
      <c r="BG5277" s="29"/>
      <c r="BH5277" s="29"/>
      <c r="BI5277" s="29"/>
      <c r="BJ5277" s="29"/>
      <c r="BK5277" s="18"/>
      <c r="BL5277" s="18"/>
      <c r="BM5277" s="23"/>
      <c r="BN5277" s="24"/>
      <c r="BO5277" s="29"/>
      <c r="BP5277" s="29"/>
      <c r="BQ5277" s="26"/>
      <c r="BR5277" s="27"/>
    </row>
    <row r="5278" spans="1:70" ht="30" hidden="1" customHeight="1">
      <c r="A5278" s="18">
        <v>5274</v>
      </c>
      <c r="B5278" s="29"/>
      <c r="C5278" s="29"/>
      <c r="D5278" s="29"/>
      <c r="E5278" s="29"/>
      <c r="F5278" s="29"/>
      <c r="G5278" s="29"/>
      <c r="H5278" s="29"/>
      <c r="I5278" s="29"/>
      <c r="J5278" s="29"/>
      <c r="K5278" s="29"/>
      <c r="L5278" s="29"/>
      <c r="M5278" s="29"/>
      <c r="N5278" s="29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29"/>
      <c r="AA5278" s="29"/>
      <c r="AB5278" s="29"/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29"/>
      <c r="AQ5278" s="29"/>
      <c r="AR5278" s="29"/>
      <c r="AS5278" s="29"/>
      <c r="AT5278" s="29"/>
      <c r="AU5278" s="29"/>
      <c r="AV5278" s="29"/>
      <c r="AW5278" s="29"/>
      <c r="AX5278" s="29"/>
      <c r="AY5278" s="29"/>
      <c r="AZ5278" s="29"/>
      <c r="BA5278" s="29"/>
      <c r="BB5278" s="29"/>
      <c r="BC5278" s="29"/>
      <c r="BD5278" s="29"/>
      <c r="BE5278" s="29"/>
      <c r="BF5278" s="29"/>
      <c r="BG5278" s="29"/>
      <c r="BH5278" s="29"/>
      <c r="BI5278" s="29"/>
      <c r="BJ5278" s="29"/>
      <c r="BK5278" s="18"/>
      <c r="BL5278" s="18"/>
      <c r="BM5278" s="23"/>
      <c r="BN5278" s="24"/>
      <c r="BO5278" s="29"/>
      <c r="BP5278" s="29"/>
      <c r="BQ5278" s="26"/>
      <c r="BR5278" s="27"/>
    </row>
    <row r="5279" spans="1:70" ht="30" hidden="1" customHeight="1">
      <c r="A5279" s="18">
        <v>5275</v>
      </c>
      <c r="B5279" s="29"/>
      <c r="C5279" s="29"/>
      <c r="D5279" s="29"/>
      <c r="E5279" s="29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29"/>
      <c r="AV5279" s="29"/>
      <c r="AW5279" s="29"/>
      <c r="AX5279" s="29"/>
      <c r="AY5279" s="29"/>
      <c r="AZ5279" s="29"/>
      <c r="BA5279" s="29"/>
      <c r="BB5279" s="29"/>
      <c r="BC5279" s="29"/>
      <c r="BD5279" s="29"/>
      <c r="BE5279" s="29"/>
      <c r="BF5279" s="29"/>
      <c r="BG5279" s="29"/>
      <c r="BH5279" s="29"/>
      <c r="BI5279" s="29"/>
      <c r="BJ5279" s="29"/>
      <c r="BK5279" s="18"/>
      <c r="BL5279" s="18"/>
      <c r="BM5279" s="23"/>
      <c r="BN5279" s="24"/>
      <c r="BO5279" s="29"/>
      <c r="BP5279" s="29"/>
      <c r="BQ5279" s="26"/>
      <c r="BR5279" s="27"/>
    </row>
    <row r="5280" spans="1:70" ht="30" hidden="1" customHeight="1">
      <c r="A5280" s="18">
        <v>5276</v>
      </c>
      <c r="B5280" s="29"/>
      <c r="C5280" s="29"/>
      <c r="D5280" s="29"/>
      <c r="E5280" s="29"/>
      <c r="F5280" s="29"/>
      <c r="G5280" s="29"/>
      <c r="H5280" s="29"/>
      <c r="I5280" s="29"/>
      <c r="J5280" s="29"/>
      <c r="K5280" s="29"/>
      <c r="L5280" s="29"/>
      <c r="M5280" s="29"/>
      <c r="N5280" s="29"/>
      <c r="O5280" s="29"/>
      <c r="P5280" s="29"/>
      <c r="Q5280" s="29"/>
      <c r="R5280" s="29"/>
      <c r="S5280" s="29"/>
      <c r="T5280" s="29"/>
      <c r="U5280" s="29"/>
      <c r="V5280" s="29"/>
      <c r="W5280" s="29"/>
      <c r="X5280" s="29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29"/>
      <c r="AQ5280" s="29"/>
      <c r="AR5280" s="29"/>
      <c r="AS5280" s="29"/>
      <c r="AT5280" s="29"/>
      <c r="AU5280" s="29"/>
      <c r="AV5280" s="29"/>
      <c r="AW5280" s="29"/>
      <c r="AX5280" s="29"/>
      <c r="AY5280" s="29"/>
      <c r="AZ5280" s="29"/>
      <c r="BA5280" s="29"/>
      <c r="BB5280" s="29"/>
      <c r="BC5280" s="29"/>
      <c r="BD5280" s="29"/>
      <c r="BE5280" s="29"/>
      <c r="BF5280" s="29"/>
      <c r="BG5280" s="29"/>
      <c r="BH5280" s="29"/>
      <c r="BI5280" s="29"/>
      <c r="BJ5280" s="29"/>
      <c r="BK5280" s="18"/>
      <c r="BL5280" s="18"/>
      <c r="BM5280" s="23"/>
      <c r="BN5280" s="24"/>
      <c r="BO5280" s="29"/>
      <c r="BP5280" s="29"/>
      <c r="BQ5280" s="26"/>
      <c r="BR5280" s="27"/>
    </row>
    <row r="5281" spans="1:70" ht="30" hidden="1" customHeight="1">
      <c r="A5281" s="18">
        <v>5277</v>
      </c>
      <c r="B5281" s="29"/>
      <c r="C5281" s="29"/>
      <c r="D5281" s="29"/>
      <c r="E5281" s="29"/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29"/>
      <c r="AQ5281" s="29"/>
      <c r="AR5281" s="29"/>
      <c r="AS5281" s="29"/>
      <c r="AT5281" s="29"/>
      <c r="AU5281" s="29"/>
      <c r="AV5281" s="29"/>
      <c r="AW5281" s="29"/>
      <c r="AX5281" s="29"/>
      <c r="AY5281" s="29"/>
      <c r="AZ5281" s="29"/>
      <c r="BA5281" s="29"/>
      <c r="BB5281" s="29"/>
      <c r="BC5281" s="29"/>
      <c r="BD5281" s="29"/>
      <c r="BE5281" s="29"/>
      <c r="BF5281" s="29"/>
      <c r="BG5281" s="29"/>
      <c r="BH5281" s="29"/>
      <c r="BI5281" s="29"/>
      <c r="BJ5281" s="29"/>
      <c r="BK5281" s="18"/>
      <c r="BL5281" s="18"/>
      <c r="BM5281" s="23"/>
      <c r="BN5281" s="24"/>
      <c r="BO5281" s="29"/>
      <c r="BP5281" s="29"/>
      <c r="BQ5281" s="26"/>
      <c r="BR5281" s="27"/>
    </row>
    <row r="5282" spans="1:70" ht="30" hidden="1" customHeight="1">
      <c r="A5282" s="18">
        <v>5278</v>
      </c>
      <c r="B5282" s="29"/>
      <c r="C5282" s="29"/>
      <c r="D5282" s="29"/>
      <c r="E5282" s="29"/>
      <c r="F5282" s="29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29"/>
      <c r="AQ5282" s="29"/>
      <c r="AR5282" s="29"/>
      <c r="AS5282" s="29"/>
      <c r="AT5282" s="29"/>
      <c r="AU5282" s="29"/>
      <c r="AV5282" s="29"/>
      <c r="AW5282" s="29"/>
      <c r="AX5282" s="29"/>
      <c r="AY5282" s="29"/>
      <c r="AZ5282" s="29"/>
      <c r="BA5282" s="29"/>
      <c r="BB5282" s="29"/>
      <c r="BC5282" s="29"/>
      <c r="BD5282" s="29"/>
      <c r="BE5282" s="29"/>
      <c r="BF5282" s="29"/>
      <c r="BG5282" s="29"/>
      <c r="BH5282" s="29"/>
      <c r="BI5282" s="29"/>
      <c r="BJ5282" s="29"/>
      <c r="BK5282" s="18"/>
      <c r="BL5282" s="18"/>
      <c r="BM5282" s="23"/>
      <c r="BN5282" s="24"/>
      <c r="BO5282" s="29"/>
      <c r="BP5282" s="29"/>
      <c r="BQ5282" s="26"/>
      <c r="BR5282" s="27"/>
    </row>
    <row r="5283" spans="1:70" ht="30" hidden="1" customHeight="1">
      <c r="A5283" s="18">
        <v>5279</v>
      </c>
      <c r="B5283" s="29"/>
      <c r="C5283" s="29"/>
      <c r="D5283" s="29"/>
      <c r="E5283" s="29"/>
      <c r="F5283" s="29"/>
      <c r="G5283" s="29"/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/>
      <c r="S5283" s="29"/>
      <c r="T5283" s="29"/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29"/>
      <c r="AQ5283" s="29"/>
      <c r="AR5283" s="29"/>
      <c r="AS5283" s="29"/>
      <c r="AT5283" s="29"/>
      <c r="AU5283" s="29"/>
      <c r="AV5283" s="29"/>
      <c r="AW5283" s="29"/>
      <c r="AX5283" s="29"/>
      <c r="AY5283" s="29"/>
      <c r="AZ5283" s="29"/>
      <c r="BA5283" s="29"/>
      <c r="BB5283" s="29"/>
      <c r="BC5283" s="29"/>
      <c r="BD5283" s="29"/>
      <c r="BE5283" s="29"/>
      <c r="BF5283" s="29"/>
      <c r="BG5283" s="29"/>
      <c r="BH5283" s="29"/>
      <c r="BI5283" s="29"/>
      <c r="BJ5283" s="29"/>
      <c r="BK5283" s="18"/>
      <c r="BL5283" s="18"/>
      <c r="BM5283" s="23"/>
      <c r="BN5283" s="24"/>
      <c r="BO5283" s="29"/>
      <c r="BP5283" s="29"/>
      <c r="BQ5283" s="26"/>
      <c r="BR5283" s="27"/>
    </row>
    <row r="5284" spans="1:70" ht="30" hidden="1" customHeight="1">
      <c r="A5284" s="18">
        <v>5280</v>
      </c>
      <c r="B5284" s="29"/>
      <c r="C5284" s="29"/>
      <c r="D5284" s="29"/>
      <c r="E5284" s="29"/>
      <c r="F5284" s="29"/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29"/>
      <c r="AQ5284" s="29"/>
      <c r="AR5284" s="29"/>
      <c r="AS5284" s="29"/>
      <c r="AT5284" s="29"/>
      <c r="AU5284" s="29"/>
      <c r="AV5284" s="29"/>
      <c r="AW5284" s="29"/>
      <c r="AX5284" s="29"/>
      <c r="AY5284" s="29"/>
      <c r="AZ5284" s="29"/>
      <c r="BA5284" s="29"/>
      <c r="BB5284" s="29"/>
      <c r="BC5284" s="29"/>
      <c r="BD5284" s="29"/>
      <c r="BE5284" s="29"/>
      <c r="BF5284" s="29"/>
      <c r="BG5284" s="29"/>
      <c r="BH5284" s="29"/>
      <c r="BI5284" s="29"/>
      <c r="BJ5284" s="29"/>
      <c r="BK5284" s="18"/>
      <c r="BL5284" s="18"/>
      <c r="BM5284" s="23"/>
      <c r="BN5284" s="24"/>
      <c r="BO5284" s="29"/>
      <c r="BP5284" s="29"/>
      <c r="BQ5284" s="26"/>
      <c r="BR5284" s="27"/>
    </row>
    <row r="5285" spans="1:70" ht="30" hidden="1" customHeight="1">
      <c r="A5285" s="18">
        <v>5281</v>
      </c>
      <c r="B5285" s="29"/>
      <c r="C5285" s="29"/>
      <c r="D5285" s="29"/>
      <c r="E5285" s="29"/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29"/>
      <c r="AV5285" s="29"/>
      <c r="AW5285" s="29"/>
      <c r="AX5285" s="29"/>
      <c r="AY5285" s="29"/>
      <c r="AZ5285" s="29"/>
      <c r="BA5285" s="29"/>
      <c r="BB5285" s="29"/>
      <c r="BC5285" s="29"/>
      <c r="BD5285" s="29"/>
      <c r="BE5285" s="29"/>
      <c r="BF5285" s="29"/>
      <c r="BG5285" s="29"/>
      <c r="BH5285" s="29"/>
      <c r="BI5285" s="29"/>
      <c r="BJ5285" s="29"/>
      <c r="BK5285" s="18"/>
      <c r="BL5285" s="18"/>
      <c r="BM5285" s="23"/>
      <c r="BN5285" s="24"/>
      <c r="BO5285" s="29"/>
      <c r="BP5285" s="29"/>
      <c r="BQ5285" s="26"/>
      <c r="BR5285" s="27"/>
    </row>
    <row r="5286" spans="1:70" ht="30" hidden="1" customHeight="1">
      <c r="A5286" s="18">
        <v>5282</v>
      </c>
      <c r="B5286" s="29"/>
      <c r="C5286" s="29"/>
      <c r="D5286" s="29"/>
      <c r="E5286" s="29"/>
      <c r="F5286" s="29"/>
      <c r="G5286" s="29"/>
      <c r="H5286" s="29"/>
      <c r="I5286" s="29"/>
      <c r="J5286" s="29"/>
      <c r="K5286" s="29"/>
      <c r="L5286" s="29"/>
      <c r="M5286" s="29"/>
      <c r="N5286" s="29"/>
      <c r="O5286" s="29"/>
      <c r="P5286" s="29"/>
      <c r="Q5286" s="29"/>
      <c r="R5286" s="29"/>
      <c r="S5286" s="29"/>
      <c r="T5286" s="29"/>
      <c r="U5286" s="29"/>
      <c r="V5286" s="29"/>
      <c r="W5286" s="29"/>
      <c r="X5286" s="29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29"/>
      <c r="AQ5286" s="29"/>
      <c r="AR5286" s="29"/>
      <c r="AS5286" s="29"/>
      <c r="AT5286" s="29"/>
      <c r="AU5286" s="29"/>
      <c r="AV5286" s="29"/>
      <c r="AW5286" s="29"/>
      <c r="AX5286" s="29"/>
      <c r="AY5286" s="29"/>
      <c r="AZ5286" s="29"/>
      <c r="BA5286" s="29"/>
      <c r="BB5286" s="29"/>
      <c r="BC5286" s="29"/>
      <c r="BD5286" s="29"/>
      <c r="BE5286" s="29"/>
      <c r="BF5286" s="29"/>
      <c r="BG5286" s="29"/>
      <c r="BH5286" s="29"/>
      <c r="BI5286" s="29"/>
      <c r="BJ5286" s="29"/>
      <c r="BK5286" s="18"/>
      <c r="BL5286" s="18"/>
      <c r="BM5286" s="23"/>
      <c r="BN5286" s="24"/>
      <c r="BO5286" s="29"/>
      <c r="BP5286" s="29"/>
      <c r="BQ5286" s="26"/>
      <c r="BR5286" s="27"/>
    </row>
    <row r="5287" spans="1:70" ht="30" hidden="1" customHeight="1">
      <c r="A5287" s="18">
        <v>5283</v>
      </c>
      <c r="B5287" s="29"/>
      <c r="C5287" s="29"/>
      <c r="D5287" s="29"/>
      <c r="E5287" s="29"/>
      <c r="F5287" s="29"/>
      <c r="G5287" s="29"/>
      <c r="H5287" s="29"/>
      <c r="I5287" s="29"/>
      <c r="J5287" s="29"/>
      <c r="K5287" s="29"/>
      <c r="L5287" s="29"/>
      <c r="M5287" s="29"/>
      <c r="N5287" s="29"/>
      <c r="O5287" s="29"/>
      <c r="P5287" s="29"/>
      <c r="Q5287" s="29"/>
      <c r="R5287" s="29"/>
      <c r="S5287" s="29"/>
      <c r="T5287" s="29"/>
      <c r="U5287" s="29"/>
      <c r="V5287" s="29"/>
      <c r="W5287" s="29"/>
      <c r="X5287" s="29"/>
      <c r="Y5287" s="29"/>
      <c r="Z5287" s="29"/>
      <c r="AA5287" s="29"/>
      <c r="AB5287" s="29"/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29"/>
      <c r="AQ5287" s="29"/>
      <c r="AR5287" s="29"/>
      <c r="AS5287" s="29"/>
      <c r="AT5287" s="29"/>
      <c r="AU5287" s="29"/>
      <c r="AV5287" s="29"/>
      <c r="AW5287" s="29"/>
      <c r="AX5287" s="29"/>
      <c r="AY5287" s="29"/>
      <c r="AZ5287" s="29"/>
      <c r="BA5287" s="29"/>
      <c r="BB5287" s="29"/>
      <c r="BC5287" s="29"/>
      <c r="BD5287" s="29"/>
      <c r="BE5287" s="29"/>
      <c r="BF5287" s="29"/>
      <c r="BG5287" s="29"/>
      <c r="BH5287" s="29"/>
      <c r="BI5287" s="29"/>
      <c r="BJ5287" s="29"/>
      <c r="BK5287" s="18"/>
      <c r="BL5287" s="18"/>
      <c r="BM5287" s="23"/>
      <c r="BN5287" s="24"/>
      <c r="BO5287" s="29"/>
      <c r="BP5287" s="29"/>
      <c r="BQ5287" s="26"/>
      <c r="BR5287" s="27"/>
    </row>
    <row r="5288" spans="1:70" ht="30" hidden="1" customHeight="1">
      <c r="A5288" s="18">
        <v>5284</v>
      </c>
      <c r="B5288" s="29"/>
      <c r="C5288" s="29"/>
      <c r="D5288" s="29"/>
      <c r="E5288" s="29"/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29"/>
      <c r="AQ5288" s="29"/>
      <c r="AR5288" s="29"/>
      <c r="AS5288" s="29"/>
      <c r="AT5288" s="29"/>
      <c r="AU5288" s="29"/>
      <c r="AV5288" s="29"/>
      <c r="AW5288" s="29"/>
      <c r="AX5288" s="29"/>
      <c r="AY5288" s="29"/>
      <c r="AZ5288" s="29"/>
      <c r="BA5288" s="29"/>
      <c r="BB5288" s="29"/>
      <c r="BC5288" s="29"/>
      <c r="BD5288" s="29"/>
      <c r="BE5288" s="29"/>
      <c r="BF5288" s="29"/>
      <c r="BG5288" s="29"/>
      <c r="BH5288" s="29"/>
      <c r="BI5288" s="29"/>
      <c r="BJ5288" s="29"/>
      <c r="BK5288" s="18"/>
      <c r="BL5288" s="18"/>
      <c r="BM5288" s="23"/>
      <c r="BN5288" s="24"/>
      <c r="BO5288" s="29"/>
      <c r="BP5288" s="29"/>
      <c r="BQ5288" s="26"/>
      <c r="BR5288" s="27"/>
    </row>
    <row r="5289" spans="1:70" ht="30" hidden="1" customHeight="1">
      <c r="A5289" s="18">
        <v>5285</v>
      </c>
      <c r="B5289" s="29"/>
      <c r="C5289" s="29"/>
      <c r="D5289" s="29"/>
      <c r="E5289" s="29"/>
      <c r="F5289" s="29"/>
      <c r="G5289" s="29"/>
      <c r="H5289" s="29"/>
      <c r="I5289" s="29"/>
      <c r="J5289" s="29"/>
      <c r="K5289" s="29"/>
      <c r="L5289" s="29"/>
      <c r="M5289" s="29"/>
      <c r="N5289" s="29"/>
      <c r="O5289" s="29"/>
      <c r="P5289" s="29"/>
      <c r="Q5289" s="29"/>
      <c r="R5289" s="29"/>
      <c r="S5289" s="29"/>
      <c r="T5289" s="29"/>
      <c r="U5289" s="29"/>
      <c r="V5289" s="29"/>
      <c r="W5289" s="29"/>
      <c r="X5289" s="29"/>
      <c r="Y5289" s="29"/>
      <c r="Z5289" s="29"/>
      <c r="AA5289" s="29"/>
      <c r="AB5289" s="29"/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29"/>
      <c r="AQ5289" s="29"/>
      <c r="AR5289" s="29"/>
      <c r="AS5289" s="29"/>
      <c r="AT5289" s="29"/>
      <c r="AU5289" s="29"/>
      <c r="AV5289" s="29"/>
      <c r="AW5289" s="29"/>
      <c r="AX5289" s="29"/>
      <c r="AY5289" s="29"/>
      <c r="AZ5289" s="29"/>
      <c r="BA5289" s="29"/>
      <c r="BB5289" s="29"/>
      <c r="BC5289" s="29"/>
      <c r="BD5289" s="29"/>
      <c r="BE5289" s="29"/>
      <c r="BF5289" s="29"/>
      <c r="BG5289" s="29"/>
      <c r="BH5289" s="29"/>
      <c r="BI5289" s="29"/>
      <c r="BJ5289" s="29"/>
      <c r="BK5289" s="18"/>
      <c r="BL5289" s="18"/>
      <c r="BM5289" s="23"/>
      <c r="BN5289" s="24"/>
      <c r="BO5289" s="29"/>
      <c r="BP5289" s="29"/>
      <c r="BQ5289" s="26"/>
      <c r="BR5289" s="27"/>
    </row>
    <row r="5290" spans="1:70" ht="30" hidden="1" customHeight="1">
      <c r="A5290" s="18">
        <v>5286</v>
      </c>
      <c r="B5290" s="29"/>
      <c r="C5290" s="29"/>
      <c r="D5290" s="29"/>
      <c r="E5290" s="29"/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29"/>
      <c r="AQ5290" s="29"/>
      <c r="AR5290" s="29"/>
      <c r="AS5290" s="29"/>
      <c r="AT5290" s="29"/>
      <c r="AU5290" s="29"/>
      <c r="AV5290" s="29"/>
      <c r="AW5290" s="29"/>
      <c r="AX5290" s="29"/>
      <c r="AY5290" s="29"/>
      <c r="AZ5290" s="29"/>
      <c r="BA5290" s="29"/>
      <c r="BB5290" s="29"/>
      <c r="BC5290" s="29"/>
      <c r="BD5290" s="29"/>
      <c r="BE5290" s="29"/>
      <c r="BF5290" s="29"/>
      <c r="BG5290" s="29"/>
      <c r="BH5290" s="29"/>
      <c r="BI5290" s="29"/>
      <c r="BJ5290" s="29"/>
      <c r="BK5290" s="18"/>
      <c r="BL5290" s="18"/>
      <c r="BM5290" s="23"/>
      <c r="BN5290" s="24"/>
      <c r="BO5290" s="29"/>
      <c r="BP5290" s="29"/>
      <c r="BQ5290" s="26"/>
      <c r="BR5290" s="27"/>
    </row>
    <row r="5291" spans="1:70" ht="30" hidden="1" customHeight="1">
      <c r="A5291" s="18">
        <v>5287</v>
      </c>
      <c r="B5291" s="29"/>
      <c r="C5291" s="29"/>
      <c r="D5291" s="29"/>
      <c r="E5291" s="29"/>
      <c r="F5291" s="29"/>
      <c r="G5291" s="29"/>
      <c r="H5291" s="29"/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29"/>
      <c r="AQ5291" s="29"/>
      <c r="AR5291" s="29"/>
      <c r="AS5291" s="29"/>
      <c r="AT5291" s="29"/>
      <c r="AU5291" s="29"/>
      <c r="AV5291" s="29"/>
      <c r="AW5291" s="29"/>
      <c r="AX5291" s="29"/>
      <c r="AY5291" s="29"/>
      <c r="AZ5291" s="29"/>
      <c r="BA5291" s="29"/>
      <c r="BB5291" s="29"/>
      <c r="BC5291" s="29"/>
      <c r="BD5291" s="29"/>
      <c r="BE5291" s="29"/>
      <c r="BF5291" s="29"/>
      <c r="BG5291" s="29"/>
      <c r="BH5291" s="29"/>
      <c r="BI5291" s="29"/>
      <c r="BJ5291" s="29"/>
      <c r="BK5291" s="18"/>
      <c r="BL5291" s="18"/>
      <c r="BM5291" s="23"/>
      <c r="BN5291" s="24"/>
      <c r="BO5291" s="29"/>
      <c r="BP5291" s="29"/>
      <c r="BQ5291" s="26"/>
      <c r="BR5291" s="27"/>
    </row>
    <row r="5292" spans="1:70" ht="30" hidden="1" customHeight="1">
      <c r="A5292" s="18">
        <v>5288</v>
      </c>
      <c r="B5292" s="29"/>
      <c r="C5292" s="29"/>
      <c r="D5292" s="29"/>
      <c r="E5292" s="29"/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U5292" s="29"/>
      <c r="AV5292" s="29"/>
      <c r="AW5292" s="29"/>
      <c r="AX5292" s="29"/>
      <c r="AY5292" s="29"/>
      <c r="AZ5292" s="29"/>
      <c r="BA5292" s="29"/>
      <c r="BB5292" s="29"/>
      <c r="BC5292" s="29"/>
      <c r="BD5292" s="29"/>
      <c r="BE5292" s="29"/>
      <c r="BF5292" s="29"/>
      <c r="BG5292" s="29"/>
      <c r="BH5292" s="29"/>
      <c r="BI5292" s="29"/>
      <c r="BJ5292" s="29"/>
      <c r="BK5292" s="18"/>
      <c r="BL5292" s="18"/>
      <c r="BM5292" s="23"/>
      <c r="BN5292" s="24"/>
      <c r="BO5292" s="29"/>
      <c r="BP5292" s="29"/>
      <c r="BQ5292" s="26"/>
      <c r="BR5292" s="27"/>
    </row>
    <row r="5293" spans="1:70" ht="30" hidden="1" customHeight="1">
      <c r="A5293" s="18">
        <v>5289</v>
      </c>
      <c r="B5293" s="29"/>
      <c r="C5293" s="29"/>
      <c r="D5293" s="29"/>
      <c r="E5293" s="29"/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29"/>
      <c r="AS5293" s="29"/>
      <c r="AT5293" s="29"/>
      <c r="AU5293" s="29"/>
      <c r="AV5293" s="29"/>
      <c r="AW5293" s="29"/>
      <c r="AX5293" s="29"/>
      <c r="AY5293" s="29"/>
      <c r="AZ5293" s="29"/>
      <c r="BA5293" s="29"/>
      <c r="BB5293" s="29"/>
      <c r="BC5293" s="29"/>
      <c r="BD5293" s="29"/>
      <c r="BE5293" s="29"/>
      <c r="BF5293" s="29"/>
      <c r="BG5293" s="29"/>
      <c r="BH5293" s="29"/>
      <c r="BI5293" s="29"/>
      <c r="BJ5293" s="29"/>
      <c r="BK5293" s="18"/>
      <c r="BL5293" s="18"/>
      <c r="BM5293" s="23"/>
      <c r="BN5293" s="24"/>
      <c r="BO5293" s="29"/>
      <c r="BP5293" s="29"/>
      <c r="BQ5293" s="26"/>
      <c r="BR5293" s="27"/>
    </row>
    <row r="5294" spans="1:70" ht="30" hidden="1" customHeight="1">
      <c r="A5294" s="18">
        <v>5290</v>
      </c>
      <c r="B5294" s="29"/>
      <c r="C5294" s="29"/>
      <c r="D5294" s="29"/>
      <c r="E5294" s="29"/>
      <c r="F5294" s="29"/>
      <c r="G5294" s="29"/>
      <c r="H5294" s="29"/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29"/>
      <c r="AS5294" s="29"/>
      <c r="AT5294" s="29"/>
      <c r="AU5294" s="29"/>
      <c r="AV5294" s="29"/>
      <c r="AW5294" s="29"/>
      <c r="AX5294" s="29"/>
      <c r="AY5294" s="29"/>
      <c r="AZ5294" s="29"/>
      <c r="BA5294" s="29"/>
      <c r="BB5294" s="29"/>
      <c r="BC5294" s="29"/>
      <c r="BD5294" s="29"/>
      <c r="BE5294" s="29"/>
      <c r="BF5294" s="29"/>
      <c r="BG5294" s="29"/>
      <c r="BH5294" s="29"/>
      <c r="BI5294" s="29"/>
      <c r="BJ5294" s="29"/>
      <c r="BK5294" s="18"/>
      <c r="BL5294" s="18"/>
      <c r="BM5294" s="23"/>
      <c r="BN5294" s="24"/>
      <c r="BO5294" s="29"/>
      <c r="BP5294" s="29"/>
      <c r="BQ5294" s="26"/>
      <c r="BR5294" s="27"/>
    </row>
    <row r="5295" spans="1:70" ht="30" hidden="1" customHeight="1">
      <c r="A5295" s="18">
        <v>5291</v>
      </c>
      <c r="B5295" s="29"/>
      <c r="C5295" s="29"/>
      <c r="D5295" s="29"/>
      <c r="E5295" s="29"/>
      <c r="F5295" s="29"/>
      <c r="G5295" s="29"/>
      <c r="H5295" s="29"/>
      <c r="I5295" s="29"/>
      <c r="J5295" s="29"/>
      <c r="K5295" s="29"/>
      <c r="L5295" s="29"/>
      <c r="M5295" s="29"/>
      <c r="N5295" s="29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29"/>
      <c r="AS5295" s="29"/>
      <c r="AT5295" s="29"/>
      <c r="AU5295" s="29"/>
      <c r="AV5295" s="29"/>
      <c r="AW5295" s="29"/>
      <c r="AX5295" s="29"/>
      <c r="AY5295" s="29"/>
      <c r="AZ5295" s="29"/>
      <c r="BA5295" s="29"/>
      <c r="BB5295" s="29"/>
      <c r="BC5295" s="29"/>
      <c r="BD5295" s="29"/>
      <c r="BE5295" s="29"/>
      <c r="BF5295" s="29"/>
      <c r="BG5295" s="29"/>
      <c r="BH5295" s="29"/>
      <c r="BI5295" s="29"/>
      <c r="BJ5295" s="29"/>
      <c r="BK5295" s="18"/>
      <c r="BL5295" s="18"/>
      <c r="BM5295" s="23"/>
      <c r="BN5295" s="24"/>
      <c r="BO5295" s="29"/>
      <c r="BP5295" s="29"/>
      <c r="BQ5295" s="26"/>
      <c r="BR5295" s="27"/>
    </row>
    <row r="5296" spans="1:70" ht="30" hidden="1" customHeight="1">
      <c r="A5296" s="18">
        <v>5292</v>
      </c>
      <c r="B5296" s="29"/>
      <c r="C5296" s="29"/>
      <c r="D5296" s="29"/>
      <c r="E5296" s="29"/>
      <c r="F5296" s="29"/>
      <c r="G5296" s="29"/>
      <c r="H5296" s="29"/>
      <c r="I5296" s="29"/>
      <c r="J5296" s="29"/>
      <c r="K5296" s="29"/>
      <c r="L5296" s="29"/>
      <c r="M5296" s="29"/>
      <c r="N5296" s="29"/>
      <c r="O5296" s="29"/>
      <c r="P5296" s="29"/>
      <c r="Q5296" s="29"/>
      <c r="R5296" s="29"/>
      <c r="S5296" s="29"/>
      <c r="T5296" s="29"/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29"/>
      <c r="AS5296" s="29"/>
      <c r="AT5296" s="29"/>
      <c r="AU5296" s="29"/>
      <c r="AV5296" s="29"/>
      <c r="AW5296" s="29"/>
      <c r="AX5296" s="29"/>
      <c r="AY5296" s="29"/>
      <c r="AZ5296" s="29"/>
      <c r="BA5296" s="29"/>
      <c r="BB5296" s="29"/>
      <c r="BC5296" s="29"/>
      <c r="BD5296" s="29"/>
      <c r="BE5296" s="29"/>
      <c r="BF5296" s="29"/>
      <c r="BG5296" s="29"/>
      <c r="BH5296" s="29"/>
      <c r="BI5296" s="29"/>
      <c r="BJ5296" s="29"/>
      <c r="BK5296" s="18"/>
      <c r="BL5296" s="18"/>
      <c r="BM5296" s="23"/>
      <c r="BN5296" s="24"/>
      <c r="BO5296" s="29"/>
      <c r="BP5296" s="29"/>
      <c r="BQ5296" s="26"/>
      <c r="BR5296" s="27"/>
    </row>
    <row r="5297" spans="1:70" ht="30" hidden="1" customHeight="1">
      <c r="A5297" s="18">
        <v>5293</v>
      </c>
      <c r="B5297" s="29"/>
      <c r="C5297" s="29"/>
      <c r="D5297" s="29"/>
      <c r="E5297" s="29"/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29"/>
      <c r="AS5297" s="29"/>
      <c r="AT5297" s="29"/>
      <c r="AU5297" s="29"/>
      <c r="AV5297" s="29"/>
      <c r="AW5297" s="29"/>
      <c r="AX5297" s="29"/>
      <c r="AY5297" s="29"/>
      <c r="AZ5297" s="29"/>
      <c r="BA5297" s="29"/>
      <c r="BB5297" s="29"/>
      <c r="BC5297" s="29"/>
      <c r="BD5297" s="29"/>
      <c r="BE5297" s="29"/>
      <c r="BF5297" s="29"/>
      <c r="BG5297" s="29"/>
      <c r="BH5297" s="29"/>
      <c r="BI5297" s="29"/>
      <c r="BJ5297" s="29"/>
      <c r="BK5297" s="18"/>
      <c r="BL5297" s="18"/>
      <c r="BM5297" s="23"/>
      <c r="BN5297" s="24"/>
      <c r="BO5297" s="29"/>
      <c r="BP5297" s="29"/>
      <c r="BQ5297" s="26"/>
      <c r="BR5297" s="27"/>
    </row>
    <row r="5298" spans="1:70" ht="30" hidden="1" customHeight="1">
      <c r="A5298" s="18">
        <v>5294</v>
      </c>
      <c r="B5298" s="29"/>
      <c r="C5298" s="29"/>
      <c r="D5298" s="29"/>
      <c r="E5298" s="29"/>
      <c r="F5298" s="29"/>
      <c r="G5298" s="29"/>
      <c r="H5298" s="29"/>
      <c r="I5298" s="29"/>
      <c r="J5298" s="29"/>
      <c r="K5298" s="29"/>
      <c r="L5298" s="29"/>
      <c r="M5298" s="29"/>
      <c r="N5298" s="29"/>
      <c r="O5298" s="29"/>
      <c r="P5298" s="29"/>
      <c r="Q5298" s="29"/>
      <c r="R5298" s="29"/>
      <c r="S5298" s="29"/>
      <c r="T5298" s="29"/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29"/>
      <c r="AS5298" s="29"/>
      <c r="AT5298" s="29"/>
      <c r="AU5298" s="29"/>
      <c r="AV5298" s="29"/>
      <c r="AW5298" s="29"/>
      <c r="AX5298" s="29"/>
      <c r="AY5298" s="29"/>
      <c r="AZ5298" s="29"/>
      <c r="BA5298" s="29"/>
      <c r="BB5298" s="29"/>
      <c r="BC5298" s="29"/>
      <c r="BD5298" s="29"/>
      <c r="BE5298" s="29"/>
      <c r="BF5298" s="29"/>
      <c r="BG5298" s="29"/>
      <c r="BH5298" s="29"/>
      <c r="BI5298" s="29"/>
      <c r="BJ5298" s="29"/>
      <c r="BK5298" s="18"/>
      <c r="BL5298" s="18"/>
      <c r="BM5298" s="23"/>
      <c r="BN5298" s="24"/>
      <c r="BO5298" s="29"/>
      <c r="BP5298" s="29"/>
      <c r="BQ5298" s="26"/>
      <c r="BR5298" s="27"/>
    </row>
    <row r="5299" spans="1:70" ht="30" hidden="1" customHeight="1">
      <c r="A5299" s="18">
        <v>5295</v>
      </c>
      <c r="B5299" s="29"/>
      <c r="C5299" s="29"/>
      <c r="D5299" s="29"/>
      <c r="E5299" s="29"/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29"/>
      <c r="AU5299" s="29"/>
      <c r="AV5299" s="29"/>
      <c r="AW5299" s="29"/>
      <c r="AX5299" s="29"/>
      <c r="AY5299" s="29"/>
      <c r="AZ5299" s="29"/>
      <c r="BA5299" s="29"/>
      <c r="BB5299" s="29"/>
      <c r="BC5299" s="29"/>
      <c r="BD5299" s="29"/>
      <c r="BE5299" s="29"/>
      <c r="BF5299" s="29"/>
      <c r="BG5299" s="29"/>
      <c r="BH5299" s="29"/>
      <c r="BI5299" s="29"/>
      <c r="BJ5299" s="29"/>
      <c r="BK5299" s="18"/>
      <c r="BL5299" s="18"/>
      <c r="BM5299" s="23"/>
      <c r="BN5299" s="24"/>
      <c r="BO5299" s="29"/>
      <c r="BP5299" s="29"/>
      <c r="BQ5299" s="26"/>
      <c r="BR5299" s="27"/>
    </row>
    <row r="5300" spans="1:70" ht="30" hidden="1" customHeight="1">
      <c r="A5300" s="18">
        <v>5296</v>
      </c>
      <c r="B5300" s="29"/>
      <c r="C5300" s="29"/>
      <c r="D5300" s="29"/>
      <c r="E5300" s="29"/>
      <c r="F5300" s="29"/>
      <c r="G5300" s="29"/>
      <c r="H5300" s="29"/>
      <c r="I5300" s="29"/>
      <c r="J5300" s="29"/>
      <c r="K5300" s="29"/>
      <c r="L5300" s="29"/>
      <c r="M5300" s="29"/>
      <c r="N5300" s="29"/>
      <c r="O5300" s="29"/>
      <c r="P5300" s="29"/>
      <c r="Q5300" s="29"/>
      <c r="R5300" s="29"/>
      <c r="S5300" s="29"/>
      <c r="T5300" s="29"/>
      <c r="U5300" s="29"/>
      <c r="V5300" s="29"/>
      <c r="W5300" s="29"/>
      <c r="X5300" s="29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29"/>
      <c r="AS5300" s="29"/>
      <c r="AT5300" s="29"/>
      <c r="AU5300" s="29"/>
      <c r="AV5300" s="29"/>
      <c r="AW5300" s="29"/>
      <c r="AX5300" s="29"/>
      <c r="AY5300" s="29"/>
      <c r="AZ5300" s="29"/>
      <c r="BA5300" s="29"/>
      <c r="BB5300" s="29"/>
      <c r="BC5300" s="29"/>
      <c r="BD5300" s="29"/>
      <c r="BE5300" s="29"/>
      <c r="BF5300" s="29"/>
      <c r="BG5300" s="29"/>
      <c r="BH5300" s="29"/>
      <c r="BI5300" s="29"/>
      <c r="BJ5300" s="29"/>
      <c r="BK5300" s="18"/>
      <c r="BL5300" s="18"/>
      <c r="BM5300" s="23"/>
      <c r="BN5300" s="24"/>
      <c r="BO5300" s="29"/>
      <c r="BP5300" s="29"/>
      <c r="BQ5300" s="26"/>
      <c r="BR5300" s="27"/>
    </row>
    <row r="5301" spans="1:70" ht="30" hidden="1" customHeight="1">
      <c r="A5301" s="18">
        <v>5297</v>
      </c>
      <c r="B5301" s="29"/>
      <c r="C5301" s="29"/>
      <c r="D5301" s="29"/>
      <c r="E5301" s="29"/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29"/>
      <c r="AS5301" s="29"/>
      <c r="AT5301" s="29"/>
      <c r="AU5301" s="29"/>
      <c r="AV5301" s="29"/>
      <c r="AW5301" s="29"/>
      <c r="AX5301" s="29"/>
      <c r="AY5301" s="29"/>
      <c r="AZ5301" s="29"/>
      <c r="BA5301" s="29"/>
      <c r="BB5301" s="29"/>
      <c r="BC5301" s="29"/>
      <c r="BD5301" s="29"/>
      <c r="BE5301" s="29"/>
      <c r="BF5301" s="29"/>
      <c r="BG5301" s="29"/>
      <c r="BH5301" s="29"/>
      <c r="BI5301" s="29"/>
      <c r="BJ5301" s="29"/>
      <c r="BK5301" s="18"/>
      <c r="BL5301" s="18"/>
      <c r="BM5301" s="23"/>
      <c r="BN5301" s="24"/>
      <c r="BO5301" s="29"/>
      <c r="BP5301" s="29"/>
      <c r="BQ5301" s="26"/>
      <c r="BR5301" s="27"/>
    </row>
    <row r="5302" spans="1:70" ht="30" hidden="1" customHeight="1">
      <c r="A5302" s="18">
        <v>5298</v>
      </c>
      <c r="B5302" s="29"/>
      <c r="C5302" s="29"/>
      <c r="D5302" s="29"/>
      <c r="E5302" s="29"/>
      <c r="F5302" s="29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  <c r="AV5302" s="29"/>
      <c r="AW5302" s="29"/>
      <c r="AX5302" s="29"/>
      <c r="AY5302" s="29"/>
      <c r="AZ5302" s="29"/>
      <c r="BA5302" s="29"/>
      <c r="BB5302" s="29"/>
      <c r="BC5302" s="29"/>
      <c r="BD5302" s="29"/>
      <c r="BE5302" s="29"/>
      <c r="BF5302" s="29"/>
      <c r="BG5302" s="29"/>
      <c r="BH5302" s="29"/>
      <c r="BI5302" s="29"/>
      <c r="BJ5302" s="29"/>
      <c r="BK5302" s="18"/>
      <c r="BL5302" s="18"/>
      <c r="BM5302" s="23"/>
      <c r="BN5302" s="24"/>
      <c r="BO5302" s="29"/>
      <c r="BP5302" s="29"/>
      <c r="BQ5302" s="26"/>
      <c r="BR5302" s="27"/>
    </row>
    <row r="5303" spans="1:70" ht="30" hidden="1" customHeight="1">
      <c r="A5303" s="18">
        <v>5299</v>
      </c>
      <c r="B5303" s="29"/>
      <c r="C5303" s="29"/>
      <c r="D5303" s="29"/>
      <c r="E5303" s="29"/>
      <c r="F5303" s="29"/>
      <c r="G5303" s="29"/>
      <c r="H5303" s="29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29"/>
      <c r="AV5303" s="29"/>
      <c r="AW5303" s="29"/>
      <c r="AX5303" s="29"/>
      <c r="AY5303" s="29"/>
      <c r="AZ5303" s="29"/>
      <c r="BA5303" s="29"/>
      <c r="BB5303" s="29"/>
      <c r="BC5303" s="29"/>
      <c r="BD5303" s="29"/>
      <c r="BE5303" s="29"/>
      <c r="BF5303" s="29"/>
      <c r="BG5303" s="29"/>
      <c r="BH5303" s="29"/>
      <c r="BI5303" s="29"/>
      <c r="BJ5303" s="29"/>
      <c r="BK5303" s="18"/>
      <c r="BL5303" s="18"/>
      <c r="BM5303" s="23"/>
      <c r="BN5303" s="24"/>
      <c r="BO5303" s="29"/>
      <c r="BP5303" s="29"/>
      <c r="BQ5303" s="26"/>
      <c r="BR5303" s="27"/>
    </row>
    <row r="5304" spans="1:70" ht="30" hidden="1" customHeight="1">
      <c r="A5304" s="18">
        <v>5300</v>
      </c>
      <c r="B5304" s="29"/>
      <c r="C5304" s="29"/>
      <c r="D5304" s="29"/>
      <c r="E5304" s="29"/>
      <c r="F5304" s="29"/>
      <c r="G5304" s="29"/>
      <c r="H5304" s="29"/>
      <c r="I5304" s="29"/>
      <c r="J5304" s="29"/>
      <c r="K5304" s="29"/>
      <c r="L5304" s="29"/>
      <c r="M5304" s="29"/>
      <c r="N5304" s="29"/>
      <c r="O5304" s="29"/>
      <c r="P5304" s="29"/>
      <c r="Q5304" s="29"/>
      <c r="R5304" s="29"/>
      <c r="S5304" s="29"/>
      <c r="T5304" s="29"/>
      <c r="U5304" s="29"/>
      <c r="V5304" s="29"/>
      <c r="W5304" s="29"/>
      <c r="X5304" s="29"/>
      <c r="Y5304" s="29"/>
      <c r="Z5304" s="29"/>
      <c r="AA5304" s="29"/>
      <c r="AB5304" s="29"/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29"/>
      <c r="AS5304" s="29"/>
      <c r="AT5304" s="29"/>
      <c r="AU5304" s="29"/>
      <c r="AV5304" s="29"/>
      <c r="AW5304" s="29"/>
      <c r="AX5304" s="29"/>
      <c r="AY5304" s="29"/>
      <c r="AZ5304" s="29"/>
      <c r="BA5304" s="29"/>
      <c r="BB5304" s="29"/>
      <c r="BC5304" s="29"/>
      <c r="BD5304" s="29"/>
      <c r="BE5304" s="29"/>
      <c r="BF5304" s="29"/>
      <c r="BG5304" s="29"/>
      <c r="BH5304" s="29"/>
      <c r="BI5304" s="29"/>
      <c r="BJ5304" s="29"/>
      <c r="BK5304" s="18"/>
      <c r="BL5304" s="18"/>
      <c r="BM5304" s="23"/>
      <c r="BN5304" s="24"/>
      <c r="BO5304" s="29"/>
      <c r="BP5304" s="29"/>
      <c r="BQ5304" s="26"/>
      <c r="BR5304" s="27"/>
    </row>
    <row r="5305" spans="1:70" ht="30" hidden="1" customHeight="1">
      <c r="A5305" s="18">
        <v>5301</v>
      </c>
      <c r="B5305" s="29"/>
      <c r="C5305" s="29"/>
      <c r="D5305" s="29"/>
      <c r="E5305" s="29"/>
      <c r="F5305" s="29"/>
      <c r="G5305" s="29"/>
      <c r="H5305" s="29"/>
      <c r="I5305" s="29"/>
      <c r="J5305" s="29"/>
      <c r="K5305" s="29"/>
      <c r="L5305" s="29"/>
      <c r="M5305" s="29"/>
      <c r="N5305" s="29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29"/>
      <c r="AS5305" s="29"/>
      <c r="AT5305" s="29"/>
      <c r="AU5305" s="29"/>
      <c r="AV5305" s="29"/>
      <c r="AW5305" s="29"/>
      <c r="AX5305" s="29"/>
      <c r="AY5305" s="29"/>
      <c r="AZ5305" s="29"/>
      <c r="BA5305" s="29"/>
      <c r="BB5305" s="29"/>
      <c r="BC5305" s="29"/>
      <c r="BD5305" s="29"/>
      <c r="BE5305" s="29"/>
      <c r="BF5305" s="29"/>
      <c r="BG5305" s="29"/>
      <c r="BH5305" s="29"/>
      <c r="BI5305" s="29"/>
      <c r="BJ5305" s="29"/>
      <c r="BK5305" s="18"/>
      <c r="BL5305" s="18"/>
      <c r="BM5305" s="23"/>
      <c r="BN5305" s="24"/>
      <c r="BO5305" s="29"/>
      <c r="BP5305" s="29"/>
      <c r="BQ5305" s="26"/>
      <c r="BR5305" s="27"/>
    </row>
    <row r="5306" spans="1:70" ht="30" hidden="1" customHeight="1">
      <c r="A5306" s="18">
        <v>5302</v>
      </c>
      <c r="B5306" s="29"/>
      <c r="C5306" s="29"/>
      <c r="D5306" s="29"/>
      <c r="E5306" s="29"/>
      <c r="F5306" s="29"/>
      <c r="G5306" s="29"/>
      <c r="H5306" s="29"/>
      <c r="I5306" s="29"/>
      <c r="J5306" s="29"/>
      <c r="K5306" s="29"/>
      <c r="L5306" s="29"/>
      <c r="M5306" s="29"/>
      <c r="N5306" s="29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  <c r="AV5306" s="29"/>
      <c r="AW5306" s="29"/>
      <c r="AX5306" s="29"/>
      <c r="AY5306" s="29"/>
      <c r="AZ5306" s="29"/>
      <c r="BA5306" s="29"/>
      <c r="BB5306" s="29"/>
      <c r="BC5306" s="29"/>
      <c r="BD5306" s="29"/>
      <c r="BE5306" s="29"/>
      <c r="BF5306" s="29"/>
      <c r="BG5306" s="29"/>
      <c r="BH5306" s="29"/>
      <c r="BI5306" s="29"/>
      <c r="BJ5306" s="29"/>
      <c r="BK5306" s="18"/>
      <c r="BL5306" s="18"/>
      <c r="BM5306" s="23"/>
      <c r="BN5306" s="24"/>
      <c r="BO5306" s="29"/>
      <c r="BP5306" s="29"/>
      <c r="BQ5306" s="26"/>
      <c r="BR5306" s="27"/>
    </row>
    <row r="5307" spans="1:70" ht="30" hidden="1" customHeight="1">
      <c r="A5307" s="18">
        <v>5303</v>
      </c>
      <c r="B5307" s="29"/>
      <c r="C5307" s="29"/>
      <c r="D5307" s="29"/>
      <c r="E5307" s="29"/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  <c r="AV5307" s="29"/>
      <c r="AW5307" s="29"/>
      <c r="AX5307" s="29"/>
      <c r="AY5307" s="29"/>
      <c r="AZ5307" s="29"/>
      <c r="BA5307" s="29"/>
      <c r="BB5307" s="29"/>
      <c r="BC5307" s="29"/>
      <c r="BD5307" s="29"/>
      <c r="BE5307" s="29"/>
      <c r="BF5307" s="29"/>
      <c r="BG5307" s="29"/>
      <c r="BH5307" s="29"/>
      <c r="BI5307" s="29"/>
      <c r="BJ5307" s="29"/>
      <c r="BK5307" s="18"/>
      <c r="BL5307" s="18"/>
      <c r="BM5307" s="23"/>
      <c r="BN5307" s="24"/>
      <c r="BO5307" s="29"/>
      <c r="BP5307" s="29"/>
      <c r="BQ5307" s="26"/>
      <c r="BR5307" s="27"/>
    </row>
    <row r="5308" spans="1:70" ht="30" hidden="1" customHeight="1">
      <c r="A5308" s="18">
        <v>5304</v>
      </c>
      <c r="B5308" s="29"/>
      <c r="C5308" s="29"/>
      <c r="D5308" s="29"/>
      <c r="E5308" s="29"/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  <c r="AV5308" s="29"/>
      <c r="AW5308" s="29"/>
      <c r="AX5308" s="29"/>
      <c r="AY5308" s="29"/>
      <c r="AZ5308" s="29"/>
      <c r="BA5308" s="29"/>
      <c r="BB5308" s="29"/>
      <c r="BC5308" s="29"/>
      <c r="BD5308" s="29"/>
      <c r="BE5308" s="29"/>
      <c r="BF5308" s="29"/>
      <c r="BG5308" s="29"/>
      <c r="BH5308" s="29"/>
      <c r="BI5308" s="29"/>
      <c r="BJ5308" s="29"/>
      <c r="BK5308" s="18"/>
      <c r="BL5308" s="18"/>
      <c r="BM5308" s="23"/>
      <c r="BN5308" s="24"/>
      <c r="BO5308" s="29"/>
      <c r="BP5308" s="29"/>
      <c r="BQ5308" s="26"/>
      <c r="BR5308" s="27"/>
    </row>
    <row r="5309" spans="1:70" ht="30" hidden="1" customHeight="1">
      <c r="A5309" s="18">
        <v>5305</v>
      </c>
      <c r="B5309" s="29"/>
      <c r="C5309" s="29"/>
      <c r="D5309" s="29"/>
      <c r="E5309" s="29"/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29"/>
      <c r="AS5309" s="29"/>
      <c r="AT5309" s="29"/>
      <c r="AU5309" s="29"/>
      <c r="AV5309" s="29"/>
      <c r="AW5309" s="29"/>
      <c r="AX5309" s="29"/>
      <c r="AY5309" s="29"/>
      <c r="AZ5309" s="29"/>
      <c r="BA5309" s="29"/>
      <c r="BB5309" s="29"/>
      <c r="BC5309" s="29"/>
      <c r="BD5309" s="29"/>
      <c r="BE5309" s="29"/>
      <c r="BF5309" s="29"/>
      <c r="BG5309" s="29"/>
      <c r="BH5309" s="29"/>
      <c r="BI5309" s="29"/>
      <c r="BJ5309" s="29"/>
      <c r="BK5309" s="18"/>
      <c r="BL5309" s="18"/>
      <c r="BM5309" s="23"/>
      <c r="BN5309" s="24"/>
      <c r="BO5309" s="29"/>
      <c r="BP5309" s="29"/>
      <c r="BQ5309" s="26"/>
      <c r="BR5309" s="27"/>
    </row>
    <row r="5310" spans="1:70" ht="30" hidden="1" customHeight="1">
      <c r="A5310" s="18">
        <v>5306</v>
      </c>
      <c r="B5310" s="29"/>
      <c r="C5310" s="29"/>
      <c r="D5310" s="29"/>
      <c r="E5310" s="29"/>
      <c r="F5310" s="29"/>
      <c r="G5310" s="29"/>
      <c r="H5310" s="29"/>
      <c r="I5310" s="29"/>
      <c r="J5310" s="29"/>
      <c r="K5310" s="29"/>
      <c r="L5310" s="29"/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29"/>
      <c r="BA5310" s="29"/>
      <c r="BB5310" s="29"/>
      <c r="BC5310" s="29"/>
      <c r="BD5310" s="29"/>
      <c r="BE5310" s="29"/>
      <c r="BF5310" s="29"/>
      <c r="BG5310" s="29"/>
      <c r="BH5310" s="29"/>
      <c r="BI5310" s="29"/>
      <c r="BJ5310" s="29"/>
      <c r="BK5310" s="18"/>
      <c r="BL5310" s="18"/>
      <c r="BM5310" s="23"/>
      <c r="BN5310" s="24"/>
      <c r="BO5310" s="29"/>
      <c r="BP5310" s="29"/>
      <c r="BQ5310" s="26"/>
      <c r="BR5310" s="27"/>
    </row>
    <row r="5311" spans="1:70" ht="30" hidden="1" customHeight="1">
      <c r="A5311" s="18">
        <v>5307</v>
      </c>
      <c r="B5311" s="29"/>
      <c r="C5311" s="29"/>
      <c r="D5311" s="29"/>
      <c r="E5311" s="29"/>
      <c r="F5311" s="29"/>
      <c r="G5311" s="29"/>
      <c r="H5311" s="29"/>
      <c r="I5311" s="29"/>
      <c r="J5311" s="29"/>
      <c r="K5311" s="29"/>
      <c r="L5311" s="29"/>
      <c r="M5311" s="29"/>
      <c r="N5311" s="29"/>
      <c r="O5311" s="29"/>
      <c r="P5311" s="29"/>
      <c r="Q5311" s="29"/>
      <c r="R5311" s="29"/>
      <c r="S5311" s="29"/>
      <c r="T5311" s="29"/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29"/>
      <c r="AS5311" s="29"/>
      <c r="AT5311" s="29"/>
      <c r="AU5311" s="29"/>
      <c r="AV5311" s="29"/>
      <c r="AW5311" s="29"/>
      <c r="AX5311" s="29"/>
      <c r="AY5311" s="29"/>
      <c r="AZ5311" s="29"/>
      <c r="BA5311" s="29"/>
      <c r="BB5311" s="29"/>
      <c r="BC5311" s="29"/>
      <c r="BD5311" s="29"/>
      <c r="BE5311" s="29"/>
      <c r="BF5311" s="29"/>
      <c r="BG5311" s="29"/>
      <c r="BH5311" s="29"/>
      <c r="BI5311" s="29"/>
      <c r="BJ5311" s="29"/>
      <c r="BK5311" s="18"/>
      <c r="BL5311" s="18"/>
      <c r="BM5311" s="23"/>
      <c r="BN5311" s="24"/>
      <c r="BO5311" s="29"/>
      <c r="BP5311" s="29"/>
      <c r="BQ5311" s="26"/>
      <c r="BR5311" s="27"/>
    </row>
    <row r="5312" spans="1:70" ht="30" hidden="1" customHeight="1">
      <c r="A5312" s="18">
        <v>5308</v>
      </c>
      <c r="B5312" s="29"/>
      <c r="C5312" s="29"/>
      <c r="D5312" s="29"/>
      <c r="E5312" s="29"/>
      <c r="F5312" s="29"/>
      <c r="G5312" s="29"/>
      <c r="H5312" s="29"/>
      <c r="I5312" s="29"/>
      <c r="J5312" s="29"/>
      <c r="K5312" s="29"/>
      <c r="L5312" s="29"/>
      <c r="M5312" s="29"/>
      <c r="N5312" s="29"/>
      <c r="O5312" s="29"/>
      <c r="P5312" s="29"/>
      <c r="Q5312" s="29"/>
      <c r="R5312" s="29"/>
      <c r="S5312" s="29"/>
      <c r="T5312" s="29"/>
      <c r="U5312" s="29"/>
      <c r="V5312" s="29"/>
      <c r="W5312" s="29"/>
      <c r="X5312" s="29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29"/>
      <c r="AS5312" s="29"/>
      <c r="AT5312" s="29"/>
      <c r="AU5312" s="29"/>
      <c r="AV5312" s="29"/>
      <c r="AW5312" s="29"/>
      <c r="AX5312" s="29"/>
      <c r="AY5312" s="29"/>
      <c r="AZ5312" s="29"/>
      <c r="BA5312" s="29"/>
      <c r="BB5312" s="29"/>
      <c r="BC5312" s="29"/>
      <c r="BD5312" s="29"/>
      <c r="BE5312" s="29"/>
      <c r="BF5312" s="29"/>
      <c r="BG5312" s="29"/>
      <c r="BH5312" s="29"/>
      <c r="BI5312" s="29"/>
      <c r="BJ5312" s="29"/>
      <c r="BK5312" s="18"/>
      <c r="BL5312" s="18"/>
      <c r="BM5312" s="23"/>
      <c r="BN5312" s="24"/>
      <c r="BO5312" s="29"/>
      <c r="BP5312" s="29"/>
      <c r="BQ5312" s="26"/>
      <c r="BR5312" s="27"/>
    </row>
    <row r="5313" spans="1:70" ht="30" hidden="1" customHeight="1">
      <c r="A5313" s="18">
        <v>5309</v>
      </c>
      <c r="B5313" s="29"/>
      <c r="C5313" s="29"/>
      <c r="D5313" s="29"/>
      <c r="E5313" s="29"/>
      <c r="F5313" s="29"/>
      <c r="G5313" s="29"/>
      <c r="H5313" s="29"/>
      <c r="I5313" s="29"/>
      <c r="J5313" s="29"/>
      <c r="K5313" s="29"/>
      <c r="L5313" s="29"/>
      <c r="M5313" s="29"/>
      <c r="N5313" s="29"/>
      <c r="O5313" s="29"/>
      <c r="P5313" s="29"/>
      <c r="Q5313" s="29"/>
      <c r="R5313" s="29"/>
      <c r="S5313" s="29"/>
      <c r="T5313" s="29"/>
      <c r="U5313" s="29"/>
      <c r="V5313" s="29"/>
      <c r="W5313" s="29"/>
      <c r="X5313" s="29"/>
      <c r="Y5313" s="29"/>
      <c r="Z5313" s="29"/>
      <c r="AA5313" s="29"/>
      <c r="AB5313" s="29"/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29"/>
      <c r="AS5313" s="29"/>
      <c r="AT5313" s="29"/>
      <c r="AU5313" s="29"/>
      <c r="AV5313" s="29"/>
      <c r="AW5313" s="29"/>
      <c r="AX5313" s="29"/>
      <c r="AY5313" s="29"/>
      <c r="AZ5313" s="29"/>
      <c r="BA5313" s="29"/>
      <c r="BB5313" s="29"/>
      <c r="BC5313" s="29"/>
      <c r="BD5313" s="29"/>
      <c r="BE5313" s="29"/>
      <c r="BF5313" s="29"/>
      <c r="BG5313" s="29"/>
      <c r="BH5313" s="29"/>
      <c r="BI5313" s="29"/>
      <c r="BJ5313" s="29"/>
      <c r="BK5313" s="18"/>
      <c r="BL5313" s="18"/>
      <c r="BM5313" s="23"/>
      <c r="BN5313" s="24"/>
      <c r="BO5313" s="29"/>
      <c r="BP5313" s="29"/>
      <c r="BQ5313" s="26"/>
      <c r="BR5313" s="27"/>
    </row>
    <row r="5314" spans="1:70" ht="30" hidden="1" customHeight="1">
      <c r="A5314" s="18">
        <v>5310</v>
      </c>
      <c r="B5314" s="29"/>
      <c r="C5314" s="29"/>
      <c r="D5314" s="29"/>
      <c r="E5314" s="29"/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29"/>
      <c r="AS5314" s="29"/>
      <c r="AT5314" s="29"/>
      <c r="AU5314" s="29"/>
      <c r="AV5314" s="29"/>
      <c r="AW5314" s="29"/>
      <c r="AX5314" s="29"/>
      <c r="AY5314" s="29"/>
      <c r="AZ5314" s="29"/>
      <c r="BA5314" s="29"/>
      <c r="BB5314" s="29"/>
      <c r="BC5314" s="29"/>
      <c r="BD5314" s="29"/>
      <c r="BE5314" s="29"/>
      <c r="BF5314" s="29"/>
      <c r="BG5314" s="29"/>
      <c r="BH5314" s="29"/>
      <c r="BI5314" s="29"/>
      <c r="BJ5314" s="29"/>
      <c r="BK5314" s="18"/>
      <c r="BL5314" s="18"/>
      <c r="BM5314" s="23"/>
      <c r="BN5314" s="24"/>
      <c r="BO5314" s="29"/>
      <c r="BP5314" s="29"/>
      <c r="BQ5314" s="26"/>
      <c r="BR5314" s="27"/>
    </row>
    <row r="5315" spans="1:70" ht="30" hidden="1" customHeight="1">
      <c r="A5315" s="18">
        <v>5311</v>
      </c>
      <c r="B5315" s="29"/>
      <c r="C5315" s="29"/>
      <c r="D5315" s="29"/>
      <c r="E5315" s="29"/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29"/>
      <c r="AY5315" s="29"/>
      <c r="AZ5315" s="29"/>
      <c r="BA5315" s="29"/>
      <c r="BB5315" s="29"/>
      <c r="BC5315" s="29"/>
      <c r="BD5315" s="29"/>
      <c r="BE5315" s="29"/>
      <c r="BF5315" s="29"/>
      <c r="BG5315" s="29"/>
      <c r="BH5315" s="29"/>
      <c r="BI5315" s="29"/>
      <c r="BJ5315" s="29"/>
      <c r="BK5315" s="18"/>
      <c r="BL5315" s="18"/>
      <c r="BM5315" s="23"/>
      <c r="BN5315" s="24"/>
      <c r="BO5315" s="29"/>
      <c r="BP5315" s="29"/>
      <c r="BQ5315" s="26"/>
      <c r="BR5315" s="27"/>
    </row>
    <row r="5316" spans="1:70" ht="30" hidden="1" customHeight="1">
      <c r="A5316" s="18">
        <v>5312</v>
      </c>
      <c r="B5316" s="29"/>
      <c r="C5316" s="29"/>
      <c r="D5316" s="29"/>
      <c r="E5316" s="29"/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29"/>
      <c r="AY5316" s="29"/>
      <c r="AZ5316" s="29"/>
      <c r="BA5316" s="29"/>
      <c r="BB5316" s="29"/>
      <c r="BC5316" s="29"/>
      <c r="BD5316" s="29"/>
      <c r="BE5316" s="29"/>
      <c r="BF5316" s="29"/>
      <c r="BG5316" s="29"/>
      <c r="BH5316" s="29"/>
      <c r="BI5316" s="29"/>
      <c r="BJ5316" s="29"/>
      <c r="BK5316" s="18"/>
      <c r="BL5316" s="18"/>
      <c r="BM5316" s="23"/>
      <c r="BN5316" s="24"/>
      <c r="BO5316" s="29"/>
      <c r="BP5316" s="29"/>
      <c r="BQ5316" s="26"/>
      <c r="BR5316" s="27"/>
    </row>
    <row r="5317" spans="1:70" ht="30" hidden="1" customHeight="1">
      <c r="A5317" s="18">
        <v>5313</v>
      </c>
      <c r="B5317" s="29"/>
      <c r="C5317" s="29"/>
      <c r="D5317" s="29"/>
      <c r="E5317" s="29"/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29"/>
      <c r="AY5317" s="29"/>
      <c r="AZ5317" s="29"/>
      <c r="BA5317" s="29"/>
      <c r="BB5317" s="29"/>
      <c r="BC5317" s="29"/>
      <c r="BD5317" s="29"/>
      <c r="BE5317" s="29"/>
      <c r="BF5317" s="29"/>
      <c r="BG5317" s="29"/>
      <c r="BH5317" s="29"/>
      <c r="BI5317" s="29"/>
      <c r="BJ5317" s="29"/>
      <c r="BK5317" s="18"/>
      <c r="BL5317" s="18"/>
      <c r="BM5317" s="23"/>
      <c r="BN5317" s="24"/>
      <c r="BO5317" s="29"/>
      <c r="BP5317" s="29"/>
      <c r="BQ5317" s="26"/>
      <c r="BR5317" s="27"/>
    </row>
    <row r="5318" spans="1:70" ht="30" hidden="1" customHeight="1">
      <c r="A5318" s="18">
        <v>5314</v>
      </c>
      <c r="B5318" s="29"/>
      <c r="C5318" s="29"/>
      <c r="D5318" s="29"/>
      <c r="E5318" s="29"/>
      <c r="F5318" s="29"/>
      <c r="G5318" s="29"/>
      <c r="H5318" s="29"/>
      <c r="I5318" s="29"/>
      <c r="J5318" s="29"/>
      <c r="K5318" s="29"/>
      <c r="L5318" s="29"/>
      <c r="M5318" s="29"/>
      <c r="N5318" s="29"/>
      <c r="O5318" s="29"/>
      <c r="P5318" s="29"/>
      <c r="Q5318" s="29"/>
      <c r="R5318" s="29"/>
      <c r="S5318" s="29"/>
      <c r="T5318" s="29"/>
      <c r="U5318" s="29"/>
      <c r="V5318" s="29"/>
      <c r="W5318" s="29"/>
      <c r="X5318" s="29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29"/>
      <c r="AS5318" s="29"/>
      <c r="AT5318" s="29"/>
      <c r="AU5318" s="29"/>
      <c r="AV5318" s="29"/>
      <c r="AW5318" s="29"/>
      <c r="AX5318" s="29"/>
      <c r="AY5318" s="29"/>
      <c r="AZ5318" s="29"/>
      <c r="BA5318" s="29"/>
      <c r="BB5318" s="29"/>
      <c r="BC5318" s="29"/>
      <c r="BD5318" s="29"/>
      <c r="BE5318" s="29"/>
      <c r="BF5318" s="29"/>
      <c r="BG5318" s="29"/>
      <c r="BH5318" s="29"/>
      <c r="BI5318" s="29"/>
      <c r="BJ5318" s="29"/>
      <c r="BK5318" s="18"/>
      <c r="BL5318" s="18"/>
      <c r="BM5318" s="23"/>
      <c r="BN5318" s="24"/>
      <c r="BO5318" s="29"/>
      <c r="BP5318" s="29"/>
      <c r="BQ5318" s="26"/>
      <c r="BR5318" s="27"/>
    </row>
    <row r="5319" spans="1:70" ht="30" hidden="1" customHeight="1">
      <c r="A5319" s="18">
        <v>5315</v>
      </c>
      <c r="B5319" s="29"/>
      <c r="C5319" s="29"/>
      <c r="D5319" s="29"/>
      <c r="E5319" s="29"/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  <c r="AV5319" s="29"/>
      <c r="AW5319" s="29"/>
      <c r="AX5319" s="29"/>
      <c r="AY5319" s="29"/>
      <c r="AZ5319" s="29"/>
      <c r="BA5319" s="29"/>
      <c r="BB5319" s="29"/>
      <c r="BC5319" s="29"/>
      <c r="BD5319" s="29"/>
      <c r="BE5319" s="29"/>
      <c r="BF5319" s="29"/>
      <c r="BG5319" s="29"/>
      <c r="BH5319" s="29"/>
      <c r="BI5319" s="29"/>
      <c r="BJ5319" s="29"/>
      <c r="BK5319" s="18"/>
      <c r="BL5319" s="18"/>
      <c r="BM5319" s="23"/>
      <c r="BN5319" s="24"/>
      <c r="BO5319" s="29"/>
      <c r="BP5319" s="29"/>
      <c r="BQ5319" s="26"/>
      <c r="BR5319" s="27"/>
    </row>
    <row r="5320" spans="1:70" ht="30" hidden="1" customHeight="1">
      <c r="A5320" s="18">
        <v>5316</v>
      </c>
      <c r="B5320" s="29"/>
      <c r="C5320" s="29"/>
      <c r="D5320" s="29"/>
      <c r="E5320" s="29"/>
      <c r="F5320" s="29"/>
      <c r="G5320" s="29"/>
      <c r="H5320" s="29"/>
      <c r="I5320" s="29"/>
      <c r="J5320" s="29"/>
      <c r="K5320" s="29"/>
      <c r="L5320" s="29"/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29"/>
      <c r="AT5320" s="29"/>
      <c r="AU5320" s="29"/>
      <c r="AV5320" s="29"/>
      <c r="AW5320" s="29"/>
      <c r="AX5320" s="29"/>
      <c r="AY5320" s="29"/>
      <c r="AZ5320" s="29"/>
      <c r="BA5320" s="29"/>
      <c r="BB5320" s="29"/>
      <c r="BC5320" s="29"/>
      <c r="BD5320" s="29"/>
      <c r="BE5320" s="29"/>
      <c r="BF5320" s="29"/>
      <c r="BG5320" s="29"/>
      <c r="BH5320" s="29"/>
      <c r="BI5320" s="29"/>
      <c r="BJ5320" s="29"/>
      <c r="BK5320" s="18"/>
      <c r="BL5320" s="18"/>
      <c r="BM5320" s="23"/>
      <c r="BN5320" s="24"/>
      <c r="BO5320" s="29"/>
      <c r="BP5320" s="29"/>
      <c r="BQ5320" s="26"/>
      <c r="BR5320" s="27"/>
    </row>
    <row r="5321" spans="1:70" ht="30" hidden="1" customHeight="1">
      <c r="A5321" s="18">
        <v>5317</v>
      </c>
      <c r="B5321" s="29"/>
      <c r="C5321" s="29"/>
      <c r="D5321" s="29"/>
      <c r="E5321" s="29"/>
      <c r="F5321" s="29"/>
      <c r="G5321" s="29"/>
      <c r="H5321" s="29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29"/>
      <c r="AQ5321" s="29"/>
      <c r="AR5321" s="29"/>
      <c r="AS5321" s="29"/>
      <c r="AT5321" s="29"/>
      <c r="AU5321" s="29"/>
      <c r="AV5321" s="29"/>
      <c r="AW5321" s="29"/>
      <c r="AX5321" s="29"/>
      <c r="AY5321" s="29"/>
      <c r="AZ5321" s="29"/>
      <c r="BA5321" s="29"/>
      <c r="BB5321" s="29"/>
      <c r="BC5321" s="29"/>
      <c r="BD5321" s="29"/>
      <c r="BE5321" s="29"/>
      <c r="BF5321" s="29"/>
      <c r="BG5321" s="29"/>
      <c r="BH5321" s="29"/>
      <c r="BI5321" s="29"/>
      <c r="BJ5321" s="29"/>
      <c r="BK5321" s="18"/>
      <c r="BL5321" s="18"/>
      <c r="BM5321" s="23"/>
      <c r="BN5321" s="24"/>
      <c r="BO5321" s="29"/>
      <c r="BP5321" s="29"/>
      <c r="BQ5321" s="26"/>
      <c r="BR5321" s="27"/>
    </row>
    <row r="5322" spans="1:70" ht="30" hidden="1" customHeight="1">
      <c r="A5322" s="18">
        <v>5318</v>
      </c>
      <c r="B5322" s="29"/>
      <c r="C5322" s="29"/>
      <c r="D5322" s="29"/>
      <c r="E5322" s="29"/>
      <c r="F5322" s="29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29"/>
      <c r="AQ5322" s="29"/>
      <c r="AR5322" s="29"/>
      <c r="AS5322" s="29"/>
      <c r="AT5322" s="29"/>
      <c r="AU5322" s="29"/>
      <c r="AV5322" s="29"/>
      <c r="AW5322" s="29"/>
      <c r="AX5322" s="29"/>
      <c r="AY5322" s="29"/>
      <c r="AZ5322" s="29"/>
      <c r="BA5322" s="29"/>
      <c r="BB5322" s="29"/>
      <c r="BC5322" s="29"/>
      <c r="BD5322" s="29"/>
      <c r="BE5322" s="29"/>
      <c r="BF5322" s="29"/>
      <c r="BG5322" s="29"/>
      <c r="BH5322" s="29"/>
      <c r="BI5322" s="29"/>
      <c r="BJ5322" s="29"/>
      <c r="BK5322" s="18"/>
      <c r="BL5322" s="18"/>
      <c r="BM5322" s="23"/>
      <c r="BN5322" s="24"/>
      <c r="BO5322" s="29"/>
      <c r="BP5322" s="29"/>
      <c r="BQ5322" s="26"/>
      <c r="BR5322" s="27"/>
    </row>
    <row r="5323" spans="1:70" ht="30" hidden="1" customHeight="1">
      <c r="A5323" s="18">
        <v>5319</v>
      </c>
      <c r="B5323" s="29"/>
      <c r="C5323" s="29"/>
      <c r="D5323" s="29"/>
      <c r="E5323" s="29"/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29"/>
      <c r="AR5323" s="29"/>
      <c r="AS5323" s="29"/>
      <c r="AT5323" s="29"/>
      <c r="AU5323" s="29"/>
      <c r="AV5323" s="29"/>
      <c r="AW5323" s="29"/>
      <c r="AX5323" s="29"/>
      <c r="AY5323" s="29"/>
      <c r="AZ5323" s="29"/>
      <c r="BA5323" s="29"/>
      <c r="BB5323" s="29"/>
      <c r="BC5323" s="29"/>
      <c r="BD5323" s="29"/>
      <c r="BE5323" s="29"/>
      <c r="BF5323" s="29"/>
      <c r="BG5323" s="29"/>
      <c r="BH5323" s="29"/>
      <c r="BI5323" s="29"/>
      <c r="BJ5323" s="29"/>
      <c r="BK5323" s="18"/>
      <c r="BL5323" s="18"/>
      <c r="BM5323" s="23"/>
      <c r="BN5323" s="24"/>
      <c r="BO5323" s="29"/>
      <c r="BP5323" s="29"/>
      <c r="BQ5323" s="26"/>
      <c r="BR5323" s="27"/>
    </row>
    <row r="5324" spans="1:70" ht="30" hidden="1" customHeight="1">
      <c r="A5324" s="18">
        <v>5320</v>
      </c>
      <c r="B5324" s="29"/>
      <c r="C5324" s="29"/>
      <c r="D5324" s="29"/>
      <c r="E5324" s="29"/>
      <c r="F5324" s="29"/>
      <c r="G5324" s="29"/>
      <c r="H5324" s="29"/>
      <c r="I5324" s="29"/>
      <c r="J5324" s="29"/>
      <c r="K5324" s="29"/>
      <c r="L5324" s="29"/>
      <c r="M5324" s="29"/>
      <c r="N5324" s="29"/>
      <c r="O5324" s="29"/>
      <c r="P5324" s="29"/>
      <c r="Q5324" s="29"/>
      <c r="R5324" s="29"/>
      <c r="S5324" s="29"/>
      <c r="T5324" s="29"/>
      <c r="U5324" s="29"/>
      <c r="V5324" s="29"/>
      <c r="W5324" s="29"/>
      <c r="X5324" s="29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29"/>
      <c r="AQ5324" s="29"/>
      <c r="AR5324" s="29"/>
      <c r="AS5324" s="29"/>
      <c r="AT5324" s="29"/>
      <c r="AU5324" s="29"/>
      <c r="AV5324" s="29"/>
      <c r="AW5324" s="29"/>
      <c r="AX5324" s="29"/>
      <c r="AY5324" s="29"/>
      <c r="AZ5324" s="29"/>
      <c r="BA5324" s="29"/>
      <c r="BB5324" s="29"/>
      <c r="BC5324" s="29"/>
      <c r="BD5324" s="29"/>
      <c r="BE5324" s="29"/>
      <c r="BF5324" s="29"/>
      <c r="BG5324" s="29"/>
      <c r="BH5324" s="29"/>
      <c r="BI5324" s="29"/>
      <c r="BJ5324" s="29"/>
      <c r="BK5324" s="18"/>
      <c r="BL5324" s="18"/>
      <c r="BM5324" s="23"/>
      <c r="BN5324" s="24"/>
      <c r="BO5324" s="29"/>
      <c r="BP5324" s="29"/>
      <c r="BQ5324" s="26"/>
      <c r="BR5324" s="27"/>
    </row>
    <row r="5325" spans="1:70" ht="30" hidden="1" customHeight="1">
      <c r="A5325" s="18">
        <v>5321</v>
      </c>
      <c r="B5325" s="29"/>
      <c r="C5325" s="29"/>
      <c r="D5325" s="29"/>
      <c r="E5325" s="29"/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29"/>
      <c r="AQ5325" s="29"/>
      <c r="AR5325" s="29"/>
      <c r="AS5325" s="29"/>
      <c r="AT5325" s="29"/>
      <c r="AU5325" s="29"/>
      <c r="AV5325" s="29"/>
      <c r="AW5325" s="29"/>
      <c r="AX5325" s="29"/>
      <c r="AY5325" s="29"/>
      <c r="AZ5325" s="29"/>
      <c r="BA5325" s="29"/>
      <c r="BB5325" s="29"/>
      <c r="BC5325" s="29"/>
      <c r="BD5325" s="29"/>
      <c r="BE5325" s="29"/>
      <c r="BF5325" s="29"/>
      <c r="BG5325" s="29"/>
      <c r="BH5325" s="29"/>
      <c r="BI5325" s="29"/>
      <c r="BJ5325" s="29"/>
      <c r="BK5325" s="18"/>
      <c r="BL5325" s="18"/>
      <c r="BM5325" s="23"/>
      <c r="BN5325" s="24"/>
      <c r="BO5325" s="29"/>
      <c r="BP5325" s="29"/>
      <c r="BQ5325" s="26"/>
      <c r="BR5325" s="27"/>
    </row>
    <row r="5326" spans="1:70" ht="30" hidden="1" customHeight="1">
      <c r="A5326" s="18">
        <v>5322</v>
      </c>
      <c r="B5326" s="29"/>
      <c r="C5326" s="29"/>
      <c r="D5326" s="29"/>
      <c r="E5326" s="29"/>
      <c r="F5326" s="29"/>
      <c r="G5326" s="29"/>
      <c r="H5326" s="29"/>
      <c r="I5326" s="29"/>
      <c r="J5326" s="29"/>
      <c r="K5326" s="29"/>
      <c r="L5326" s="29"/>
      <c r="M5326" s="29"/>
      <c r="N5326" s="29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29"/>
      <c r="AQ5326" s="29"/>
      <c r="AR5326" s="29"/>
      <c r="AS5326" s="29"/>
      <c r="AT5326" s="29"/>
      <c r="AU5326" s="29"/>
      <c r="AV5326" s="29"/>
      <c r="AW5326" s="29"/>
      <c r="AX5326" s="29"/>
      <c r="AY5326" s="29"/>
      <c r="AZ5326" s="29"/>
      <c r="BA5326" s="29"/>
      <c r="BB5326" s="29"/>
      <c r="BC5326" s="29"/>
      <c r="BD5326" s="29"/>
      <c r="BE5326" s="29"/>
      <c r="BF5326" s="29"/>
      <c r="BG5326" s="29"/>
      <c r="BH5326" s="29"/>
      <c r="BI5326" s="29"/>
      <c r="BJ5326" s="29"/>
      <c r="BK5326" s="18"/>
      <c r="BL5326" s="18"/>
      <c r="BM5326" s="23"/>
      <c r="BN5326" s="24"/>
      <c r="BO5326" s="29"/>
      <c r="BP5326" s="29"/>
      <c r="BQ5326" s="26"/>
      <c r="BR5326" s="27"/>
    </row>
    <row r="5327" spans="1:70" ht="30" hidden="1" customHeight="1">
      <c r="A5327" s="18">
        <v>5323</v>
      </c>
      <c r="B5327" s="29"/>
      <c r="C5327" s="29"/>
      <c r="D5327" s="29"/>
      <c r="E5327" s="29"/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29"/>
      <c r="AV5327" s="29"/>
      <c r="AW5327" s="29"/>
      <c r="AX5327" s="29"/>
      <c r="AY5327" s="29"/>
      <c r="AZ5327" s="29"/>
      <c r="BA5327" s="29"/>
      <c r="BB5327" s="29"/>
      <c r="BC5327" s="29"/>
      <c r="BD5327" s="29"/>
      <c r="BE5327" s="29"/>
      <c r="BF5327" s="29"/>
      <c r="BG5327" s="29"/>
      <c r="BH5327" s="29"/>
      <c r="BI5327" s="29"/>
      <c r="BJ5327" s="29"/>
      <c r="BK5327" s="18"/>
      <c r="BL5327" s="18"/>
      <c r="BM5327" s="23"/>
      <c r="BN5327" s="24"/>
      <c r="BO5327" s="29"/>
      <c r="BP5327" s="29"/>
      <c r="BQ5327" s="26"/>
      <c r="BR5327" s="27"/>
    </row>
    <row r="5328" spans="1:70" ht="30" hidden="1" customHeight="1">
      <c r="A5328" s="18">
        <v>5324</v>
      </c>
      <c r="B5328" s="29"/>
      <c r="C5328" s="29"/>
      <c r="D5328" s="29"/>
      <c r="E5328" s="29"/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29"/>
      <c r="AV5328" s="29"/>
      <c r="AW5328" s="29"/>
      <c r="AX5328" s="29"/>
      <c r="AY5328" s="29"/>
      <c r="AZ5328" s="29"/>
      <c r="BA5328" s="29"/>
      <c r="BB5328" s="29"/>
      <c r="BC5328" s="29"/>
      <c r="BD5328" s="29"/>
      <c r="BE5328" s="29"/>
      <c r="BF5328" s="29"/>
      <c r="BG5328" s="29"/>
      <c r="BH5328" s="29"/>
      <c r="BI5328" s="29"/>
      <c r="BJ5328" s="29"/>
      <c r="BK5328" s="18"/>
      <c r="BL5328" s="18"/>
      <c r="BM5328" s="23"/>
      <c r="BN5328" s="24"/>
      <c r="BO5328" s="29"/>
      <c r="BP5328" s="29"/>
      <c r="BQ5328" s="26"/>
      <c r="BR5328" s="27"/>
    </row>
    <row r="5329" spans="1:70" ht="30" hidden="1" customHeight="1">
      <c r="A5329" s="18">
        <v>5325</v>
      </c>
      <c r="B5329" s="29"/>
      <c r="C5329" s="29"/>
      <c r="D5329" s="29"/>
      <c r="E5329" s="29"/>
      <c r="F5329" s="29"/>
      <c r="G5329" s="29"/>
      <c r="H5329" s="29"/>
      <c r="I5329" s="29"/>
      <c r="J5329" s="29"/>
      <c r="K5329" s="29"/>
      <c r="L5329" s="29"/>
      <c r="M5329" s="29"/>
      <c r="N5329" s="29"/>
      <c r="O5329" s="29"/>
      <c r="P5329" s="29"/>
      <c r="Q5329" s="29"/>
      <c r="R5329" s="29"/>
      <c r="S5329" s="29"/>
      <c r="T5329" s="29"/>
      <c r="U5329" s="29"/>
      <c r="V5329" s="29"/>
      <c r="W5329" s="29"/>
      <c r="X5329" s="29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29"/>
      <c r="AQ5329" s="29"/>
      <c r="AR5329" s="29"/>
      <c r="AS5329" s="29"/>
      <c r="AT5329" s="29"/>
      <c r="AU5329" s="29"/>
      <c r="AV5329" s="29"/>
      <c r="AW5329" s="29"/>
      <c r="AX5329" s="29"/>
      <c r="AY5329" s="29"/>
      <c r="AZ5329" s="29"/>
      <c r="BA5329" s="29"/>
      <c r="BB5329" s="29"/>
      <c r="BC5329" s="29"/>
      <c r="BD5329" s="29"/>
      <c r="BE5329" s="29"/>
      <c r="BF5329" s="29"/>
      <c r="BG5329" s="29"/>
      <c r="BH5329" s="29"/>
      <c r="BI5329" s="29"/>
      <c r="BJ5329" s="29"/>
      <c r="BK5329" s="18"/>
      <c r="BL5329" s="18"/>
      <c r="BM5329" s="23"/>
      <c r="BN5329" s="24"/>
      <c r="BO5329" s="29"/>
      <c r="BP5329" s="29"/>
      <c r="BQ5329" s="26"/>
      <c r="BR5329" s="27"/>
    </row>
    <row r="5330" spans="1:70" ht="30" hidden="1" customHeight="1">
      <c r="A5330" s="18">
        <v>5326</v>
      </c>
      <c r="B5330" s="29"/>
      <c r="C5330" s="29"/>
      <c r="D5330" s="29"/>
      <c r="E5330" s="29"/>
      <c r="F5330" s="29"/>
      <c r="G5330" s="29"/>
      <c r="H5330" s="29"/>
      <c r="I5330" s="29"/>
      <c r="J5330" s="29"/>
      <c r="K5330" s="29"/>
      <c r="L5330" s="29"/>
      <c r="M5330" s="29"/>
      <c r="N5330" s="29"/>
      <c r="O5330" s="29"/>
      <c r="P5330" s="29"/>
      <c r="Q5330" s="29"/>
      <c r="R5330" s="29"/>
      <c r="S5330" s="29"/>
      <c r="T5330" s="29"/>
      <c r="U5330" s="29"/>
      <c r="V5330" s="29"/>
      <c r="W5330" s="29"/>
      <c r="X5330" s="29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29"/>
      <c r="AQ5330" s="29"/>
      <c r="AR5330" s="29"/>
      <c r="AS5330" s="29"/>
      <c r="AT5330" s="29"/>
      <c r="AU5330" s="29"/>
      <c r="AV5330" s="29"/>
      <c r="AW5330" s="29"/>
      <c r="AX5330" s="29"/>
      <c r="AY5330" s="29"/>
      <c r="AZ5330" s="29"/>
      <c r="BA5330" s="29"/>
      <c r="BB5330" s="29"/>
      <c r="BC5330" s="29"/>
      <c r="BD5330" s="29"/>
      <c r="BE5330" s="29"/>
      <c r="BF5330" s="29"/>
      <c r="BG5330" s="29"/>
      <c r="BH5330" s="29"/>
      <c r="BI5330" s="29"/>
      <c r="BJ5330" s="29"/>
      <c r="BK5330" s="18"/>
      <c r="BL5330" s="18"/>
      <c r="BM5330" s="23"/>
      <c r="BN5330" s="24"/>
      <c r="BO5330" s="29"/>
      <c r="BP5330" s="29"/>
      <c r="BQ5330" s="26"/>
      <c r="BR5330" s="27"/>
    </row>
    <row r="5331" spans="1:70" ht="30" hidden="1" customHeight="1">
      <c r="A5331" s="18">
        <v>5327</v>
      </c>
      <c r="B5331" s="29"/>
      <c r="C5331" s="29"/>
      <c r="D5331" s="29"/>
      <c r="E5331" s="29"/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29"/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29"/>
      <c r="AQ5331" s="29"/>
      <c r="AR5331" s="29"/>
      <c r="AS5331" s="29"/>
      <c r="AT5331" s="29"/>
      <c r="AU5331" s="29"/>
      <c r="AV5331" s="29"/>
      <c r="AW5331" s="29"/>
      <c r="AX5331" s="29"/>
      <c r="AY5331" s="29"/>
      <c r="AZ5331" s="29"/>
      <c r="BA5331" s="29"/>
      <c r="BB5331" s="29"/>
      <c r="BC5331" s="29"/>
      <c r="BD5331" s="29"/>
      <c r="BE5331" s="29"/>
      <c r="BF5331" s="29"/>
      <c r="BG5331" s="29"/>
      <c r="BH5331" s="29"/>
      <c r="BI5331" s="29"/>
      <c r="BJ5331" s="29"/>
      <c r="BK5331" s="18"/>
      <c r="BL5331" s="18"/>
      <c r="BM5331" s="23"/>
      <c r="BN5331" s="24"/>
      <c r="BO5331" s="29"/>
      <c r="BP5331" s="29"/>
      <c r="BQ5331" s="26"/>
      <c r="BR5331" s="27"/>
    </row>
    <row r="5332" spans="1:70" ht="30" hidden="1" customHeight="1">
      <c r="A5332" s="18">
        <v>5328</v>
      </c>
      <c r="B5332" s="29"/>
      <c r="C5332" s="29"/>
      <c r="D5332" s="29"/>
      <c r="E5332" s="29"/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  <c r="AV5332" s="29"/>
      <c r="AW5332" s="29"/>
      <c r="AX5332" s="29"/>
      <c r="AY5332" s="29"/>
      <c r="AZ5332" s="29"/>
      <c r="BA5332" s="29"/>
      <c r="BB5332" s="29"/>
      <c r="BC5332" s="29"/>
      <c r="BD5332" s="29"/>
      <c r="BE5332" s="29"/>
      <c r="BF5332" s="29"/>
      <c r="BG5332" s="29"/>
      <c r="BH5332" s="29"/>
      <c r="BI5332" s="29"/>
      <c r="BJ5332" s="29"/>
      <c r="BK5332" s="18"/>
      <c r="BL5332" s="18"/>
      <c r="BM5332" s="23"/>
      <c r="BN5332" s="24"/>
      <c r="BO5332" s="29"/>
      <c r="BP5332" s="29"/>
      <c r="BQ5332" s="26"/>
      <c r="BR5332" s="27"/>
    </row>
    <row r="5333" spans="1:70" ht="30" hidden="1" customHeight="1">
      <c r="A5333" s="18">
        <v>5329</v>
      </c>
      <c r="B5333" s="29"/>
      <c r="C5333" s="29"/>
      <c r="D5333" s="29"/>
      <c r="E5333" s="29"/>
      <c r="F5333" s="29"/>
      <c r="G5333" s="29"/>
      <c r="H5333" s="29"/>
      <c r="I5333" s="29"/>
      <c r="J5333" s="29"/>
      <c r="K5333" s="29"/>
      <c r="L5333" s="29"/>
      <c r="M5333" s="29"/>
      <c r="N5333" s="29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29"/>
      <c r="AQ5333" s="29"/>
      <c r="AR5333" s="29"/>
      <c r="AS5333" s="29"/>
      <c r="AT5333" s="29"/>
      <c r="AU5333" s="29"/>
      <c r="AV5333" s="29"/>
      <c r="AW5333" s="29"/>
      <c r="AX5333" s="29"/>
      <c r="AY5333" s="29"/>
      <c r="AZ5333" s="29"/>
      <c r="BA5333" s="29"/>
      <c r="BB5333" s="29"/>
      <c r="BC5333" s="29"/>
      <c r="BD5333" s="29"/>
      <c r="BE5333" s="29"/>
      <c r="BF5333" s="29"/>
      <c r="BG5333" s="29"/>
      <c r="BH5333" s="29"/>
      <c r="BI5333" s="29"/>
      <c r="BJ5333" s="29"/>
      <c r="BK5333" s="18"/>
      <c r="BL5333" s="18"/>
      <c r="BM5333" s="23"/>
      <c r="BN5333" s="24"/>
      <c r="BO5333" s="29"/>
      <c r="BP5333" s="29"/>
      <c r="BQ5333" s="26"/>
      <c r="BR5333" s="27"/>
    </row>
    <row r="5334" spans="1:70" ht="30" hidden="1" customHeight="1">
      <c r="A5334" s="18">
        <v>5330</v>
      </c>
      <c r="B5334" s="29"/>
      <c r="C5334" s="29"/>
      <c r="D5334" s="29"/>
      <c r="E5334" s="29"/>
      <c r="F5334" s="29"/>
      <c r="G5334" s="29"/>
      <c r="H5334" s="29"/>
      <c r="I5334" s="29"/>
      <c r="J5334" s="29"/>
      <c r="K5334" s="29"/>
      <c r="L5334" s="29"/>
      <c r="M5334" s="29"/>
      <c r="N5334" s="29"/>
      <c r="O5334" s="29"/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  <c r="AU5334" s="29"/>
      <c r="AV5334" s="29"/>
      <c r="AW5334" s="29"/>
      <c r="AX5334" s="29"/>
      <c r="AY5334" s="29"/>
      <c r="AZ5334" s="29"/>
      <c r="BA5334" s="29"/>
      <c r="BB5334" s="29"/>
      <c r="BC5334" s="29"/>
      <c r="BD5334" s="29"/>
      <c r="BE5334" s="29"/>
      <c r="BF5334" s="29"/>
      <c r="BG5334" s="29"/>
      <c r="BH5334" s="29"/>
      <c r="BI5334" s="29"/>
      <c r="BJ5334" s="29"/>
      <c r="BK5334" s="18"/>
      <c r="BL5334" s="18"/>
      <c r="BM5334" s="23"/>
      <c r="BN5334" s="24"/>
      <c r="BO5334" s="29"/>
      <c r="BP5334" s="29"/>
      <c r="BQ5334" s="26"/>
      <c r="BR5334" s="27"/>
    </row>
    <row r="5335" spans="1:70" ht="30" hidden="1" customHeight="1">
      <c r="A5335" s="18">
        <v>5331</v>
      </c>
      <c r="B5335" s="29"/>
      <c r="C5335" s="29"/>
      <c r="D5335" s="29"/>
      <c r="E5335" s="29"/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  <c r="AV5335" s="29"/>
      <c r="AW5335" s="29"/>
      <c r="AX5335" s="29"/>
      <c r="AY5335" s="29"/>
      <c r="AZ5335" s="29"/>
      <c r="BA5335" s="29"/>
      <c r="BB5335" s="29"/>
      <c r="BC5335" s="29"/>
      <c r="BD5335" s="29"/>
      <c r="BE5335" s="29"/>
      <c r="BF5335" s="29"/>
      <c r="BG5335" s="29"/>
      <c r="BH5335" s="29"/>
      <c r="BI5335" s="29"/>
      <c r="BJ5335" s="29"/>
      <c r="BK5335" s="18"/>
      <c r="BL5335" s="18"/>
      <c r="BM5335" s="23"/>
      <c r="BN5335" s="24"/>
      <c r="BO5335" s="29"/>
      <c r="BP5335" s="29"/>
      <c r="BQ5335" s="26"/>
      <c r="BR5335" s="27"/>
    </row>
    <row r="5336" spans="1:70" ht="30" hidden="1" customHeight="1">
      <c r="A5336" s="18">
        <v>5332</v>
      </c>
      <c r="B5336" s="29"/>
      <c r="C5336" s="29"/>
      <c r="D5336" s="29"/>
      <c r="E5336" s="29"/>
      <c r="F5336" s="29"/>
      <c r="G5336" s="29"/>
      <c r="H5336" s="29"/>
      <c r="I5336" s="29"/>
      <c r="J5336" s="29"/>
      <c r="K5336" s="29"/>
      <c r="L5336" s="29"/>
      <c r="M5336" s="29"/>
      <c r="N5336" s="29"/>
      <c r="O5336" s="29"/>
      <c r="P5336" s="29"/>
      <c r="Q5336" s="29"/>
      <c r="R5336" s="29"/>
      <c r="S5336" s="29"/>
      <c r="T5336" s="29"/>
      <c r="U5336" s="29"/>
      <c r="V5336" s="29"/>
      <c r="W5336" s="29"/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29"/>
      <c r="AU5336" s="29"/>
      <c r="AV5336" s="29"/>
      <c r="AW5336" s="29"/>
      <c r="AX5336" s="29"/>
      <c r="AY5336" s="29"/>
      <c r="AZ5336" s="29"/>
      <c r="BA5336" s="29"/>
      <c r="BB5336" s="29"/>
      <c r="BC5336" s="29"/>
      <c r="BD5336" s="29"/>
      <c r="BE5336" s="29"/>
      <c r="BF5336" s="29"/>
      <c r="BG5336" s="29"/>
      <c r="BH5336" s="29"/>
      <c r="BI5336" s="29"/>
      <c r="BJ5336" s="29"/>
      <c r="BK5336" s="18"/>
      <c r="BL5336" s="18"/>
      <c r="BM5336" s="23"/>
      <c r="BN5336" s="24"/>
      <c r="BO5336" s="29"/>
      <c r="BP5336" s="29"/>
      <c r="BQ5336" s="26"/>
      <c r="BR5336" s="27"/>
    </row>
    <row r="5337" spans="1:70" ht="30" hidden="1" customHeight="1">
      <c r="A5337" s="18">
        <v>5333</v>
      </c>
      <c r="B5337" s="29"/>
      <c r="C5337" s="29"/>
      <c r="D5337" s="29"/>
      <c r="E5337" s="29"/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29"/>
      <c r="AU5337" s="29"/>
      <c r="AV5337" s="29"/>
      <c r="AW5337" s="29"/>
      <c r="AX5337" s="29"/>
      <c r="AY5337" s="29"/>
      <c r="AZ5337" s="29"/>
      <c r="BA5337" s="29"/>
      <c r="BB5337" s="29"/>
      <c r="BC5337" s="29"/>
      <c r="BD5337" s="29"/>
      <c r="BE5337" s="29"/>
      <c r="BF5337" s="29"/>
      <c r="BG5337" s="29"/>
      <c r="BH5337" s="29"/>
      <c r="BI5337" s="29"/>
      <c r="BJ5337" s="29"/>
      <c r="BK5337" s="18"/>
      <c r="BL5337" s="18"/>
      <c r="BM5337" s="23"/>
      <c r="BN5337" s="24"/>
      <c r="BO5337" s="29"/>
      <c r="BP5337" s="29"/>
      <c r="BQ5337" s="26"/>
      <c r="BR5337" s="27"/>
    </row>
    <row r="5338" spans="1:70" ht="30" hidden="1" customHeight="1">
      <c r="A5338" s="18">
        <v>5334</v>
      </c>
      <c r="B5338" s="29"/>
      <c r="C5338" s="29"/>
      <c r="D5338" s="29"/>
      <c r="E5338" s="29"/>
      <c r="F5338" s="29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29"/>
      <c r="AU5338" s="29"/>
      <c r="AV5338" s="29"/>
      <c r="AW5338" s="29"/>
      <c r="AX5338" s="29"/>
      <c r="AY5338" s="29"/>
      <c r="AZ5338" s="29"/>
      <c r="BA5338" s="29"/>
      <c r="BB5338" s="29"/>
      <c r="BC5338" s="29"/>
      <c r="BD5338" s="29"/>
      <c r="BE5338" s="29"/>
      <c r="BF5338" s="29"/>
      <c r="BG5338" s="29"/>
      <c r="BH5338" s="29"/>
      <c r="BI5338" s="29"/>
      <c r="BJ5338" s="29"/>
      <c r="BK5338" s="18"/>
      <c r="BL5338" s="18"/>
      <c r="BM5338" s="23"/>
      <c r="BN5338" s="24"/>
      <c r="BO5338" s="29"/>
      <c r="BP5338" s="29"/>
      <c r="BQ5338" s="26"/>
      <c r="BR5338" s="27"/>
    </row>
    <row r="5339" spans="1:70" ht="30" hidden="1" customHeight="1">
      <c r="A5339" s="18">
        <v>5335</v>
      </c>
      <c r="B5339" s="29"/>
      <c r="C5339" s="29"/>
      <c r="D5339" s="29"/>
      <c r="E5339" s="29"/>
      <c r="F5339" s="29"/>
      <c r="G5339" s="29"/>
      <c r="H5339" s="29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29"/>
      <c r="AU5339" s="29"/>
      <c r="AV5339" s="29"/>
      <c r="AW5339" s="29"/>
      <c r="AX5339" s="29"/>
      <c r="AY5339" s="29"/>
      <c r="AZ5339" s="29"/>
      <c r="BA5339" s="29"/>
      <c r="BB5339" s="29"/>
      <c r="BC5339" s="29"/>
      <c r="BD5339" s="29"/>
      <c r="BE5339" s="29"/>
      <c r="BF5339" s="29"/>
      <c r="BG5339" s="29"/>
      <c r="BH5339" s="29"/>
      <c r="BI5339" s="29"/>
      <c r="BJ5339" s="29"/>
      <c r="BK5339" s="18"/>
      <c r="BL5339" s="18"/>
      <c r="BM5339" s="23"/>
      <c r="BN5339" s="24"/>
      <c r="BO5339" s="29"/>
      <c r="BP5339" s="29"/>
      <c r="BQ5339" s="26"/>
      <c r="BR5339" s="27"/>
    </row>
    <row r="5340" spans="1:70" ht="30" hidden="1" customHeight="1">
      <c r="A5340" s="18">
        <v>5336</v>
      </c>
      <c r="B5340" s="29"/>
      <c r="C5340" s="29"/>
      <c r="D5340" s="29"/>
      <c r="E5340" s="29"/>
      <c r="F5340" s="29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29"/>
      <c r="AQ5340" s="29"/>
      <c r="AR5340" s="29"/>
      <c r="AS5340" s="29"/>
      <c r="AT5340" s="29"/>
      <c r="AU5340" s="29"/>
      <c r="AV5340" s="29"/>
      <c r="AW5340" s="29"/>
      <c r="AX5340" s="29"/>
      <c r="AY5340" s="29"/>
      <c r="AZ5340" s="29"/>
      <c r="BA5340" s="29"/>
      <c r="BB5340" s="29"/>
      <c r="BC5340" s="29"/>
      <c r="BD5340" s="29"/>
      <c r="BE5340" s="29"/>
      <c r="BF5340" s="29"/>
      <c r="BG5340" s="29"/>
      <c r="BH5340" s="29"/>
      <c r="BI5340" s="29"/>
      <c r="BJ5340" s="29"/>
      <c r="BK5340" s="18"/>
      <c r="BL5340" s="18"/>
      <c r="BM5340" s="23"/>
      <c r="BN5340" s="24"/>
      <c r="BO5340" s="29"/>
      <c r="BP5340" s="29"/>
      <c r="BQ5340" s="26"/>
      <c r="BR5340" s="27"/>
    </row>
    <row r="5341" spans="1:70" ht="30" hidden="1" customHeight="1">
      <c r="A5341" s="18">
        <v>5337</v>
      </c>
      <c r="B5341" s="29"/>
      <c r="C5341" s="29"/>
      <c r="D5341" s="29"/>
      <c r="E5341" s="29"/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29"/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29"/>
      <c r="AQ5341" s="29"/>
      <c r="AR5341" s="29"/>
      <c r="AS5341" s="29"/>
      <c r="AT5341" s="29"/>
      <c r="AU5341" s="29"/>
      <c r="AV5341" s="29"/>
      <c r="AW5341" s="29"/>
      <c r="AX5341" s="29"/>
      <c r="AY5341" s="29"/>
      <c r="AZ5341" s="29"/>
      <c r="BA5341" s="29"/>
      <c r="BB5341" s="29"/>
      <c r="BC5341" s="29"/>
      <c r="BD5341" s="29"/>
      <c r="BE5341" s="29"/>
      <c r="BF5341" s="29"/>
      <c r="BG5341" s="29"/>
      <c r="BH5341" s="29"/>
      <c r="BI5341" s="29"/>
      <c r="BJ5341" s="29"/>
      <c r="BK5341" s="18"/>
      <c r="BL5341" s="18"/>
      <c r="BM5341" s="23"/>
      <c r="BN5341" s="24"/>
      <c r="BO5341" s="29"/>
      <c r="BP5341" s="29"/>
      <c r="BQ5341" s="26"/>
      <c r="BR5341" s="27"/>
    </row>
    <row r="5342" spans="1:70" ht="30" hidden="1" customHeight="1">
      <c r="A5342" s="18">
        <v>5338</v>
      </c>
      <c r="B5342" s="29"/>
      <c r="C5342" s="29"/>
      <c r="D5342" s="29"/>
      <c r="E5342" s="29"/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29"/>
      <c r="AQ5342" s="29"/>
      <c r="AR5342" s="29"/>
      <c r="AS5342" s="29"/>
      <c r="AT5342" s="29"/>
      <c r="AU5342" s="29"/>
      <c r="AV5342" s="29"/>
      <c r="AW5342" s="29"/>
      <c r="AX5342" s="29"/>
      <c r="AY5342" s="29"/>
      <c r="AZ5342" s="29"/>
      <c r="BA5342" s="29"/>
      <c r="BB5342" s="29"/>
      <c r="BC5342" s="29"/>
      <c r="BD5342" s="29"/>
      <c r="BE5342" s="29"/>
      <c r="BF5342" s="29"/>
      <c r="BG5342" s="29"/>
      <c r="BH5342" s="29"/>
      <c r="BI5342" s="29"/>
      <c r="BJ5342" s="29"/>
      <c r="BK5342" s="18"/>
      <c r="BL5342" s="18"/>
      <c r="BM5342" s="23"/>
      <c r="BN5342" s="24"/>
      <c r="BO5342" s="29"/>
      <c r="BP5342" s="29"/>
      <c r="BQ5342" s="26"/>
      <c r="BR5342" s="27"/>
    </row>
    <row r="5343" spans="1:70" ht="30" hidden="1" customHeight="1">
      <c r="A5343" s="18">
        <v>5339</v>
      </c>
      <c r="B5343" s="29"/>
      <c r="C5343" s="29"/>
      <c r="D5343" s="29"/>
      <c r="E5343" s="29"/>
      <c r="F5343" s="29"/>
      <c r="G5343" s="29"/>
      <c r="H5343" s="29"/>
      <c r="I5343" s="29"/>
      <c r="J5343" s="29"/>
      <c r="K5343" s="29"/>
      <c r="L5343" s="29"/>
      <c r="M5343" s="29"/>
      <c r="N5343" s="29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29"/>
      <c r="AV5343" s="29"/>
      <c r="AW5343" s="29"/>
      <c r="AX5343" s="29"/>
      <c r="AY5343" s="29"/>
      <c r="AZ5343" s="29"/>
      <c r="BA5343" s="29"/>
      <c r="BB5343" s="29"/>
      <c r="BC5343" s="29"/>
      <c r="BD5343" s="29"/>
      <c r="BE5343" s="29"/>
      <c r="BF5343" s="29"/>
      <c r="BG5343" s="29"/>
      <c r="BH5343" s="29"/>
      <c r="BI5343" s="29"/>
      <c r="BJ5343" s="29"/>
      <c r="BK5343" s="18"/>
      <c r="BL5343" s="18"/>
      <c r="BM5343" s="23"/>
      <c r="BN5343" s="24"/>
      <c r="BO5343" s="29"/>
      <c r="BP5343" s="29"/>
      <c r="BQ5343" s="26"/>
      <c r="BR5343" s="27"/>
    </row>
    <row r="5344" spans="1:70" ht="30" hidden="1" customHeight="1">
      <c r="A5344" s="18">
        <v>5340</v>
      </c>
      <c r="B5344" s="29"/>
      <c r="C5344" s="29"/>
      <c r="D5344" s="29"/>
      <c r="E5344" s="29"/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9"/>
      <c r="BC5344" s="29"/>
      <c r="BD5344" s="29"/>
      <c r="BE5344" s="29"/>
      <c r="BF5344" s="29"/>
      <c r="BG5344" s="29"/>
      <c r="BH5344" s="29"/>
      <c r="BI5344" s="29"/>
      <c r="BJ5344" s="29"/>
      <c r="BK5344" s="18"/>
      <c r="BL5344" s="18"/>
      <c r="BM5344" s="23"/>
      <c r="BN5344" s="24"/>
      <c r="BO5344" s="29"/>
      <c r="BP5344" s="29"/>
      <c r="BQ5344" s="26"/>
      <c r="BR5344" s="27"/>
    </row>
    <row r="5345" spans="1:70" ht="30" hidden="1" customHeight="1">
      <c r="A5345" s="18">
        <v>5341</v>
      </c>
      <c r="B5345" s="29"/>
      <c r="C5345" s="29"/>
      <c r="D5345" s="29"/>
      <c r="E5345" s="29"/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29"/>
      <c r="AV5345" s="29"/>
      <c r="AW5345" s="29"/>
      <c r="AX5345" s="29"/>
      <c r="AY5345" s="29"/>
      <c r="AZ5345" s="29"/>
      <c r="BA5345" s="29"/>
      <c r="BB5345" s="29"/>
      <c r="BC5345" s="29"/>
      <c r="BD5345" s="29"/>
      <c r="BE5345" s="29"/>
      <c r="BF5345" s="29"/>
      <c r="BG5345" s="29"/>
      <c r="BH5345" s="29"/>
      <c r="BI5345" s="29"/>
      <c r="BJ5345" s="29"/>
      <c r="BK5345" s="18"/>
      <c r="BL5345" s="18"/>
      <c r="BM5345" s="23"/>
      <c r="BN5345" s="24"/>
      <c r="BO5345" s="29"/>
      <c r="BP5345" s="29"/>
      <c r="BQ5345" s="26"/>
      <c r="BR5345" s="27"/>
    </row>
    <row r="5346" spans="1:70" ht="30" hidden="1" customHeight="1">
      <c r="A5346" s="18">
        <v>5342</v>
      </c>
      <c r="B5346" s="29"/>
      <c r="C5346" s="29"/>
      <c r="D5346" s="29"/>
      <c r="E5346" s="29"/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9"/>
      <c r="BC5346" s="29"/>
      <c r="BD5346" s="29"/>
      <c r="BE5346" s="29"/>
      <c r="BF5346" s="29"/>
      <c r="BG5346" s="29"/>
      <c r="BH5346" s="29"/>
      <c r="BI5346" s="29"/>
      <c r="BJ5346" s="29"/>
      <c r="BK5346" s="18"/>
      <c r="BL5346" s="18"/>
      <c r="BM5346" s="23"/>
      <c r="BN5346" s="24"/>
      <c r="BO5346" s="29"/>
      <c r="BP5346" s="29"/>
      <c r="BQ5346" s="26"/>
      <c r="BR5346" s="27"/>
    </row>
    <row r="5347" spans="1:70" ht="30" hidden="1" customHeight="1">
      <c r="A5347" s="18">
        <v>5343</v>
      </c>
      <c r="B5347" s="29"/>
      <c r="C5347" s="29"/>
      <c r="D5347" s="29"/>
      <c r="E5347" s="29"/>
      <c r="F5347" s="29"/>
      <c r="G5347" s="29"/>
      <c r="H5347" s="29"/>
      <c r="I5347" s="29"/>
      <c r="J5347" s="29"/>
      <c r="K5347" s="29"/>
      <c r="L5347" s="29"/>
      <c r="M5347" s="29"/>
      <c r="N5347" s="29"/>
      <c r="O5347" s="29"/>
      <c r="P5347" s="29"/>
      <c r="Q5347" s="29"/>
      <c r="R5347" s="29"/>
      <c r="S5347" s="29"/>
      <c r="T5347" s="29"/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29"/>
      <c r="AV5347" s="29"/>
      <c r="AW5347" s="29"/>
      <c r="AX5347" s="29"/>
      <c r="AY5347" s="29"/>
      <c r="AZ5347" s="29"/>
      <c r="BA5347" s="29"/>
      <c r="BB5347" s="29"/>
      <c r="BC5347" s="29"/>
      <c r="BD5347" s="29"/>
      <c r="BE5347" s="29"/>
      <c r="BF5347" s="29"/>
      <c r="BG5347" s="29"/>
      <c r="BH5347" s="29"/>
      <c r="BI5347" s="29"/>
      <c r="BJ5347" s="29"/>
      <c r="BK5347" s="18"/>
      <c r="BL5347" s="18"/>
      <c r="BM5347" s="23"/>
      <c r="BN5347" s="24"/>
      <c r="BO5347" s="29"/>
      <c r="BP5347" s="29"/>
      <c r="BQ5347" s="26"/>
      <c r="BR5347" s="27"/>
    </row>
    <row r="5348" spans="1:70" ht="30" hidden="1" customHeight="1">
      <c r="A5348" s="18">
        <v>5344</v>
      </c>
      <c r="B5348" s="29"/>
      <c r="C5348" s="29"/>
      <c r="D5348" s="29"/>
      <c r="E5348" s="29"/>
      <c r="F5348" s="29"/>
      <c r="G5348" s="29"/>
      <c r="H5348" s="29"/>
      <c r="I5348" s="29"/>
      <c r="J5348" s="29"/>
      <c r="K5348" s="29"/>
      <c r="L5348" s="29"/>
      <c r="M5348" s="29"/>
      <c r="N5348" s="29"/>
      <c r="O5348" s="29"/>
      <c r="P5348" s="29"/>
      <c r="Q5348" s="29"/>
      <c r="R5348" s="29"/>
      <c r="S5348" s="29"/>
      <c r="T5348" s="29"/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29"/>
      <c r="AQ5348" s="29"/>
      <c r="AR5348" s="29"/>
      <c r="AS5348" s="29"/>
      <c r="AT5348" s="29"/>
      <c r="AU5348" s="29"/>
      <c r="AV5348" s="29"/>
      <c r="AW5348" s="29"/>
      <c r="AX5348" s="29"/>
      <c r="AY5348" s="29"/>
      <c r="AZ5348" s="29"/>
      <c r="BA5348" s="29"/>
      <c r="BB5348" s="29"/>
      <c r="BC5348" s="29"/>
      <c r="BD5348" s="29"/>
      <c r="BE5348" s="29"/>
      <c r="BF5348" s="29"/>
      <c r="BG5348" s="29"/>
      <c r="BH5348" s="29"/>
      <c r="BI5348" s="29"/>
      <c r="BJ5348" s="29"/>
      <c r="BK5348" s="18"/>
      <c r="BL5348" s="18"/>
      <c r="BM5348" s="23"/>
      <c r="BN5348" s="24"/>
      <c r="BO5348" s="29"/>
      <c r="BP5348" s="29"/>
      <c r="BQ5348" s="26"/>
      <c r="BR5348" s="27"/>
    </row>
    <row r="5349" spans="1:70" ht="30" hidden="1" customHeight="1">
      <c r="A5349" s="18">
        <v>5345</v>
      </c>
      <c r="B5349" s="29"/>
      <c r="C5349" s="29"/>
      <c r="D5349" s="29"/>
      <c r="E5349" s="29"/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29"/>
      <c r="AQ5349" s="29"/>
      <c r="AR5349" s="29"/>
      <c r="AS5349" s="29"/>
      <c r="AT5349" s="29"/>
      <c r="AU5349" s="29"/>
      <c r="AV5349" s="29"/>
      <c r="AW5349" s="29"/>
      <c r="AX5349" s="29"/>
      <c r="AY5349" s="29"/>
      <c r="AZ5349" s="29"/>
      <c r="BA5349" s="29"/>
      <c r="BB5349" s="29"/>
      <c r="BC5349" s="29"/>
      <c r="BD5349" s="29"/>
      <c r="BE5349" s="29"/>
      <c r="BF5349" s="29"/>
      <c r="BG5349" s="29"/>
      <c r="BH5349" s="29"/>
      <c r="BI5349" s="29"/>
      <c r="BJ5349" s="29"/>
      <c r="BK5349" s="18"/>
      <c r="BL5349" s="18"/>
      <c r="BM5349" s="23"/>
      <c r="BN5349" s="24"/>
      <c r="BO5349" s="29"/>
      <c r="BP5349" s="29"/>
      <c r="BQ5349" s="26"/>
      <c r="BR5349" s="27"/>
    </row>
    <row r="5350" spans="1:70" ht="30" hidden="1" customHeight="1">
      <c r="A5350" s="18">
        <v>5346</v>
      </c>
      <c r="B5350" s="29"/>
      <c r="C5350" s="29"/>
      <c r="D5350" s="29"/>
      <c r="E5350" s="29"/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29"/>
      <c r="AU5350" s="29"/>
      <c r="AV5350" s="29"/>
      <c r="AW5350" s="29"/>
      <c r="AX5350" s="29"/>
      <c r="AY5350" s="29"/>
      <c r="AZ5350" s="29"/>
      <c r="BA5350" s="29"/>
      <c r="BB5350" s="29"/>
      <c r="BC5350" s="29"/>
      <c r="BD5350" s="29"/>
      <c r="BE5350" s="29"/>
      <c r="BF5350" s="29"/>
      <c r="BG5350" s="29"/>
      <c r="BH5350" s="29"/>
      <c r="BI5350" s="29"/>
      <c r="BJ5350" s="29"/>
      <c r="BK5350" s="18"/>
      <c r="BL5350" s="18"/>
      <c r="BM5350" s="23"/>
      <c r="BN5350" s="24"/>
      <c r="BO5350" s="29"/>
      <c r="BP5350" s="29"/>
      <c r="BQ5350" s="26"/>
      <c r="BR5350" s="27"/>
    </row>
    <row r="5351" spans="1:70" ht="30" hidden="1" customHeight="1">
      <c r="A5351" s="18">
        <v>5347</v>
      </c>
      <c r="B5351" s="29"/>
      <c r="C5351" s="29"/>
      <c r="D5351" s="29"/>
      <c r="E5351" s="29"/>
      <c r="F5351" s="29"/>
      <c r="G5351" s="29"/>
      <c r="H5351" s="29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29"/>
      <c r="AU5351" s="29"/>
      <c r="AV5351" s="29"/>
      <c r="AW5351" s="29"/>
      <c r="AX5351" s="29"/>
      <c r="AY5351" s="29"/>
      <c r="AZ5351" s="29"/>
      <c r="BA5351" s="29"/>
      <c r="BB5351" s="29"/>
      <c r="BC5351" s="29"/>
      <c r="BD5351" s="29"/>
      <c r="BE5351" s="29"/>
      <c r="BF5351" s="29"/>
      <c r="BG5351" s="29"/>
      <c r="BH5351" s="29"/>
      <c r="BI5351" s="29"/>
      <c r="BJ5351" s="29"/>
      <c r="BK5351" s="18"/>
      <c r="BL5351" s="18"/>
      <c r="BM5351" s="23"/>
      <c r="BN5351" s="24"/>
      <c r="BO5351" s="29"/>
      <c r="BP5351" s="29"/>
      <c r="BQ5351" s="26"/>
      <c r="BR5351" s="27"/>
    </row>
    <row r="5352" spans="1:70" ht="30" hidden="1" customHeight="1">
      <c r="A5352" s="18">
        <v>5348</v>
      </c>
      <c r="B5352" s="29"/>
      <c r="C5352" s="29"/>
      <c r="D5352" s="29"/>
      <c r="E5352" s="29"/>
      <c r="F5352" s="29"/>
      <c r="G5352" s="29"/>
      <c r="H5352" s="29"/>
      <c r="I5352" s="29"/>
      <c r="J5352" s="29"/>
      <c r="K5352" s="29"/>
      <c r="L5352" s="29"/>
      <c r="M5352" s="29"/>
      <c r="N5352" s="29"/>
      <c r="O5352" s="29"/>
      <c r="P5352" s="29"/>
      <c r="Q5352" s="29"/>
      <c r="R5352" s="29"/>
      <c r="S5352" s="29"/>
      <c r="T5352" s="29"/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29"/>
      <c r="AQ5352" s="29"/>
      <c r="AR5352" s="29"/>
      <c r="AS5352" s="29"/>
      <c r="AT5352" s="29"/>
      <c r="AU5352" s="29"/>
      <c r="AV5352" s="29"/>
      <c r="AW5352" s="29"/>
      <c r="AX5352" s="29"/>
      <c r="AY5352" s="29"/>
      <c r="AZ5352" s="29"/>
      <c r="BA5352" s="29"/>
      <c r="BB5352" s="29"/>
      <c r="BC5352" s="29"/>
      <c r="BD5352" s="29"/>
      <c r="BE5352" s="29"/>
      <c r="BF5352" s="29"/>
      <c r="BG5352" s="29"/>
      <c r="BH5352" s="29"/>
      <c r="BI5352" s="29"/>
      <c r="BJ5352" s="29"/>
      <c r="BK5352" s="18"/>
      <c r="BL5352" s="18"/>
      <c r="BM5352" s="23"/>
      <c r="BN5352" s="24"/>
      <c r="BO5352" s="29"/>
      <c r="BP5352" s="29"/>
      <c r="BQ5352" s="26"/>
      <c r="BR5352" s="27"/>
    </row>
    <row r="5353" spans="1:70" ht="30" hidden="1" customHeight="1">
      <c r="A5353" s="18">
        <v>5349</v>
      </c>
      <c r="B5353" s="29"/>
      <c r="C5353" s="29"/>
      <c r="D5353" s="29"/>
      <c r="E5353" s="29"/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29"/>
      <c r="BA5353" s="29"/>
      <c r="BB5353" s="29"/>
      <c r="BC5353" s="29"/>
      <c r="BD5353" s="29"/>
      <c r="BE5353" s="29"/>
      <c r="BF5353" s="29"/>
      <c r="BG5353" s="29"/>
      <c r="BH5353" s="29"/>
      <c r="BI5353" s="29"/>
      <c r="BJ5353" s="29"/>
      <c r="BK5353" s="18"/>
      <c r="BL5353" s="18"/>
      <c r="BM5353" s="23"/>
      <c r="BN5353" s="24"/>
      <c r="BO5353" s="29"/>
      <c r="BP5353" s="29"/>
      <c r="BQ5353" s="26"/>
      <c r="BR5353" s="27"/>
    </row>
    <row r="5354" spans="1:70" ht="30" hidden="1" customHeight="1">
      <c r="A5354" s="18">
        <v>5350</v>
      </c>
      <c r="B5354" s="29"/>
      <c r="C5354" s="29"/>
      <c r="D5354" s="29"/>
      <c r="E5354" s="29"/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29"/>
      <c r="AR5354" s="29"/>
      <c r="AS5354" s="29"/>
      <c r="AT5354" s="29"/>
      <c r="AU5354" s="29"/>
      <c r="AV5354" s="29"/>
      <c r="AW5354" s="29"/>
      <c r="AX5354" s="29"/>
      <c r="AY5354" s="29"/>
      <c r="AZ5354" s="29"/>
      <c r="BA5354" s="29"/>
      <c r="BB5354" s="29"/>
      <c r="BC5354" s="29"/>
      <c r="BD5354" s="29"/>
      <c r="BE5354" s="29"/>
      <c r="BF5354" s="29"/>
      <c r="BG5354" s="29"/>
      <c r="BH5354" s="29"/>
      <c r="BI5354" s="29"/>
      <c r="BJ5354" s="29"/>
      <c r="BK5354" s="18"/>
      <c r="BL5354" s="18"/>
      <c r="BM5354" s="23"/>
      <c r="BN5354" s="24"/>
      <c r="BO5354" s="29"/>
      <c r="BP5354" s="29"/>
      <c r="BQ5354" s="26"/>
      <c r="BR5354" s="27"/>
    </row>
    <row r="5355" spans="1:70" ht="30" hidden="1" customHeight="1">
      <c r="A5355" s="18">
        <v>5351</v>
      </c>
      <c r="B5355" s="29"/>
      <c r="C5355" s="29"/>
      <c r="D5355" s="29"/>
      <c r="E5355" s="29"/>
      <c r="F5355" s="29"/>
      <c r="G5355" s="29"/>
      <c r="H5355" s="29"/>
      <c r="I5355" s="29"/>
      <c r="J5355" s="29"/>
      <c r="K5355" s="29"/>
      <c r="L5355" s="29"/>
      <c r="M5355" s="29"/>
      <c r="N5355" s="29"/>
      <c r="O5355" s="29"/>
      <c r="P5355" s="29"/>
      <c r="Q5355" s="29"/>
      <c r="R5355" s="29"/>
      <c r="S5355" s="29"/>
      <c r="T5355" s="29"/>
      <c r="U5355" s="29"/>
      <c r="V5355" s="29"/>
      <c r="W5355" s="29"/>
      <c r="X5355" s="29"/>
      <c r="Y5355" s="29"/>
      <c r="Z5355" s="29"/>
      <c r="AA5355" s="29"/>
      <c r="AB5355" s="29"/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29"/>
      <c r="AQ5355" s="29"/>
      <c r="AR5355" s="29"/>
      <c r="AS5355" s="29"/>
      <c r="AT5355" s="29"/>
      <c r="AU5355" s="29"/>
      <c r="AV5355" s="29"/>
      <c r="AW5355" s="29"/>
      <c r="AX5355" s="29"/>
      <c r="AY5355" s="29"/>
      <c r="AZ5355" s="29"/>
      <c r="BA5355" s="29"/>
      <c r="BB5355" s="29"/>
      <c r="BC5355" s="29"/>
      <c r="BD5355" s="29"/>
      <c r="BE5355" s="29"/>
      <c r="BF5355" s="29"/>
      <c r="BG5355" s="29"/>
      <c r="BH5355" s="29"/>
      <c r="BI5355" s="29"/>
      <c r="BJ5355" s="29"/>
      <c r="BK5355" s="18"/>
      <c r="BL5355" s="18"/>
      <c r="BM5355" s="23"/>
      <c r="BN5355" s="24"/>
      <c r="BO5355" s="29"/>
      <c r="BP5355" s="29"/>
      <c r="BQ5355" s="26"/>
      <c r="BR5355" s="27"/>
    </row>
    <row r="5356" spans="1:70" ht="30" hidden="1" customHeight="1">
      <c r="A5356" s="18">
        <v>5352</v>
      </c>
      <c r="B5356" s="29"/>
      <c r="C5356" s="29"/>
      <c r="D5356" s="29"/>
      <c r="E5356" s="29"/>
      <c r="F5356" s="29"/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29"/>
      <c r="T5356" s="29"/>
      <c r="U5356" s="29"/>
      <c r="V5356" s="29"/>
      <c r="W5356" s="29"/>
      <c r="X5356" s="29"/>
      <c r="Y5356" s="29"/>
      <c r="Z5356" s="29"/>
      <c r="AA5356" s="29"/>
      <c r="AB5356" s="29"/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29"/>
      <c r="AQ5356" s="29"/>
      <c r="AR5356" s="29"/>
      <c r="AS5356" s="29"/>
      <c r="AT5356" s="29"/>
      <c r="AU5356" s="29"/>
      <c r="AV5356" s="29"/>
      <c r="AW5356" s="29"/>
      <c r="AX5356" s="29"/>
      <c r="AY5356" s="29"/>
      <c r="AZ5356" s="29"/>
      <c r="BA5356" s="29"/>
      <c r="BB5356" s="29"/>
      <c r="BC5356" s="29"/>
      <c r="BD5356" s="29"/>
      <c r="BE5356" s="29"/>
      <c r="BF5356" s="29"/>
      <c r="BG5356" s="29"/>
      <c r="BH5356" s="29"/>
      <c r="BI5356" s="29"/>
      <c r="BJ5356" s="29"/>
      <c r="BK5356" s="18"/>
      <c r="BL5356" s="18"/>
      <c r="BM5356" s="23"/>
      <c r="BN5356" s="24"/>
      <c r="BO5356" s="29"/>
      <c r="BP5356" s="29"/>
      <c r="BQ5356" s="26"/>
      <c r="BR5356" s="27"/>
    </row>
    <row r="5357" spans="1:70" ht="30" hidden="1" customHeight="1">
      <c r="A5357" s="18">
        <v>5353</v>
      </c>
      <c r="B5357" s="29"/>
      <c r="C5357" s="29"/>
      <c r="D5357" s="29"/>
      <c r="E5357" s="29"/>
      <c r="F5357" s="29"/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9"/>
      <c r="BC5357" s="29"/>
      <c r="BD5357" s="29"/>
      <c r="BE5357" s="29"/>
      <c r="BF5357" s="29"/>
      <c r="BG5357" s="29"/>
      <c r="BH5357" s="29"/>
      <c r="BI5357" s="29"/>
      <c r="BJ5357" s="29"/>
      <c r="BK5357" s="18"/>
      <c r="BL5357" s="18"/>
      <c r="BM5357" s="23"/>
      <c r="BN5357" s="24"/>
      <c r="BO5357" s="29"/>
      <c r="BP5357" s="29"/>
      <c r="BQ5357" s="26"/>
      <c r="BR5357" s="27"/>
    </row>
    <row r="5358" spans="1:70" ht="30" hidden="1" customHeight="1">
      <c r="A5358" s="18">
        <v>5354</v>
      </c>
      <c r="B5358" s="29"/>
      <c r="C5358" s="29"/>
      <c r="D5358" s="29"/>
      <c r="E5358" s="29"/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29"/>
      <c r="AU5358" s="29"/>
      <c r="AV5358" s="29"/>
      <c r="AW5358" s="29"/>
      <c r="AX5358" s="29"/>
      <c r="AY5358" s="29"/>
      <c r="AZ5358" s="29"/>
      <c r="BA5358" s="29"/>
      <c r="BB5358" s="29"/>
      <c r="BC5358" s="29"/>
      <c r="BD5358" s="29"/>
      <c r="BE5358" s="29"/>
      <c r="BF5358" s="29"/>
      <c r="BG5358" s="29"/>
      <c r="BH5358" s="29"/>
      <c r="BI5358" s="29"/>
      <c r="BJ5358" s="29"/>
      <c r="BK5358" s="18"/>
      <c r="BL5358" s="18"/>
      <c r="BM5358" s="23"/>
      <c r="BN5358" s="24"/>
      <c r="BO5358" s="29"/>
      <c r="BP5358" s="29"/>
      <c r="BQ5358" s="26"/>
      <c r="BR5358" s="27"/>
    </row>
    <row r="5359" spans="1:70" ht="30" hidden="1" customHeight="1">
      <c r="A5359" s="18">
        <v>5355</v>
      </c>
      <c r="B5359" s="29"/>
      <c r="C5359" s="29"/>
      <c r="D5359" s="29"/>
      <c r="E5359" s="29"/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29"/>
      <c r="AQ5359" s="29"/>
      <c r="AR5359" s="29"/>
      <c r="AS5359" s="29"/>
      <c r="AT5359" s="29"/>
      <c r="AU5359" s="29"/>
      <c r="AV5359" s="29"/>
      <c r="AW5359" s="29"/>
      <c r="AX5359" s="29"/>
      <c r="AY5359" s="29"/>
      <c r="AZ5359" s="29"/>
      <c r="BA5359" s="29"/>
      <c r="BB5359" s="29"/>
      <c r="BC5359" s="29"/>
      <c r="BD5359" s="29"/>
      <c r="BE5359" s="29"/>
      <c r="BF5359" s="29"/>
      <c r="BG5359" s="29"/>
      <c r="BH5359" s="29"/>
      <c r="BI5359" s="29"/>
      <c r="BJ5359" s="29"/>
      <c r="BK5359" s="18"/>
      <c r="BL5359" s="18"/>
      <c r="BM5359" s="23"/>
      <c r="BN5359" s="24"/>
      <c r="BO5359" s="29"/>
      <c r="BP5359" s="29"/>
      <c r="BQ5359" s="26"/>
      <c r="BR5359" s="27"/>
    </row>
    <row r="5360" spans="1:70" ht="30" hidden="1" customHeight="1">
      <c r="A5360" s="18">
        <v>5356</v>
      </c>
      <c r="B5360" s="29"/>
      <c r="C5360" s="29"/>
      <c r="D5360" s="29"/>
      <c r="E5360" s="29"/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29"/>
      <c r="BA5360" s="29"/>
      <c r="BB5360" s="29"/>
      <c r="BC5360" s="29"/>
      <c r="BD5360" s="29"/>
      <c r="BE5360" s="29"/>
      <c r="BF5360" s="29"/>
      <c r="BG5360" s="29"/>
      <c r="BH5360" s="29"/>
      <c r="BI5360" s="29"/>
      <c r="BJ5360" s="29"/>
      <c r="BK5360" s="18"/>
      <c r="BL5360" s="18"/>
      <c r="BM5360" s="23"/>
      <c r="BN5360" s="24"/>
      <c r="BO5360" s="29"/>
      <c r="BP5360" s="29"/>
      <c r="BQ5360" s="26"/>
      <c r="BR5360" s="27"/>
    </row>
    <row r="5361" spans="1:70" ht="30" hidden="1" customHeight="1">
      <c r="A5361" s="18">
        <v>5357</v>
      </c>
      <c r="B5361" s="29"/>
      <c r="C5361" s="29"/>
      <c r="D5361" s="29"/>
      <c r="E5361" s="29"/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29"/>
      <c r="AQ5361" s="29"/>
      <c r="AR5361" s="29"/>
      <c r="AS5361" s="29"/>
      <c r="AT5361" s="29"/>
      <c r="AU5361" s="29"/>
      <c r="AV5361" s="29"/>
      <c r="AW5361" s="29"/>
      <c r="AX5361" s="29"/>
      <c r="AY5361" s="29"/>
      <c r="AZ5361" s="29"/>
      <c r="BA5361" s="29"/>
      <c r="BB5361" s="29"/>
      <c r="BC5361" s="29"/>
      <c r="BD5361" s="29"/>
      <c r="BE5361" s="29"/>
      <c r="BF5361" s="29"/>
      <c r="BG5361" s="29"/>
      <c r="BH5361" s="29"/>
      <c r="BI5361" s="29"/>
      <c r="BJ5361" s="29"/>
      <c r="BK5361" s="18"/>
      <c r="BL5361" s="18"/>
      <c r="BM5361" s="23"/>
      <c r="BN5361" s="24"/>
      <c r="BO5361" s="29"/>
      <c r="BP5361" s="29"/>
      <c r="BQ5361" s="26"/>
      <c r="BR5361" s="27"/>
    </row>
    <row r="5362" spans="1:70" ht="30" hidden="1" customHeight="1">
      <c r="A5362" s="18">
        <v>5358</v>
      </c>
      <c r="B5362" s="29"/>
      <c r="C5362" s="29"/>
      <c r="D5362" s="29"/>
      <c r="E5362" s="29"/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29"/>
      <c r="AU5362" s="29"/>
      <c r="AV5362" s="29"/>
      <c r="AW5362" s="29"/>
      <c r="AX5362" s="29"/>
      <c r="AY5362" s="29"/>
      <c r="AZ5362" s="29"/>
      <c r="BA5362" s="29"/>
      <c r="BB5362" s="29"/>
      <c r="BC5362" s="29"/>
      <c r="BD5362" s="29"/>
      <c r="BE5362" s="29"/>
      <c r="BF5362" s="29"/>
      <c r="BG5362" s="29"/>
      <c r="BH5362" s="29"/>
      <c r="BI5362" s="29"/>
      <c r="BJ5362" s="29"/>
      <c r="BK5362" s="18"/>
      <c r="BL5362" s="18"/>
      <c r="BM5362" s="23"/>
      <c r="BN5362" s="24"/>
      <c r="BO5362" s="29"/>
      <c r="BP5362" s="29"/>
      <c r="BQ5362" s="26"/>
      <c r="BR5362" s="27"/>
    </row>
    <row r="5363" spans="1:70" ht="30" hidden="1" customHeight="1">
      <c r="A5363" s="18">
        <v>5359</v>
      </c>
      <c r="B5363" s="29"/>
      <c r="C5363" s="29"/>
      <c r="D5363" s="29"/>
      <c r="E5363" s="29"/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29"/>
      <c r="AU5363" s="29"/>
      <c r="AV5363" s="29"/>
      <c r="AW5363" s="29"/>
      <c r="AX5363" s="29"/>
      <c r="AY5363" s="29"/>
      <c r="AZ5363" s="29"/>
      <c r="BA5363" s="29"/>
      <c r="BB5363" s="29"/>
      <c r="BC5363" s="29"/>
      <c r="BD5363" s="29"/>
      <c r="BE5363" s="29"/>
      <c r="BF5363" s="29"/>
      <c r="BG5363" s="29"/>
      <c r="BH5363" s="29"/>
      <c r="BI5363" s="29"/>
      <c r="BJ5363" s="29"/>
      <c r="BK5363" s="18"/>
      <c r="BL5363" s="18"/>
      <c r="BM5363" s="23"/>
      <c r="BN5363" s="24"/>
      <c r="BO5363" s="29"/>
      <c r="BP5363" s="29"/>
      <c r="BQ5363" s="26"/>
      <c r="BR5363" s="27"/>
    </row>
    <row r="5364" spans="1:70" ht="30" hidden="1" customHeight="1">
      <c r="A5364" s="18">
        <v>5360</v>
      </c>
      <c r="B5364" s="29"/>
      <c r="C5364" s="29"/>
      <c r="D5364" s="29"/>
      <c r="E5364" s="29"/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29"/>
      <c r="AQ5364" s="29"/>
      <c r="AR5364" s="29"/>
      <c r="AS5364" s="29"/>
      <c r="AT5364" s="29"/>
      <c r="AU5364" s="29"/>
      <c r="AV5364" s="29"/>
      <c r="AW5364" s="29"/>
      <c r="AX5364" s="29"/>
      <c r="AY5364" s="29"/>
      <c r="AZ5364" s="29"/>
      <c r="BA5364" s="29"/>
      <c r="BB5364" s="29"/>
      <c r="BC5364" s="29"/>
      <c r="BD5364" s="29"/>
      <c r="BE5364" s="29"/>
      <c r="BF5364" s="29"/>
      <c r="BG5364" s="29"/>
      <c r="BH5364" s="29"/>
      <c r="BI5364" s="29"/>
      <c r="BJ5364" s="29"/>
      <c r="BK5364" s="18"/>
      <c r="BL5364" s="18"/>
      <c r="BM5364" s="23"/>
      <c r="BN5364" s="24"/>
      <c r="BO5364" s="29"/>
      <c r="BP5364" s="29"/>
      <c r="BQ5364" s="26"/>
      <c r="BR5364" s="27"/>
    </row>
    <row r="5365" spans="1:70" ht="30" hidden="1" customHeight="1">
      <c r="A5365" s="18">
        <v>5361</v>
      </c>
      <c r="B5365" s="29"/>
      <c r="C5365" s="29"/>
      <c r="D5365" s="29"/>
      <c r="E5365" s="29"/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29"/>
      <c r="AV5365" s="29"/>
      <c r="AW5365" s="29"/>
      <c r="AX5365" s="29"/>
      <c r="AY5365" s="29"/>
      <c r="AZ5365" s="29"/>
      <c r="BA5365" s="29"/>
      <c r="BB5365" s="29"/>
      <c r="BC5365" s="29"/>
      <c r="BD5365" s="29"/>
      <c r="BE5365" s="29"/>
      <c r="BF5365" s="29"/>
      <c r="BG5365" s="29"/>
      <c r="BH5365" s="29"/>
      <c r="BI5365" s="29"/>
      <c r="BJ5365" s="29"/>
      <c r="BK5365" s="18"/>
      <c r="BL5365" s="18"/>
      <c r="BM5365" s="23"/>
      <c r="BN5365" s="24"/>
      <c r="BO5365" s="29"/>
      <c r="BP5365" s="29"/>
      <c r="BQ5365" s="26"/>
      <c r="BR5365" s="27"/>
    </row>
    <row r="5366" spans="1:70" ht="30" hidden="1" customHeight="1">
      <c r="A5366" s="18">
        <v>5362</v>
      </c>
      <c r="B5366" s="29"/>
      <c r="C5366" s="29"/>
      <c r="D5366" s="29"/>
      <c r="E5366" s="29"/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29"/>
      <c r="AQ5366" s="29"/>
      <c r="AR5366" s="29"/>
      <c r="AS5366" s="29"/>
      <c r="AT5366" s="29"/>
      <c r="AU5366" s="29"/>
      <c r="AV5366" s="29"/>
      <c r="AW5366" s="29"/>
      <c r="AX5366" s="29"/>
      <c r="AY5366" s="29"/>
      <c r="AZ5366" s="29"/>
      <c r="BA5366" s="29"/>
      <c r="BB5366" s="29"/>
      <c r="BC5366" s="29"/>
      <c r="BD5366" s="29"/>
      <c r="BE5366" s="29"/>
      <c r="BF5366" s="29"/>
      <c r="BG5366" s="29"/>
      <c r="BH5366" s="29"/>
      <c r="BI5366" s="29"/>
      <c r="BJ5366" s="29"/>
      <c r="BK5366" s="18"/>
      <c r="BL5366" s="18"/>
      <c r="BM5366" s="23"/>
      <c r="BN5366" s="24"/>
      <c r="BO5366" s="29"/>
      <c r="BP5366" s="29"/>
      <c r="BQ5366" s="26"/>
      <c r="BR5366" s="27"/>
    </row>
    <row r="5367" spans="1:70" ht="30" hidden="1" customHeight="1">
      <c r="A5367" s="18">
        <v>5363</v>
      </c>
      <c r="B5367" s="29"/>
      <c r="C5367" s="29"/>
      <c r="D5367" s="29"/>
      <c r="E5367" s="29"/>
      <c r="F5367" s="29"/>
      <c r="G5367" s="29"/>
      <c r="H5367" s="29"/>
      <c r="I5367" s="29"/>
      <c r="J5367" s="29"/>
      <c r="K5367" s="29"/>
      <c r="L5367" s="29"/>
      <c r="M5367" s="29"/>
      <c r="N5367" s="29"/>
      <c r="O5367" s="29"/>
      <c r="P5367" s="29"/>
      <c r="Q5367" s="29"/>
      <c r="R5367" s="29"/>
      <c r="S5367" s="29"/>
      <c r="T5367" s="29"/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29"/>
      <c r="AQ5367" s="29"/>
      <c r="AR5367" s="29"/>
      <c r="AS5367" s="29"/>
      <c r="AT5367" s="29"/>
      <c r="AU5367" s="29"/>
      <c r="AV5367" s="29"/>
      <c r="AW5367" s="29"/>
      <c r="AX5367" s="29"/>
      <c r="AY5367" s="29"/>
      <c r="AZ5367" s="29"/>
      <c r="BA5367" s="29"/>
      <c r="BB5367" s="29"/>
      <c r="BC5367" s="29"/>
      <c r="BD5367" s="29"/>
      <c r="BE5367" s="29"/>
      <c r="BF5367" s="29"/>
      <c r="BG5367" s="29"/>
      <c r="BH5367" s="29"/>
      <c r="BI5367" s="29"/>
      <c r="BJ5367" s="29"/>
      <c r="BK5367" s="18"/>
      <c r="BL5367" s="18"/>
      <c r="BM5367" s="23"/>
      <c r="BN5367" s="24"/>
      <c r="BO5367" s="29"/>
      <c r="BP5367" s="29"/>
      <c r="BQ5367" s="26"/>
      <c r="BR5367" s="27"/>
    </row>
    <row r="5368" spans="1:70" ht="30" hidden="1" customHeight="1">
      <c r="A5368" s="18">
        <v>5364</v>
      </c>
      <c r="B5368" s="29"/>
      <c r="C5368" s="29"/>
      <c r="D5368" s="29"/>
      <c r="E5368" s="29"/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29"/>
      <c r="AQ5368" s="29"/>
      <c r="AR5368" s="29"/>
      <c r="AS5368" s="29"/>
      <c r="AT5368" s="29"/>
      <c r="AU5368" s="29"/>
      <c r="AV5368" s="29"/>
      <c r="AW5368" s="29"/>
      <c r="AX5368" s="29"/>
      <c r="AY5368" s="29"/>
      <c r="AZ5368" s="29"/>
      <c r="BA5368" s="29"/>
      <c r="BB5368" s="29"/>
      <c r="BC5368" s="29"/>
      <c r="BD5368" s="29"/>
      <c r="BE5368" s="29"/>
      <c r="BF5368" s="29"/>
      <c r="BG5368" s="29"/>
      <c r="BH5368" s="29"/>
      <c r="BI5368" s="29"/>
      <c r="BJ5368" s="29"/>
      <c r="BK5368" s="18"/>
      <c r="BL5368" s="18"/>
      <c r="BM5368" s="23"/>
      <c r="BN5368" s="24"/>
      <c r="BO5368" s="29"/>
      <c r="BP5368" s="29"/>
      <c r="BQ5368" s="26"/>
      <c r="BR5368" s="27"/>
    </row>
    <row r="5369" spans="1:70" ht="30" hidden="1" customHeight="1">
      <c r="A5369" s="18">
        <v>5365</v>
      </c>
      <c r="B5369" s="29"/>
      <c r="C5369" s="29"/>
      <c r="D5369" s="29"/>
      <c r="E5369" s="29"/>
      <c r="F5369" s="29"/>
      <c r="G5369" s="29"/>
      <c r="H5369" s="29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29"/>
      <c r="AU5369" s="29"/>
      <c r="AV5369" s="29"/>
      <c r="AW5369" s="29"/>
      <c r="AX5369" s="29"/>
      <c r="AY5369" s="29"/>
      <c r="AZ5369" s="29"/>
      <c r="BA5369" s="29"/>
      <c r="BB5369" s="29"/>
      <c r="BC5369" s="29"/>
      <c r="BD5369" s="29"/>
      <c r="BE5369" s="29"/>
      <c r="BF5369" s="29"/>
      <c r="BG5369" s="29"/>
      <c r="BH5369" s="29"/>
      <c r="BI5369" s="29"/>
      <c r="BJ5369" s="29"/>
      <c r="BK5369" s="18"/>
      <c r="BL5369" s="18"/>
      <c r="BM5369" s="23"/>
      <c r="BN5369" s="24"/>
      <c r="BO5369" s="29"/>
      <c r="BP5369" s="29"/>
      <c r="BQ5369" s="26"/>
      <c r="BR5369" s="27"/>
    </row>
    <row r="5370" spans="1:70" ht="30" hidden="1" customHeight="1">
      <c r="A5370" s="18">
        <v>5366</v>
      </c>
      <c r="B5370" s="29"/>
      <c r="C5370" s="29"/>
      <c r="D5370" s="29"/>
      <c r="E5370" s="29"/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29"/>
      <c r="AQ5370" s="29"/>
      <c r="AR5370" s="29"/>
      <c r="AS5370" s="29"/>
      <c r="AT5370" s="29"/>
      <c r="AU5370" s="29"/>
      <c r="AV5370" s="29"/>
      <c r="AW5370" s="29"/>
      <c r="AX5370" s="29"/>
      <c r="AY5370" s="29"/>
      <c r="AZ5370" s="29"/>
      <c r="BA5370" s="29"/>
      <c r="BB5370" s="29"/>
      <c r="BC5370" s="29"/>
      <c r="BD5370" s="29"/>
      <c r="BE5370" s="29"/>
      <c r="BF5370" s="29"/>
      <c r="BG5370" s="29"/>
      <c r="BH5370" s="29"/>
      <c r="BI5370" s="29"/>
      <c r="BJ5370" s="29"/>
      <c r="BK5370" s="18"/>
      <c r="BL5370" s="18"/>
      <c r="BM5370" s="23"/>
      <c r="BN5370" s="24"/>
      <c r="BO5370" s="29"/>
      <c r="BP5370" s="29"/>
      <c r="BQ5370" s="26"/>
      <c r="BR5370" s="27"/>
    </row>
    <row r="5371" spans="1:70" ht="30" hidden="1" customHeight="1">
      <c r="A5371" s="18">
        <v>5367</v>
      </c>
      <c r="B5371" s="29"/>
      <c r="C5371" s="29"/>
      <c r="D5371" s="29"/>
      <c r="E5371" s="29"/>
      <c r="F5371" s="29"/>
      <c r="G5371" s="29"/>
      <c r="H5371" s="29"/>
      <c r="I5371" s="29"/>
      <c r="J5371" s="29"/>
      <c r="K5371" s="29"/>
      <c r="L5371" s="29"/>
      <c r="M5371" s="29"/>
      <c r="N5371" s="29"/>
      <c r="O5371" s="29"/>
      <c r="P5371" s="29"/>
      <c r="Q5371" s="29"/>
      <c r="R5371" s="29"/>
      <c r="S5371" s="29"/>
      <c r="T5371" s="29"/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  <c r="AM5371" s="29"/>
      <c r="AN5371" s="29"/>
      <c r="AO5371" s="29"/>
      <c r="AP5371" s="29"/>
      <c r="AQ5371" s="29"/>
      <c r="AR5371" s="29"/>
      <c r="AS5371" s="29"/>
      <c r="AT5371" s="29"/>
      <c r="AU5371" s="29"/>
      <c r="AV5371" s="29"/>
      <c r="AW5371" s="29"/>
      <c r="AX5371" s="29"/>
      <c r="AY5371" s="29"/>
      <c r="AZ5371" s="29"/>
      <c r="BA5371" s="29"/>
      <c r="BB5371" s="29"/>
      <c r="BC5371" s="29"/>
      <c r="BD5371" s="29"/>
      <c r="BE5371" s="29"/>
      <c r="BF5371" s="29"/>
      <c r="BG5371" s="29"/>
      <c r="BH5371" s="29"/>
      <c r="BI5371" s="29"/>
      <c r="BJ5371" s="29"/>
      <c r="BK5371" s="18"/>
      <c r="BL5371" s="18"/>
      <c r="BM5371" s="23"/>
      <c r="BN5371" s="24"/>
      <c r="BO5371" s="29"/>
      <c r="BP5371" s="29"/>
      <c r="BQ5371" s="26"/>
      <c r="BR5371" s="27"/>
    </row>
    <row r="5372" spans="1:70" ht="30" hidden="1" customHeight="1">
      <c r="A5372" s="18">
        <v>5368</v>
      </c>
      <c r="B5372" s="29"/>
      <c r="C5372" s="29"/>
      <c r="D5372" s="29"/>
      <c r="E5372" s="29"/>
      <c r="F5372" s="29"/>
      <c r="G5372" s="29"/>
      <c r="H5372" s="29"/>
      <c r="I5372" s="29"/>
      <c r="J5372" s="29"/>
      <c r="K5372" s="29"/>
      <c r="L5372" s="29"/>
      <c r="M5372" s="29"/>
      <c r="N5372" s="29"/>
      <c r="O5372" s="29"/>
      <c r="P5372" s="29"/>
      <c r="Q5372" s="29"/>
      <c r="R5372" s="29"/>
      <c r="S5372" s="29"/>
      <c r="T5372" s="29"/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29"/>
      <c r="AQ5372" s="29"/>
      <c r="AR5372" s="29"/>
      <c r="AS5372" s="29"/>
      <c r="AT5372" s="29"/>
      <c r="AU5372" s="29"/>
      <c r="AV5372" s="29"/>
      <c r="AW5372" s="29"/>
      <c r="AX5372" s="29"/>
      <c r="AY5372" s="29"/>
      <c r="AZ5372" s="29"/>
      <c r="BA5372" s="29"/>
      <c r="BB5372" s="29"/>
      <c r="BC5372" s="29"/>
      <c r="BD5372" s="29"/>
      <c r="BE5372" s="29"/>
      <c r="BF5372" s="29"/>
      <c r="BG5372" s="29"/>
      <c r="BH5372" s="29"/>
      <c r="BI5372" s="29"/>
      <c r="BJ5372" s="29"/>
      <c r="BK5372" s="18"/>
      <c r="BL5372" s="18"/>
      <c r="BM5372" s="23"/>
      <c r="BN5372" s="24"/>
      <c r="BO5372" s="29"/>
      <c r="BP5372" s="29"/>
      <c r="BQ5372" s="26"/>
      <c r="BR5372" s="27"/>
    </row>
    <row r="5373" spans="1:70" ht="30" hidden="1" customHeight="1">
      <c r="A5373" s="18">
        <v>5369</v>
      </c>
      <c r="B5373" s="29"/>
      <c r="C5373" s="29"/>
      <c r="D5373" s="29"/>
      <c r="E5373" s="29"/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29"/>
      <c r="AQ5373" s="29"/>
      <c r="AR5373" s="29"/>
      <c r="AS5373" s="29"/>
      <c r="AT5373" s="29"/>
      <c r="AU5373" s="29"/>
      <c r="AV5373" s="29"/>
      <c r="AW5373" s="29"/>
      <c r="AX5373" s="29"/>
      <c r="AY5373" s="29"/>
      <c r="AZ5373" s="29"/>
      <c r="BA5373" s="29"/>
      <c r="BB5373" s="29"/>
      <c r="BC5373" s="29"/>
      <c r="BD5373" s="29"/>
      <c r="BE5373" s="29"/>
      <c r="BF5373" s="29"/>
      <c r="BG5373" s="29"/>
      <c r="BH5373" s="29"/>
      <c r="BI5373" s="29"/>
      <c r="BJ5373" s="29"/>
      <c r="BK5373" s="18"/>
      <c r="BL5373" s="18"/>
      <c r="BM5373" s="23"/>
      <c r="BN5373" s="24"/>
      <c r="BO5373" s="29"/>
      <c r="BP5373" s="29"/>
      <c r="BQ5373" s="26"/>
      <c r="BR5373" s="27"/>
    </row>
    <row r="5374" spans="1:70" ht="30" hidden="1" customHeight="1">
      <c r="A5374" s="18">
        <v>5370</v>
      </c>
      <c r="B5374" s="29"/>
      <c r="C5374" s="29"/>
      <c r="D5374" s="29"/>
      <c r="E5374" s="29"/>
      <c r="F5374" s="29"/>
      <c r="G5374" s="29"/>
      <c r="H5374" s="29"/>
      <c r="I5374" s="29"/>
      <c r="J5374" s="29"/>
      <c r="K5374" s="29"/>
      <c r="L5374" s="29"/>
      <c r="M5374" s="29"/>
      <c r="N5374" s="29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29"/>
      <c r="AQ5374" s="29"/>
      <c r="AR5374" s="29"/>
      <c r="AS5374" s="29"/>
      <c r="AT5374" s="29"/>
      <c r="AU5374" s="29"/>
      <c r="AV5374" s="29"/>
      <c r="AW5374" s="29"/>
      <c r="AX5374" s="29"/>
      <c r="AY5374" s="29"/>
      <c r="AZ5374" s="29"/>
      <c r="BA5374" s="29"/>
      <c r="BB5374" s="29"/>
      <c r="BC5374" s="29"/>
      <c r="BD5374" s="29"/>
      <c r="BE5374" s="29"/>
      <c r="BF5374" s="29"/>
      <c r="BG5374" s="29"/>
      <c r="BH5374" s="29"/>
      <c r="BI5374" s="29"/>
      <c r="BJ5374" s="29"/>
      <c r="BK5374" s="18"/>
      <c r="BL5374" s="18"/>
      <c r="BM5374" s="23"/>
      <c r="BN5374" s="24"/>
      <c r="BO5374" s="29"/>
      <c r="BP5374" s="29"/>
      <c r="BQ5374" s="26"/>
      <c r="BR5374" s="27"/>
    </row>
    <row r="5375" spans="1:70" ht="30" hidden="1" customHeight="1">
      <c r="A5375" s="18">
        <v>5371</v>
      </c>
      <c r="B5375" s="29"/>
      <c r="C5375" s="29"/>
      <c r="D5375" s="29"/>
      <c r="E5375" s="29"/>
      <c r="F5375" s="29"/>
      <c r="G5375" s="29"/>
      <c r="H5375" s="29"/>
      <c r="I5375" s="29"/>
      <c r="J5375" s="29"/>
      <c r="K5375" s="29"/>
      <c r="L5375" s="29"/>
      <c r="M5375" s="29"/>
      <c r="N5375" s="29"/>
      <c r="O5375" s="29"/>
      <c r="P5375" s="29"/>
      <c r="Q5375" s="29"/>
      <c r="R5375" s="29"/>
      <c r="S5375" s="29"/>
      <c r="T5375" s="29"/>
      <c r="U5375" s="29"/>
      <c r="V5375" s="29"/>
      <c r="W5375" s="29"/>
      <c r="X5375" s="29"/>
      <c r="Y5375" s="29"/>
      <c r="Z5375" s="29"/>
      <c r="AA5375" s="29"/>
      <c r="AB5375" s="29"/>
      <c r="AC5375" s="29"/>
      <c r="AD5375" s="29"/>
      <c r="AE5375" s="29"/>
      <c r="AF5375" s="29"/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29"/>
      <c r="AQ5375" s="29"/>
      <c r="AR5375" s="29"/>
      <c r="AS5375" s="29"/>
      <c r="AT5375" s="29"/>
      <c r="AU5375" s="29"/>
      <c r="AV5375" s="29"/>
      <c r="AW5375" s="29"/>
      <c r="AX5375" s="29"/>
      <c r="AY5375" s="29"/>
      <c r="AZ5375" s="29"/>
      <c r="BA5375" s="29"/>
      <c r="BB5375" s="29"/>
      <c r="BC5375" s="29"/>
      <c r="BD5375" s="29"/>
      <c r="BE5375" s="29"/>
      <c r="BF5375" s="29"/>
      <c r="BG5375" s="29"/>
      <c r="BH5375" s="29"/>
      <c r="BI5375" s="29"/>
      <c r="BJ5375" s="29"/>
      <c r="BK5375" s="18"/>
      <c r="BL5375" s="18"/>
      <c r="BM5375" s="23"/>
      <c r="BN5375" s="24"/>
      <c r="BO5375" s="29"/>
      <c r="BP5375" s="29"/>
      <c r="BQ5375" s="26"/>
      <c r="BR5375" s="27"/>
    </row>
    <row r="5376" spans="1:70" ht="30" hidden="1" customHeight="1">
      <c r="A5376" s="18">
        <v>5372</v>
      </c>
      <c r="B5376" s="29"/>
      <c r="C5376" s="29"/>
      <c r="D5376" s="29"/>
      <c r="E5376" s="29"/>
      <c r="F5376" s="29"/>
      <c r="G5376" s="29"/>
      <c r="H5376" s="29"/>
      <c r="I5376" s="29"/>
      <c r="J5376" s="29"/>
      <c r="K5376" s="29"/>
      <c r="L5376" s="29"/>
      <c r="M5376" s="29"/>
      <c r="N5376" s="29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29"/>
      <c r="AQ5376" s="29"/>
      <c r="AR5376" s="29"/>
      <c r="AS5376" s="29"/>
      <c r="AT5376" s="29"/>
      <c r="AU5376" s="29"/>
      <c r="AV5376" s="29"/>
      <c r="AW5376" s="29"/>
      <c r="AX5376" s="29"/>
      <c r="AY5376" s="29"/>
      <c r="AZ5376" s="29"/>
      <c r="BA5376" s="29"/>
      <c r="BB5376" s="29"/>
      <c r="BC5376" s="29"/>
      <c r="BD5376" s="29"/>
      <c r="BE5376" s="29"/>
      <c r="BF5376" s="29"/>
      <c r="BG5376" s="29"/>
      <c r="BH5376" s="29"/>
      <c r="BI5376" s="29"/>
      <c r="BJ5376" s="29"/>
      <c r="BK5376" s="18"/>
      <c r="BL5376" s="18"/>
      <c r="BM5376" s="23"/>
      <c r="BN5376" s="24"/>
      <c r="BO5376" s="29"/>
      <c r="BP5376" s="29"/>
      <c r="BQ5376" s="26"/>
      <c r="BR5376" s="27"/>
    </row>
    <row r="5377" spans="1:70" ht="30" hidden="1" customHeight="1">
      <c r="A5377" s="18">
        <v>5373</v>
      </c>
      <c r="B5377" s="29"/>
      <c r="C5377" s="29"/>
      <c r="D5377" s="29"/>
      <c r="E5377" s="29"/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29"/>
      <c r="AE5377" s="29"/>
      <c r="AF5377" s="29"/>
      <c r="AG5377" s="29"/>
      <c r="AH5377" s="29"/>
      <c r="AI5377" s="29"/>
      <c r="AJ5377" s="29"/>
      <c r="AK5377" s="29"/>
      <c r="AL5377" s="29"/>
      <c r="AM5377" s="29"/>
      <c r="AN5377" s="29"/>
      <c r="AO5377" s="29"/>
      <c r="AP5377" s="29"/>
      <c r="AQ5377" s="29"/>
      <c r="AR5377" s="29"/>
      <c r="AS5377" s="29"/>
      <c r="AT5377" s="29"/>
      <c r="AU5377" s="29"/>
      <c r="AV5377" s="29"/>
      <c r="AW5377" s="29"/>
      <c r="AX5377" s="29"/>
      <c r="AY5377" s="29"/>
      <c r="AZ5377" s="29"/>
      <c r="BA5377" s="29"/>
      <c r="BB5377" s="29"/>
      <c r="BC5377" s="29"/>
      <c r="BD5377" s="29"/>
      <c r="BE5377" s="29"/>
      <c r="BF5377" s="29"/>
      <c r="BG5377" s="29"/>
      <c r="BH5377" s="29"/>
      <c r="BI5377" s="29"/>
      <c r="BJ5377" s="29"/>
      <c r="BK5377" s="18"/>
      <c r="BL5377" s="18"/>
      <c r="BM5377" s="23"/>
      <c r="BN5377" s="24"/>
      <c r="BO5377" s="29"/>
      <c r="BP5377" s="29"/>
      <c r="BQ5377" s="26"/>
      <c r="BR5377" s="27"/>
    </row>
    <row r="5378" spans="1:70" ht="30" hidden="1" customHeight="1">
      <c r="A5378" s="18">
        <v>5374</v>
      </c>
      <c r="B5378" s="29"/>
      <c r="C5378" s="29"/>
      <c r="D5378" s="29"/>
      <c r="E5378" s="29"/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29"/>
      <c r="AR5378" s="29"/>
      <c r="AS5378" s="29"/>
      <c r="AT5378" s="29"/>
      <c r="AU5378" s="29"/>
      <c r="AV5378" s="29"/>
      <c r="AW5378" s="29"/>
      <c r="AX5378" s="29"/>
      <c r="AY5378" s="29"/>
      <c r="AZ5378" s="29"/>
      <c r="BA5378" s="29"/>
      <c r="BB5378" s="29"/>
      <c r="BC5378" s="29"/>
      <c r="BD5378" s="29"/>
      <c r="BE5378" s="29"/>
      <c r="BF5378" s="29"/>
      <c r="BG5378" s="29"/>
      <c r="BH5378" s="29"/>
      <c r="BI5378" s="29"/>
      <c r="BJ5378" s="29"/>
      <c r="BK5378" s="18"/>
      <c r="BL5378" s="18"/>
      <c r="BM5378" s="23"/>
      <c r="BN5378" s="24"/>
      <c r="BO5378" s="29"/>
      <c r="BP5378" s="29"/>
      <c r="BQ5378" s="26"/>
      <c r="BR5378" s="27"/>
    </row>
    <row r="5379" spans="1:70" ht="30" hidden="1" customHeight="1">
      <c r="A5379" s="18">
        <v>5375</v>
      </c>
      <c r="B5379" s="29"/>
      <c r="C5379" s="29"/>
      <c r="D5379" s="29"/>
      <c r="E5379" s="29"/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29"/>
      <c r="AN5379" s="29"/>
      <c r="AO5379" s="29"/>
      <c r="AP5379" s="29"/>
      <c r="AQ5379" s="29"/>
      <c r="AR5379" s="29"/>
      <c r="AS5379" s="29"/>
      <c r="AT5379" s="29"/>
      <c r="AU5379" s="29"/>
      <c r="AV5379" s="29"/>
      <c r="AW5379" s="29"/>
      <c r="AX5379" s="29"/>
      <c r="AY5379" s="29"/>
      <c r="AZ5379" s="29"/>
      <c r="BA5379" s="29"/>
      <c r="BB5379" s="29"/>
      <c r="BC5379" s="29"/>
      <c r="BD5379" s="29"/>
      <c r="BE5379" s="29"/>
      <c r="BF5379" s="29"/>
      <c r="BG5379" s="29"/>
      <c r="BH5379" s="29"/>
      <c r="BI5379" s="29"/>
      <c r="BJ5379" s="29"/>
      <c r="BK5379" s="18"/>
      <c r="BL5379" s="18"/>
      <c r="BM5379" s="23"/>
      <c r="BN5379" s="24"/>
      <c r="BO5379" s="29"/>
      <c r="BP5379" s="29"/>
      <c r="BQ5379" s="26"/>
      <c r="BR5379" s="27"/>
    </row>
    <row r="5380" spans="1:70" ht="30" hidden="1" customHeight="1">
      <c r="A5380" s="18">
        <v>5376</v>
      </c>
      <c r="B5380" s="29"/>
      <c r="C5380" s="29"/>
      <c r="D5380" s="29"/>
      <c r="E5380" s="29"/>
      <c r="F5380" s="29"/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29"/>
      <c r="AI5380" s="29"/>
      <c r="AJ5380" s="29"/>
      <c r="AK5380" s="29"/>
      <c r="AL5380" s="29"/>
      <c r="AM5380" s="29"/>
      <c r="AN5380" s="29"/>
      <c r="AO5380" s="29"/>
      <c r="AP5380" s="29"/>
      <c r="AQ5380" s="29"/>
      <c r="AR5380" s="29"/>
      <c r="AS5380" s="29"/>
      <c r="AT5380" s="29"/>
      <c r="AU5380" s="29"/>
      <c r="AV5380" s="29"/>
      <c r="AW5380" s="29"/>
      <c r="AX5380" s="29"/>
      <c r="AY5380" s="29"/>
      <c r="AZ5380" s="29"/>
      <c r="BA5380" s="29"/>
      <c r="BB5380" s="29"/>
      <c r="BC5380" s="29"/>
      <c r="BD5380" s="29"/>
      <c r="BE5380" s="29"/>
      <c r="BF5380" s="29"/>
      <c r="BG5380" s="29"/>
      <c r="BH5380" s="29"/>
      <c r="BI5380" s="29"/>
      <c r="BJ5380" s="29"/>
      <c r="BK5380" s="18"/>
      <c r="BL5380" s="18"/>
      <c r="BM5380" s="23"/>
      <c r="BN5380" s="24"/>
      <c r="BO5380" s="29"/>
      <c r="BP5380" s="29"/>
      <c r="BQ5380" s="26"/>
      <c r="BR5380" s="27"/>
    </row>
    <row r="5381" spans="1:70" ht="30" hidden="1" customHeight="1">
      <c r="A5381" s="18">
        <v>5377</v>
      </c>
      <c r="B5381" s="29"/>
      <c r="C5381" s="29"/>
      <c r="D5381" s="29"/>
      <c r="E5381" s="29"/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29"/>
      <c r="AV5381" s="29"/>
      <c r="AW5381" s="29"/>
      <c r="AX5381" s="29"/>
      <c r="AY5381" s="29"/>
      <c r="AZ5381" s="29"/>
      <c r="BA5381" s="29"/>
      <c r="BB5381" s="29"/>
      <c r="BC5381" s="29"/>
      <c r="BD5381" s="29"/>
      <c r="BE5381" s="29"/>
      <c r="BF5381" s="29"/>
      <c r="BG5381" s="29"/>
      <c r="BH5381" s="29"/>
      <c r="BI5381" s="29"/>
      <c r="BJ5381" s="29"/>
      <c r="BK5381" s="18"/>
      <c r="BL5381" s="18"/>
      <c r="BM5381" s="23"/>
      <c r="BN5381" s="24"/>
      <c r="BO5381" s="29"/>
      <c r="BP5381" s="29"/>
      <c r="BQ5381" s="26"/>
      <c r="BR5381" s="27"/>
    </row>
    <row r="5382" spans="1:70" ht="30" hidden="1" customHeight="1">
      <c r="A5382" s="18">
        <v>5378</v>
      </c>
      <c r="B5382" s="29"/>
      <c r="C5382" s="29"/>
      <c r="D5382" s="29"/>
      <c r="E5382" s="29"/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29"/>
      <c r="AQ5382" s="29"/>
      <c r="AR5382" s="29"/>
      <c r="AS5382" s="29"/>
      <c r="AT5382" s="29"/>
      <c r="AU5382" s="29"/>
      <c r="AV5382" s="29"/>
      <c r="AW5382" s="29"/>
      <c r="AX5382" s="29"/>
      <c r="AY5382" s="29"/>
      <c r="AZ5382" s="29"/>
      <c r="BA5382" s="29"/>
      <c r="BB5382" s="29"/>
      <c r="BC5382" s="29"/>
      <c r="BD5382" s="29"/>
      <c r="BE5382" s="29"/>
      <c r="BF5382" s="29"/>
      <c r="BG5382" s="29"/>
      <c r="BH5382" s="29"/>
      <c r="BI5382" s="29"/>
      <c r="BJ5382" s="29"/>
      <c r="BK5382" s="18"/>
      <c r="BL5382" s="18"/>
      <c r="BM5382" s="23"/>
      <c r="BN5382" s="24"/>
      <c r="BO5382" s="29"/>
      <c r="BP5382" s="29"/>
      <c r="BQ5382" s="26"/>
      <c r="BR5382" s="27"/>
    </row>
    <row r="5383" spans="1:70" ht="30" hidden="1" customHeight="1">
      <c r="A5383" s="18">
        <v>5379</v>
      </c>
      <c r="B5383" s="29"/>
      <c r="C5383" s="29"/>
      <c r="D5383" s="29"/>
      <c r="E5383" s="29"/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29"/>
      <c r="AV5383" s="29"/>
      <c r="AW5383" s="29"/>
      <c r="AX5383" s="29"/>
      <c r="AY5383" s="29"/>
      <c r="AZ5383" s="29"/>
      <c r="BA5383" s="29"/>
      <c r="BB5383" s="29"/>
      <c r="BC5383" s="29"/>
      <c r="BD5383" s="29"/>
      <c r="BE5383" s="29"/>
      <c r="BF5383" s="29"/>
      <c r="BG5383" s="29"/>
      <c r="BH5383" s="29"/>
      <c r="BI5383" s="29"/>
      <c r="BJ5383" s="29"/>
      <c r="BK5383" s="18"/>
      <c r="BL5383" s="18"/>
      <c r="BM5383" s="23"/>
      <c r="BN5383" s="24"/>
      <c r="BO5383" s="29"/>
      <c r="BP5383" s="29"/>
      <c r="BQ5383" s="26"/>
      <c r="BR5383" s="27"/>
    </row>
    <row r="5384" spans="1:70" ht="30" hidden="1" customHeight="1">
      <c r="A5384" s="18">
        <v>5380</v>
      </c>
      <c r="B5384" s="29"/>
      <c r="C5384" s="29"/>
      <c r="D5384" s="29"/>
      <c r="E5384" s="29"/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29"/>
      <c r="AP5384" s="29"/>
      <c r="AQ5384" s="29"/>
      <c r="AR5384" s="29"/>
      <c r="AS5384" s="29"/>
      <c r="AT5384" s="29"/>
      <c r="AU5384" s="29"/>
      <c r="AV5384" s="29"/>
      <c r="AW5384" s="29"/>
      <c r="AX5384" s="29"/>
      <c r="AY5384" s="29"/>
      <c r="AZ5384" s="29"/>
      <c r="BA5384" s="29"/>
      <c r="BB5384" s="29"/>
      <c r="BC5384" s="29"/>
      <c r="BD5384" s="29"/>
      <c r="BE5384" s="29"/>
      <c r="BF5384" s="29"/>
      <c r="BG5384" s="29"/>
      <c r="BH5384" s="29"/>
      <c r="BI5384" s="29"/>
      <c r="BJ5384" s="29"/>
      <c r="BK5384" s="18"/>
      <c r="BL5384" s="18"/>
      <c r="BM5384" s="23"/>
      <c r="BN5384" s="24"/>
      <c r="BO5384" s="29"/>
      <c r="BP5384" s="29"/>
      <c r="BQ5384" s="26"/>
      <c r="BR5384" s="27"/>
    </row>
    <row r="5385" spans="1:70" ht="30" hidden="1" customHeight="1">
      <c r="A5385" s="18">
        <v>5381</v>
      </c>
      <c r="B5385" s="29"/>
      <c r="C5385" s="29"/>
      <c r="D5385" s="29"/>
      <c r="E5385" s="29"/>
      <c r="F5385" s="29"/>
      <c r="G5385" s="29"/>
      <c r="H5385" s="29"/>
      <c r="I5385" s="29"/>
      <c r="J5385" s="29"/>
      <c r="K5385" s="29"/>
      <c r="L5385" s="29"/>
      <c r="M5385" s="29"/>
      <c r="N5385" s="29"/>
      <c r="O5385" s="29"/>
      <c r="P5385" s="29"/>
      <c r="Q5385" s="29"/>
      <c r="R5385" s="29"/>
      <c r="S5385" s="29"/>
      <c r="T5385" s="29"/>
      <c r="U5385" s="29"/>
      <c r="V5385" s="29"/>
      <c r="W5385" s="29"/>
      <c r="X5385" s="29"/>
      <c r="Y5385" s="29"/>
      <c r="Z5385" s="29"/>
      <c r="AA5385" s="29"/>
      <c r="AB5385" s="29"/>
      <c r="AC5385" s="29"/>
      <c r="AD5385" s="29"/>
      <c r="AE5385" s="29"/>
      <c r="AF5385" s="29"/>
      <c r="AG5385" s="29"/>
      <c r="AH5385" s="29"/>
      <c r="AI5385" s="29"/>
      <c r="AJ5385" s="29"/>
      <c r="AK5385" s="29"/>
      <c r="AL5385" s="29"/>
      <c r="AM5385" s="29"/>
      <c r="AN5385" s="29"/>
      <c r="AO5385" s="29"/>
      <c r="AP5385" s="29"/>
      <c r="AQ5385" s="29"/>
      <c r="AR5385" s="29"/>
      <c r="AS5385" s="29"/>
      <c r="AT5385" s="29"/>
      <c r="AU5385" s="29"/>
      <c r="AV5385" s="29"/>
      <c r="AW5385" s="29"/>
      <c r="AX5385" s="29"/>
      <c r="AY5385" s="29"/>
      <c r="AZ5385" s="29"/>
      <c r="BA5385" s="29"/>
      <c r="BB5385" s="29"/>
      <c r="BC5385" s="29"/>
      <c r="BD5385" s="29"/>
      <c r="BE5385" s="29"/>
      <c r="BF5385" s="29"/>
      <c r="BG5385" s="29"/>
      <c r="BH5385" s="29"/>
      <c r="BI5385" s="29"/>
      <c r="BJ5385" s="29"/>
      <c r="BK5385" s="18"/>
      <c r="BL5385" s="18"/>
      <c r="BM5385" s="23"/>
      <c r="BN5385" s="24"/>
      <c r="BO5385" s="29"/>
      <c r="BP5385" s="29"/>
      <c r="BQ5385" s="26"/>
      <c r="BR5385" s="27"/>
    </row>
    <row r="5386" spans="1:70" ht="30" hidden="1" customHeight="1">
      <c r="A5386" s="18">
        <v>5382</v>
      </c>
      <c r="B5386" s="29"/>
      <c r="C5386" s="29"/>
      <c r="D5386" s="29"/>
      <c r="E5386" s="29"/>
      <c r="F5386" s="29"/>
      <c r="G5386" s="29"/>
      <c r="H5386" s="29"/>
      <c r="I5386" s="29"/>
      <c r="J5386" s="29"/>
      <c r="K5386" s="29"/>
      <c r="L5386" s="29"/>
      <c r="M5386" s="29"/>
      <c r="N5386" s="29"/>
      <c r="O5386" s="29"/>
      <c r="P5386" s="29"/>
      <c r="Q5386" s="29"/>
      <c r="R5386" s="29"/>
      <c r="S5386" s="29"/>
      <c r="T5386" s="29"/>
      <c r="U5386" s="29"/>
      <c r="V5386" s="29"/>
      <c r="W5386" s="29"/>
      <c r="X5386" s="29"/>
      <c r="Y5386" s="29"/>
      <c r="Z5386" s="29"/>
      <c r="AA5386" s="29"/>
      <c r="AB5386" s="29"/>
      <c r="AC5386" s="29"/>
      <c r="AD5386" s="29"/>
      <c r="AE5386" s="29"/>
      <c r="AF5386" s="29"/>
      <c r="AG5386" s="29"/>
      <c r="AH5386" s="29"/>
      <c r="AI5386" s="29"/>
      <c r="AJ5386" s="29"/>
      <c r="AK5386" s="29"/>
      <c r="AL5386" s="29"/>
      <c r="AM5386" s="29"/>
      <c r="AN5386" s="29"/>
      <c r="AO5386" s="29"/>
      <c r="AP5386" s="29"/>
      <c r="AQ5386" s="29"/>
      <c r="AR5386" s="29"/>
      <c r="AS5386" s="29"/>
      <c r="AT5386" s="29"/>
      <c r="AU5386" s="29"/>
      <c r="AV5386" s="29"/>
      <c r="AW5386" s="29"/>
      <c r="AX5386" s="29"/>
      <c r="AY5386" s="29"/>
      <c r="AZ5386" s="29"/>
      <c r="BA5386" s="29"/>
      <c r="BB5386" s="29"/>
      <c r="BC5386" s="29"/>
      <c r="BD5386" s="29"/>
      <c r="BE5386" s="29"/>
      <c r="BF5386" s="29"/>
      <c r="BG5386" s="29"/>
      <c r="BH5386" s="29"/>
      <c r="BI5386" s="29"/>
      <c r="BJ5386" s="29"/>
      <c r="BK5386" s="18"/>
      <c r="BL5386" s="18"/>
      <c r="BM5386" s="23"/>
      <c r="BN5386" s="24"/>
      <c r="BO5386" s="29"/>
      <c r="BP5386" s="29"/>
      <c r="BQ5386" s="26"/>
      <c r="BR5386" s="27"/>
    </row>
    <row r="5387" spans="1:70" ht="30" hidden="1" customHeight="1">
      <c r="A5387" s="18">
        <v>5383</v>
      </c>
      <c r="B5387" s="29"/>
      <c r="C5387" s="29"/>
      <c r="D5387" s="29"/>
      <c r="E5387" s="29"/>
      <c r="F5387" s="29"/>
      <c r="G5387" s="29"/>
      <c r="H5387" s="29"/>
      <c r="I5387" s="29"/>
      <c r="J5387" s="29"/>
      <c r="K5387" s="29"/>
      <c r="L5387" s="29"/>
      <c r="M5387" s="29"/>
      <c r="N5387" s="29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29"/>
      <c r="AS5387" s="29"/>
      <c r="AT5387" s="29"/>
      <c r="AU5387" s="29"/>
      <c r="AV5387" s="29"/>
      <c r="AW5387" s="29"/>
      <c r="AX5387" s="29"/>
      <c r="AY5387" s="29"/>
      <c r="AZ5387" s="29"/>
      <c r="BA5387" s="29"/>
      <c r="BB5387" s="29"/>
      <c r="BC5387" s="29"/>
      <c r="BD5387" s="29"/>
      <c r="BE5387" s="29"/>
      <c r="BF5387" s="29"/>
      <c r="BG5387" s="29"/>
      <c r="BH5387" s="29"/>
      <c r="BI5387" s="29"/>
      <c r="BJ5387" s="29"/>
      <c r="BK5387" s="18"/>
      <c r="BL5387" s="18"/>
      <c r="BM5387" s="23"/>
      <c r="BN5387" s="24"/>
      <c r="BO5387" s="29"/>
      <c r="BP5387" s="29"/>
      <c r="BQ5387" s="26"/>
      <c r="BR5387" s="27"/>
    </row>
    <row r="5388" spans="1:70" ht="30" hidden="1" customHeight="1">
      <c r="A5388" s="18">
        <v>5384</v>
      </c>
      <c r="B5388" s="29"/>
      <c r="C5388" s="29"/>
      <c r="D5388" s="29"/>
      <c r="E5388" s="29"/>
      <c r="F5388" s="29"/>
      <c r="G5388" s="29"/>
      <c r="H5388" s="29"/>
      <c r="I5388" s="29"/>
      <c r="J5388" s="29"/>
      <c r="K5388" s="29"/>
      <c r="L5388" s="29"/>
      <c r="M5388" s="29"/>
      <c r="N5388" s="29"/>
      <c r="O5388" s="29"/>
      <c r="P5388" s="29"/>
      <c r="Q5388" s="29"/>
      <c r="R5388" s="29"/>
      <c r="S5388" s="29"/>
      <c r="T5388" s="29"/>
      <c r="U5388" s="29"/>
      <c r="V5388" s="29"/>
      <c r="W5388" s="29"/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29"/>
      <c r="AK5388" s="29"/>
      <c r="AL5388" s="29"/>
      <c r="AM5388" s="29"/>
      <c r="AN5388" s="29"/>
      <c r="AO5388" s="29"/>
      <c r="AP5388" s="29"/>
      <c r="AQ5388" s="29"/>
      <c r="AR5388" s="29"/>
      <c r="AS5388" s="29"/>
      <c r="AT5388" s="29"/>
      <c r="AU5388" s="29"/>
      <c r="AV5388" s="29"/>
      <c r="AW5388" s="29"/>
      <c r="AX5388" s="29"/>
      <c r="AY5388" s="29"/>
      <c r="AZ5388" s="29"/>
      <c r="BA5388" s="29"/>
      <c r="BB5388" s="29"/>
      <c r="BC5388" s="29"/>
      <c r="BD5388" s="29"/>
      <c r="BE5388" s="29"/>
      <c r="BF5388" s="29"/>
      <c r="BG5388" s="29"/>
      <c r="BH5388" s="29"/>
      <c r="BI5388" s="29"/>
      <c r="BJ5388" s="29"/>
      <c r="BK5388" s="18"/>
      <c r="BL5388" s="18"/>
      <c r="BM5388" s="23"/>
      <c r="BN5388" s="24"/>
      <c r="BO5388" s="29"/>
      <c r="BP5388" s="29"/>
      <c r="BQ5388" s="26"/>
      <c r="BR5388" s="27"/>
    </row>
    <row r="5389" spans="1:70" ht="30" hidden="1" customHeight="1">
      <c r="A5389" s="18">
        <v>5385</v>
      </c>
      <c r="B5389" s="29"/>
      <c r="C5389" s="29"/>
      <c r="D5389" s="29"/>
      <c r="E5389" s="29"/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29"/>
      <c r="AE5389" s="29"/>
      <c r="AF5389" s="29"/>
      <c r="AG5389" s="29"/>
      <c r="AH5389" s="29"/>
      <c r="AI5389" s="29"/>
      <c r="AJ5389" s="29"/>
      <c r="AK5389" s="29"/>
      <c r="AL5389" s="29"/>
      <c r="AM5389" s="29"/>
      <c r="AN5389" s="29"/>
      <c r="AO5389" s="29"/>
      <c r="AP5389" s="29"/>
      <c r="AQ5389" s="29"/>
      <c r="AR5389" s="29"/>
      <c r="AS5389" s="29"/>
      <c r="AT5389" s="29"/>
      <c r="AU5389" s="29"/>
      <c r="AV5389" s="29"/>
      <c r="AW5389" s="29"/>
      <c r="AX5389" s="29"/>
      <c r="AY5389" s="29"/>
      <c r="AZ5389" s="29"/>
      <c r="BA5389" s="29"/>
      <c r="BB5389" s="29"/>
      <c r="BC5389" s="29"/>
      <c r="BD5389" s="29"/>
      <c r="BE5389" s="29"/>
      <c r="BF5389" s="29"/>
      <c r="BG5389" s="29"/>
      <c r="BH5389" s="29"/>
      <c r="BI5389" s="29"/>
      <c r="BJ5389" s="29"/>
      <c r="BK5389" s="18"/>
      <c r="BL5389" s="18"/>
      <c r="BM5389" s="23"/>
      <c r="BN5389" s="24"/>
      <c r="BO5389" s="29"/>
      <c r="BP5389" s="29"/>
      <c r="BQ5389" s="26"/>
      <c r="BR5389" s="27"/>
    </row>
    <row r="5390" spans="1:70" ht="30" hidden="1" customHeight="1">
      <c r="A5390" s="18">
        <v>5386</v>
      </c>
      <c r="B5390" s="29"/>
      <c r="C5390" s="29"/>
      <c r="D5390" s="29"/>
      <c r="E5390" s="29"/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29"/>
      <c r="AV5390" s="29"/>
      <c r="AW5390" s="29"/>
      <c r="AX5390" s="29"/>
      <c r="AY5390" s="29"/>
      <c r="AZ5390" s="29"/>
      <c r="BA5390" s="29"/>
      <c r="BB5390" s="29"/>
      <c r="BC5390" s="29"/>
      <c r="BD5390" s="29"/>
      <c r="BE5390" s="29"/>
      <c r="BF5390" s="29"/>
      <c r="BG5390" s="29"/>
      <c r="BH5390" s="29"/>
      <c r="BI5390" s="29"/>
      <c r="BJ5390" s="29"/>
      <c r="BK5390" s="18"/>
      <c r="BL5390" s="18"/>
      <c r="BM5390" s="23"/>
      <c r="BN5390" s="24"/>
      <c r="BO5390" s="29"/>
      <c r="BP5390" s="29"/>
      <c r="BQ5390" s="26"/>
      <c r="BR5390" s="27"/>
    </row>
    <row r="5391" spans="1:70" ht="30" hidden="1" customHeight="1">
      <c r="A5391" s="18">
        <v>5387</v>
      </c>
      <c r="B5391" s="29"/>
      <c r="C5391" s="29"/>
      <c r="D5391" s="29"/>
      <c r="E5391" s="29"/>
      <c r="F5391" s="29"/>
      <c r="G5391" s="29"/>
      <c r="H5391" s="29"/>
      <c r="I5391" s="29"/>
      <c r="J5391" s="29"/>
      <c r="K5391" s="29"/>
      <c r="L5391" s="29"/>
      <c r="M5391" s="29"/>
      <c r="N5391" s="29"/>
      <c r="O5391" s="29"/>
      <c r="P5391" s="29"/>
      <c r="Q5391" s="29"/>
      <c r="R5391" s="29"/>
      <c r="S5391" s="29"/>
      <c r="T5391" s="29"/>
      <c r="U5391" s="29"/>
      <c r="V5391" s="29"/>
      <c r="W5391" s="29"/>
      <c r="X5391" s="29"/>
      <c r="Y5391" s="29"/>
      <c r="Z5391" s="29"/>
      <c r="AA5391" s="29"/>
      <c r="AB5391" s="29"/>
      <c r="AC5391" s="29"/>
      <c r="AD5391" s="29"/>
      <c r="AE5391" s="29"/>
      <c r="AF5391" s="29"/>
      <c r="AG5391" s="29"/>
      <c r="AH5391" s="29"/>
      <c r="AI5391" s="29"/>
      <c r="AJ5391" s="29"/>
      <c r="AK5391" s="29"/>
      <c r="AL5391" s="29"/>
      <c r="AM5391" s="29"/>
      <c r="AN5391" s="29"/>
      <c r="AO5391" s="29"/>
      <c r="AP5391" s="29"/>
      <c r="AQ5391" s="29"/>
      <c r="AR5391" s="29"/>
      <c r="AS5391" s="29"/>
      <c r="AT5391" s="29"/>
      <c r="AU5391" s="29"/>
      <c r="AV5391" s="29"/>
      <c r="AW5391" s="29"/>
      <c r="AX5391" s="29"/>
      <c r="AY5391" s="29"/>
      <c r="AZ5391" s="29"/>
      <c r="BA5391" s="29"/>
      <c r="BB5391" s="29"/>
      <c r="BC5391" s="29"/>
      <c r="BD5391" s="29"/>
      <c r="BE5391" s="29"/>
      <c r="BF5391" s="29"/>
      <c r="BG5391" s="29"/>
      <c r="BH5391" s="29"/>
      <c r="BI5391" s="29"/>
      <c r="BJ5391" s="29"/>
      <c r="BK5391" s="18"/>
      <c r="BL5391" s="18"/>
      <c r="BM5391" s="23"/>
      <c r="BN5391" s="24"/>
      <c r="BO5391" s="29"/>
      <c r="BP5391" s="29"/>
      <c r="BQ5391" s="26"/>
      <c r="BR5391" s="27"/>
    </row>
    <row r="5392" spans="1:70" ht="30" hidden="1" customHeight="1">
      <c r="A5392" s="18">
        <v>5388</v>
      </c>
      <c r="B5392" s="29"/>
      <c r="C5392" s="29"/>
      <c r="D5392" s="29"/>
      <c r="E5392" s="29"/>
      <c r="F5392" s="29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29"/>
      <c r="AB5392" s="29"/>
      <c r="AC5392" s="29"/>
      <c r="AD5392" s="29"/>
      <c r="AE5392" s="29"/>
      <c r="AF5392" s="29"/>
      <c r="AG5392" s="29"/>
      <c r="AH5392" s="29"/>
      <c r="AI5392" s="29"/>
      <c r="AJ5392" s="29"/>
      <c r="AK5392" s="29"/>
      <c r="AL5392" s="29"/>
      <c r="AM5392" s="29"/>
      <c r="AN5392" s="29"/>
      <c r="AO5392" s="29"/>
      <c r="AP5392" s="29"/>
      <c r="AQ5392" s="29"/>
      <c r="AR5392" s="29"/>
      <c r="AS5392" s="29"/>
      <c r="AT5392" s="29"/>
      <c r="AU5392" s="29"/>
      <c r="AV5392" s="29"/>
      <c r="AW5392" s="29"/>
      <c r="AX5392" s="29"/>
      <c r="AY5392" s="29"/>
      <c r="AZ5392" s="29"/>
      <c r="BA5392" s="29"/>
      <c r="BB5392" s="29"/>
      <c r="BC5392" s="29"/>
      <c r="BD5392" s="29"/>
      <c r="BE5392" s="29"/>
      <c r="BF5392" s="29"/>
      <c r="BG5392" s="29"/>
      <c r="BH5392" s="29"/>
      <c r="BI5392" s="29"/>
      <c r="BJ5392" s="29"/>
      <c r="BK5392" s="18"/>
      <c r="BL5392" s="18"/>
      <c r="BM5392" s="23"/>
      <c r="BN5392" s="24"/>
      <c r="BO5392" s="29"/>
      <c r="BP5392" s="29"/>
      <c r="BQ5392" s="26"/>
      <c r="BR5392" s="27"/>
    </row>
    <row r="5393" spans="1:70" ht="30" hidden="1" customHeight="1">
      <c r="A5393" s="18">
        <v>5389</v>
      </c>
      <c r="B5393" s="29"/>
      <c r="C5393" s="29"/>
      <c r="D5393" s="29"/>
      <c r="E5393" s="29"/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29"/>
      <c r="BB5393" s="29"/>
      <c r="BC5393" s="29"/>
      <c r="BD5393" s="29"/>
      <c r="BE5393" s="29"/>
      <c r="BF5393" s="29"/>
      <c r="BG5393" s="29"/>
      <c r="BH5393" s="29"/>
      <c r="BI5393" s="29"/>
      <c r="BJ5393" s="29"/>
      <c r="BK5393" s="18"/>
      <c r="BL5393" s="18"/>
      <c r="BM5393" s="23"/>
      <c r="BN5393" s="24"/>
      <c r="BO5393" s="29"/>
      <c r="BP5393" s="29"/>
      <c r="BQ5393" s="26"/>
      <c r="BR5393" s="27"/>
    </row>
    <row r="5394" spans="1:70" ht="30" hidden="1" customHeight="1">
      <c r="A5394" s="18">
        <v>5390</v>
      </c>
      <c r="B5394" s="29"/>
      <c r="C5394" s="29"/>
      <c r="D5394" s="29"/>
      <c r="E5394" s="29"/>
      <c r="F5394" s="29"/>
      <c r="G5394" s="29"/>
      <c r="H5394" s="29"/>
      <c r="I5394" s="29"/>
      <c r="J5394" s="29"/>
      <c r="K5394" s="29"/>
      <c r="L5394" s="29"/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29"/>
      <c r="AD5394" s="29"/>
      <c r="AE5394" s="29"/>
      <c r="AF5394" s="29"/>
      <c r="AG5394" s="29"/>
      <c r="AH5394" s="29"/>
      <c r="AI5394" s="29"/>
      <c r="AJ5394" s="29"/>
      <c r="AK5394" s="29"/>
      <c r="AL5394" s="29"/>
      <c r="AM5394" s="29"/>
      <c r="AN5394" s="29"/>
      <c r="AO5394" s="29"/>
      <c r="AP5394" s="29"/>
      <c r="AQ5394" s="29"/>
      <c r="AR5394" s="29"/>
      <c r="AS5394" s="29"/>
      <c r="AT5394" s="29"/>
      <c r="AU5394" s="29"/>
      <c r="AV5394" s="29"/>
      <c r="AW5394" s="29"/>
      <c r="AX5394" s="29"/>
      <c r="AY5394" s="29"/>
      <c r="AZ5394" s="29"/>
      <c r="BA5394" s="29"/>
      <c r="BB5394" s="29"/>
      <c r="BC5394" s="29"/>
      <c r="BD5394" s="29"/>
      <c r="BE5394" s="29"/>
      <c r="BF5394" s="29"/>
      <c r="BG5394" s="29"/>
      <c r="BH5394" s="29"/>
      <c r="BI5394" s="29"/>
      <c r="BJ5394" s="29"/>
      <c r="BK5394" s="18"/>
      <c r="BL5394" s="18"/>
      <c r="BM5394" s="23"/>
      <c r="BN5394" s="24"/>
      <c r="BO5394" s="29"/>
      <c r="BP5394" s="29"/>
      <c r="BQ5394" s="26"/>
      <c r="BR5394" s="27"/>
    </row>
    <row r="5395" spans="1:70" ht="30" hidden="1" customHeight="1">
      <c r="A5395" s="18">
        <v>5391</v>
      </c>
      <c r="B5395" s="29"/>
      <c r="C5395" s="29"/>
      <c r="D5395" s="29"/>
      <c r="E5395" s="29"/>
      <c r="F5395" s="29"/>
      <c r="G5395" s="29"/>
      <c r="H5395" s="29"/>
      <c r="I5395" s="29"/>
      <c r="J5395" s="29"/>
      <c r="K5395" s="29"/>
      <c r="L5395" s="29"/>
      <c r="M5395" s="29"/>
      <c r="N5395" s="29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  <c r="AM5395" s="29"/>
      <c r="AN5395" s="29"/>
      <c r="AO5395" s="29"/>
      <c r="AP5395" s="29"/>
      <c r="AQ5395" s="29"/>
      <c r="AR5395" s="29"/>
      <c r="AS5395" s="29"/>
      <c r="AT5395" s="29"/>
      <c r="AU5395" s="29"/>
      <c r="AV5395" s="29"/>
      <c r="AW5395" s="29"/>
      <c r="AX5395" s="29"/>
      <c r="AY5395" s="29"/>
      <c r="AZ5395" s="29"/>
      <c r="BA5395" s="29"/>
      <c r="BB5395" s="29"/>
      <c r="BC5395" s="29"/>
      <c r="BD5395" s="29"/>
      <c r="BE5395" s="29"/>
      <c r="BF5395" s="29"/>
      <c r="BG5395" s="29"/>
      <c r="BH5395" s="29"/>
      <c r="BI5395" s="29"/>
      <c r="BJ5395" s="29"/>
      <c r="BK5395" s="18"/>
      <c r="BL5395" s="18"/>
      <c r="BM5395" s="23"/>
      <c r="BN5395" s="24"/>
      <c r="BO5395" s="29"/>
      <c r="BP5395" s="29"/>
      <c r="BQ5395" s="26"/>
      <c r="BR5395" s="27"/>
    </row>
    <row r="5396" spans="1:70" ht="30" hidden="1" customHeight="1">
      <c r="A5396" s="18">
        <v>5392</v>
      </c>
      <c r="B5396" s="29"/>
      <c r="C5396" s="29"/>
      <c r="D5396" s="29"/>
      <c r="E5396" s="29"/>
      <c r="F5396" s="29"/>
      <c r="G5396" s="29"/>
      <c r="H5396" s="29"/>
      <c r="I5396" s="29"/>
      <c r="J5396" s="29"/>
      <c r="K5396" s="29"/>
      <c r="L5396" s="29"/>
      <c r="M5396" s="29"/>
      <c r="N5396" s="29"/>
      <c r="O5396" s="29"/>
      <c r="P5396" s="29"/>
      <c r="Q5396" s="29"/>
      <c r="R5396" s="29"/>
      <c r="S5396" s="29"/>
      <c r="T5396" s="29"/>
      <c r="U5396" s="29"/>
      <c r="V5396" s="29"/>
      <c r="W5396" s="29"/>
      <c r="X5396" s="29"/>
      <c r="Y5396" s="29"/>
      <c r="Z5396" s="29"/>
      <c r="AA5396" s="29"/>
      <c r="AB5396" s="29"/>
      <c r="AC5396" s="29"/>
      <c r="AD5396" s="29"/>
      <c r="AE5396" s="29"/>
      <c r="AF5396" s="29"/>
      <c r="AG5396" s="29"/>
      <c r="AH5396" s="29"/>
      <c r="AI5396" s="29"/>
      <c r="AJ5396" s="29"/>
      <c r="AK5396" s="29"/>
      <c r="AL5396" s="29"/>
      <c r="AM5396" s="29"/>
      <c r="AN5396" s="29"/>
      <c r="AO5396" s="29"/>
      <c r="AP5396" s="29"/>
      <c r="AQ5396" s="29"/>
      <c r="AR5396" s="29"/>
      <c r="AS5396" s="29"/>
      <c r="AT5396" s="29"/>
      <c r="AU5396" s="29"/>
      <c r="AV5396" s="29"/>
      <c r="AW5396" s="29"/>
      <c r="AX5396" s="29"/>
      <c r="AY5396" s="29"/>
      <c r="AZ5396" s="29"/>
      <c r="BA5396" s="29"/>
      <c r="BB5396" s="29"/>
      <c r="BC5396" s="29"/>
      <c r="BD5396" s="29"/>
      <c r="BE5396" s="29"/>
      <c r="BF5396" s="29"/>
      <c r="BG5396" s="29"/>
      <c r="BH5396" s="29"/>
      <c r="BI5396" s="29"/>
      <c r="BJ5396" s="29"/>
      <c r="BK5396" s="18"/>
      <c r="BL5396" s="18"/>
      <c r="BM5396" s="23"/>
      <c r="BN5396" s="24"/>
      <c r="BO5396" s="29"/>
      <c r="BP5396" s="29"/>
      <c r="BQ5396" s="26"/>
      <c r="BR5396" s="27"/>
    </row>
    <row r="5397" spans="1:70" ht="30" hidden="1" customHeight="1">
      <c r="A5397" s="18">
        <v>5393</v>
      </c>
      <c r="B5397" s="29"/>
      <c r="C5397" s="29"/>
      <c r="D5397" s="29"/>
      <c r="E5397" s="29"/>
      <c r="F5397" s="29"/>
      <c r="G5397" s="29"/>
      <c r="H5397" s="29"/>
      <c r="I5397" s="29"/>
      <c r="J5397" s="29"/>
      <c r="K5397" s="29"/>
      <c r="L5397" s="29"/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29"/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29"/>
      <c r="AH5397" s="29"/>
      <c r="AI5397" s="29"/>
      <c r="AJ5397" s="29"/>
      <c r="AK5397" s="29"/>
      <c r="AL5397" s="29"/>
      <c r="AM5397" s="29"/>
      <c r="AN5397" s="29"/>
      <c r="AO5397" s="29"/>
      <c r="AP5397" s="29"/>
      <c r="AQ5397" s="29"/>
      <c r="AR5397" s="29"/>
      <c r="AS5397" s="29"/>
      <c r="AT5397" s="29"/>
      <c r="AU5397" s="29"/>
      <c r="AV5397" s="29"/>
      <c r="AW5397" s="29"/>
      <c r="AX5397" s="29"/>
      <c r="AY5397" s="29"/>
      <c r="AZ5397" s="29"/>
      <c r="BA5397" s="29"/>
      <c r="BB5397" s="29"/>
      <c r="BC5397" s="29"/>
      <c r="BD5397" s="29"/>
      <c r="BE5397" s="29"/>
      <c r="BF5397" s="29"/>
      <c r="BG5397" s="29"/>
      <c r="BH5397" s="29"/>
      <c r="BI5397" s="29"/>
      <c r="BJ5397" s="29"/>
      <c r="BK5397" s="18"/>
      <c r="BL5397" s="18"/>
      <c r="BM5397" s="23"/>
      <c r="BN5397" s="24"/>
      <c r="BO5397" s="29"/>
      <c r="BP5397" s="29"/>
      <c r="BQ5397" s="26"/>
      <c r="BR5397" s="27"/>
    </row>
    <row r="5398" spans="1:70" ht="30" hidden="1" customHeight="1">
      <c r="A5398" s="18">
        <v>5394</v>
      </c>
      <c r="B5398" s="29"/>
      <c r="C5398" s="29"/>
      <c r="D5398" s="29"/>
      <c r="E5398" s="29"/>
      <c r="F5398" s="29"/>
      <c r="G5398" s="29"/>
      <c r="H5398" s="29"/>
      <c r="I5398" s="29"/>
      <c r="J5398" s="29"/>
      <c r="K5398" s="29"/>
      <c r="L5398" s="29"/>
      <c r="M5398" s="29"/>
      <c r="N5398" s="29"/>
      <c r="O5398" s="29"/>
      <c r="P5398" s="29"/>
      <c r="Q5398" s="29"/>
      <c r="R5398" s="29"/>
      <c r="S5398" s="29"/>
      <c r="T5398" s="29"/>
      <c r="U5398" s="29"/>
      <c r="V5398" s="29"/>
      <c r="W5398" s="29"/>
      <c r="X5398" s="29"/>
      <c r="Y5398" s="29"/>
      <c r="Z5398" s="29"/>
      <c r="AA5398" s="29"/>
      <c r="AB5398" s="29"/>
      <c r="AC5398" s="29"/>
      <c r="AD5398" s="29"/>
      <c r="AE5398" s="29"/>
      <c r="AF5398" s="29"/>
      <c r="AG5398" s="29"/>
      <c r="AH5398" s="29"/>
      <c r="AI5398" s="29"/>
      <c r="AJ5398" s="29"/>
      <c r="AK5398" s="29"/>
      <c r="AL5398" s="29"/>
      <c r="AM5398" s="29"/>
      <c r="AN5398" s="29"/>
      <c r="AO5398" s="29"/>
      <c r="AP5398" s="29"/>
      <c r="AQ5398" s="29"/>
      <c r="AR5398" s="29"/>
      <c r="AS5398" s="29"/>
      <c r="AT5398" s="29"/>
      <c r="AU5398" s="29"/>
      <c r="AV5398" s="29"/>
      <c r="AW5398" s="29"/>
      <c r="AX5398" s="29"/>
      <c r="AY5398" s="29"/>
      <c r="AZ5398" s="29"/>
      <c r="BA5398" s="29"/>
      <c r="BB5398" s="29"/>
      <c r="BC5398" s="29"/>
      <c r="BD5398" s="29"/>
      <c r="BE5398" s="29"/>
      <c r="BF5398" s="29"/>
      <c r="BG5398" s="29"/>
      <c r="BH5398" s="29"/>
      <c r="BI5398" s="29"/>
      <c r="BJ5398" s="29"/>
      <c r="BK5398" s="18"/>
      <c r="BL5398" s="18"/>
      <c r="BM5398" s="23"/>
      <c r="BN5398" s="24"/>
      <c r="BO5398" s="29"/>
      <c r="BP5398" s="29"/>
      <c r="BQ5398" s="26"/>
      <c r="BR5398" s="27"/>
    </row>
    <row r="5399" spans="1:70" ht="30" hidden="1" customHeight="1">
      <c r="A5399" s="18">
        <v>5395</v>
      </c>
      <c r="B5399" s="29"/>
      <c r="C5399" s="29"/>
      <c r="D5399" s="29"/>
      <c r="E5399" s="29"/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  <c r="AM5399" s="29"/>
      <c r="AN5399" s="29"/>
      <c r="AO5399" s="29"/>
      <c r="AP5399" s="29"/>
      <c r="AQ5399" s="29"/>
      <c r="AR5399" s="29"/>
      <c r="AS5399" s="29"/>
      <c r="AT5399" s="29"/>
      <c r="AU5399" s="29"/>
      <c r="AV5399" s="29"/>
      <c r="AW5399" s="29"/>
      <c r="AX5399" s="29"/>
      <c r="AY5399" s="29"/>
      <c r="AZ5399" s="29"/>
      <c r="BA5399" s="29"/>
      <c r="BB5399" s="29"/>
      <c r="BC5399" s="29"/>
      <c r="BD5399" s="29"/>
      <c r="BE5399" s="29"/>
      <c r="BF5399" s="29"/>
      <c r="BG5399" s="29"/>
      <c r="BH5399" s="29"/>
      <c r="BI5399" s="29"/>
      <c r="BJ5399" s="29"/>
      <c r="BK5399" s="18"/>
      <c r="BL5399" s="18"/>
      <c r="BM5399" s="23"/>
      <c r="BN5399" s="24"/>
      <c r="BO5399" s="29"/>
      <c r="BP5399" s="29"/>
      <c r="BQ5399" s="26"/>
      <c r="BR5399" s="27"/>
    </row>
    <row r="5400" spans="1:70" ht="30" hidden="1" customHeight="1">
      <c r="A5400" s="18">
        <v>5396</v>
      </c>
      <c r="B5400" s="29"/>
      <c r="C5400" s="29"/>
      <c r="D5400" s="29"/>
      <c r="E5400" s="29"/>
      <c r="F5400" s="29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29"/>
      <c r="AQ5400" s="29"/>
      <c r="AR5400" s="29"/>
      <c r="AS5400" s="29"/>
      <c r="AT5400" s="29"/>
      <c r="AU5400" s="29"/>
      <c r="AV5400" s="29"/>
      <c r="AW5400" s="29"/>
      <c r="AX5400" s="29"/>
      <c r="AY5400" s="29"/>
      <c r="AZ5400" s="29"/>
      <c r="BA5400" s="29"/>
      <c r="BB5400" s="29"/>
      <c r="BC5400" s="29"/>
      <c r="BD5400" s="29"/>
      <c r="BE5400" s="29"/>
      <c r="BF5400" s="29"/>
      <c r="BG5400" s="29"/>
      <c r="BH5400" s="29"/>
      <c r="BI5400" s="29"/>
      <c r="BJ5400" s="29"/>
      <c r="BK5400" s="18"/>
      <c r="BL5400" s="18"/>
      <c r="BM5400" s="23"/>
      <c r="BN5400" s="24"/>
      <c r="BO5400" s="29"/>
      <c r="BP5400" s="29"/>
      <c r="BQ5400" s="26"/>
      <c r="BR5400" s="27"/>
    </row>
    <row r="5401" spans="1:70" ht="30" hidden="1" customHeight="1">
      <c r="A5401" s="18">
        <v>5397</v>
      </c>
      <c r="B5401" s="29"/>
      <c r="C5401" s="29"/>
      <c r="D5401" s="29"/>
      <c r="E5401" s="29"/>
      <c r="F5401" s="29"/>
      <c r="G5401" s="29"/>
      <c r="H5401" s="29"/>
      <c r="I5401" s="29"/>
      <c r="J5401" s="29"/>
      <c r="K5401" s="29"/>
      <c r="L5401" s="29"/>
      <c r="M5401" s="29"/>
      <c r="N5401" s="29"/>
      <c r="O5401" s="29"/>
      <c r="P5401" s="29"/>
      <c r="Q5401" s="29"/>
      <c r="R5401" s="29"/>
      <c r="S5401" s="29"/>
      <c r="T5401" s="29"/>
      <c r="U5401" s="29"/>
      <c r="V5401" s="29"/>
      <c r="W5401" s="29"/>
      <c r="X5401" s="29"/>
      <c r="Y5401" s="29"/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29"/>
      <c r="AK5401" s="29"/>
      <c r="AL5401" s="29"/>
      <c r="AM5401" s="29"/>
      <c r="AN5401" s="29"/>
      <c r="AO5401" s="29"/>
      <c r="AP5401" s="29"/>
      <c r="AQ5401" s="29"/>
      <c r="AR5401" s="29"/>
      <c r="AS5401" s="29"/>
      <c r="AT5401" s="29"/>
      <c r="AU5401" s="29"/>
      <c r="AV5401" s="29"/>
      <c r="AW5401" s="29"/>
      <c r="AX5401" s="29"/>
      <c r="AY5401" s="29"/>
      <c r="AZ5401" s="29"/>
      <c r="BA5401" s="29"/>
      <c r="BB5401" s="29"/>
      <c r="BC5401" s="29"/>
      <c r="BD5401" s="29"/>
      <c r="BE5401" s="29"/>
      <c r="BF5401" s="29"/>
      <c r="BG5401" s="29"/>
      <c r="BH5401" s="29"/>
      <c r="BI5401" s="29"/>
      <c r="BJ5401" s="29"/>
      <c r="BK5401" s="18"/>
      <c r="BL5401" s="18"/>
      <c r="BM5401" s="23"/>
      <c r="BN5401" s="24"/>
      <c r="BO5401" s="29"/>
      <c r="BP5401" s="29"/>
      <c r="BQ5401" s="26"/>
      <c r="BR5401" s="27"/>
    </row>
    <row r="5402" spans="1:70" ht="30" hidden="1" customHeight="1">
      <c r="A5402" s="18">
        <v>5398</v>
      </c>
      <c r="B5402" s="29"/>
      <c r="C5402" s="29"/>
      <c r="D5402" s="29"/>
      <c r="E5402" s="29"/>
      <c r="F5402" s="29"/>
      <c r="G5402" s="29"/>
      <c r="H5402" s="29"/>
      <c r="I5402" s="29"/>
      <c r="J5402" s="29"/>
      <c r="K5402" s="29"/>
      <c r="L5402" s="29"/>
      <c r="M5402" s="29"/>
      <c r="N5402" s="29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29"/>
      <c r="AK5402" s="29"/>
      <c r="AL5402" s="29"/>
      <c r="AM5402" s="29"/>
      <c r="AN5402" s="29"/>
      <c r="AO5402" s="29"/>
      <c r="AP5402" s="29"/>
      <c r="AQ5402" s="29"/>
      <c r="AR5402" s="29"/>
      <c r="AS5402" s="29"/>
      <c r="AT5402" s="29"/>
      <c r="AU5402" s="29"/>
      <c r="AV5402" s="29"/>
      <c r="AW5402" s="29"/>
      <c r="AX5402" s="29"/>
      <c r="AY5402" s="29"/>
      <c r="AZ5402" s="29"/>
      <c r="BA5402" s="29"/>
      <c r="BB5402" s="29"/>
      <c r="BC5402" s="29"/>
      <c r="BD5402" s="29"/>
      <c r="BE5402" s="29"/>
      <c r="BF5402" s="29"/>
      <c r="BG5402" s="29"/>
      <c r="BH5402" s="29"/>
      <c r="BI5402" s="29"/>
      <c r="BJ5402" s="29"/>
      <c r="BK5402" s="18"/>
      <c r="BL5402" s="18"/>
      <c r="BM5402" s="23"/>
      <c r="BN5402" s="24"/>
      <c r="BO5402" s="29"/>
      <c r="BP5402" s="29"/>
      <c r="BQ5402" s="26"/>
      <c r="BR5402" s="27"/>
    </row>
    <row r="5403" spans="1:70" ht="30" hidden="1" customHeight="1">
      <c r="A5403" s="18">
        <v>5399</v>
      </c>
      <c r="B5403" s="29"/>
      <c r="C5403" s="29"/>
      <c r="D5403" s="29"/>
      <c r="E5403" s="29"/>
      <c r="F5403" s="29"/>
      <c r="G5403" s="29"/>
      <c r="H5403" s="29"/>
      <c r="I5403" s="29"/>
      <c r="J5403" s="29"/>
      <c r="K5403" s="29"/>
      <c r="L5403" s="29"/>
      <c r="M5403" s="29"/>
      <c r="N5403" s="29"/>
      <c r="O5403" s="29"/>
      <c r="P5403" s="29"/>
      <c r="Q5403" s="29"/>
      <c r="R5403" s="29"/>
      <c r="S5403" s="29"/>
      <c r="T5403" s="29"/>
      <c r="U5403" s="29"/>
      <c r="V5403" s="29"/>
      <c r="W5403" s="29"/>
      <c r="X5403" s="29"/>
      <c r="Y5403" s="29"/>
      <c r="Z5403" s="29"/>
      <c r="AA5403" s="29"/>
      <c r="AB5403" s="29"/>
      <c r="AC5403" s="29"/>
      <c r="AD5403" s="29"/>
      <c r="AE5403" s="29"/>
      <c r="AF5403" s="29"/>
      <c r="AG5403" s="29"/>
      <c r="AH5403" s="29"/>
      <c r="AI5403" s="29"/>
      <c r="AJ5403" s="29"/>
      <c r="AK5403" s="29"/>
      <c r="AL5403" s="29"/>
      <c r="AM5403" s="29"/>
      <c r="AN5403" s="29"/>
      <c r="AO5403" s="29"/>
      <c r="AP5403" s="29"/>
      <c r="AQ5403" s="29"/>
      <c r="AR5403" s="29"/>
      <c r="AS5403" s="29"/>
      <c r="AT5403" s="29"/>
      <c r="AU5403" s="29"/>
      <c r="AV5403" s="29"/>
      <c r="AW5403" s="29"/>
      <c r="AX5403" s="29"/>
      <c r="AY5403" s="29"/>
      <c r="AZ5403" s="29"/>
      <c r="BA5403" s="29"/>
      <c r="BB5403" s="29"/>
      <c r="BC5403" s="29"/>
      <c r="BD5403" s="29"/>
      <c r="BE5403" s="29"/>
      <c r="BF5403" s="29"/>
      <c r="BG5403" s="29"/>
      <c r="BH5403" s="29"/>
      <c r="BI5403" s="29"/>
      <c r="BJ5403" s="29"/>
      <c r="BK5403" s="18"/>
      <c r="BL5403" s="18"/>
      <c r="BM5403" s="23"/>
      <c r="BN5403" s="24"/>
      <c r="BO5403" s="29"/>
      <c r="BP5403" s="29"/>
      <c r="BQ5403" s="26"/>
      <c r="BR5403" s="27"/>
    </row>
    <row r="5404" spans="1:70" ht="30" hidden="1" customHeight="1">
      <c r="A5404" s="18">
        <v>5400</v>
      </c>
      <c r="B5404" s="29"/>
      <c r="C5404" s="29"/>
      <c r="D5404" s="29"/>
      <c r="E5404" s="29"/>
      <c r="F5404" s="29"/>
      <c r="G5404" s="29"/>
      <c r="H5404" s="29"/>
      <c r="I5404" s="29"/>
      <c r="J5404" s="29"/>
      <c r="K5404" s="29"/>
      <c r="L5404" s="29"/>
      <c r="M5404" s="29"/>
      <c r="N5404" s="29"/>
      <c r="O5404" s="29"/>
      <c r="P5404" s="29"/>
      <c r="Q5404" s="29"/>
      <c r="R5404" s="29"/>
      <c r="S5404" s="29"/>
      <c r="T5404" s="29"/>
      <c r="U5404" s="29"/>
      <c r="V5404" s="29"/>
      <c r="W5404" s="29"/>
      <c r="X5404" s="29"/>
      <c r="Y5404" s="29"/>
      <c r="Z5404" s="29"/>
      <c r="AA5404" s="29"/>
      <c r="AB5404" s="29"/>
      <c r="AC5404" s="29"/>
      <c r="AD5404" s="29"/>
      <c r="AE5404" s="29"/>
      <c r="AF5404" s="29"/>
      <c r="AG5404" s="29"/>
      <c r="AH5404" s="29"/>
      <c r="AI5404" s="29"/>
      <c r="AJ5404" s="29"/>
      <c r="AK5404" s="29"/>
      <c r="AL5404" s="29"/>
      <c r="AM5404" s="29"/>
      <c r="AN5404" s="29"/>
      <c r="AO5404" s="29"/>
      <c r="AP5404" s="29"/>
      <c r="AQ5404" s="29"/>
      <c r="AR5404" s="29"/>
      <c r="AS5404" s="29"/>
      <c r="AT5404" s="29"/>
      <c r="AU5404" s="29"/>
      <c r="AV5404" s="29"/>
      <c r="AW5404" s="29"/>
      <c r="AX5404" s="29"/>
      <c r="AY5404" s="29"/>
      <c r="AZ5404" s="29"/>
      <c r="BA5404" s="29"/>
      <c r="BB5404" s="29"/>
      <c r="BC5404" s="29"/>
      <c r="BD5404" s="29"/>
      <c r="BE5404" s="29"/>
      <c r="BF5404" s="29"/>
      <c r="BG5404" s="29"/>
      <c r="BH5404" s="29"/>
      <c r="BI5404" s="29"/>
      <c r="BJ5404" s="29"/>
      <c r="BK5404" s="18"/>
      <c r="BL5404" s="18"/>
      <c r="BM5404" s="23"/>
      <c r="BN5404" s="24"/>
      <c r="BO5404" s="29"/>
      <c r="BP5404" s="29"/>
      <c r="BQ5404" s="26"/>
      <c r="BR5404" s="27"/>
    </row>
    <row r="5405" spans="1:70" ht="30" hidden="1" customHeight="1">
      <c r="A5405" s="18">
        <v>5401</v>
      </c>
      <c r="B5405" s="29"/>
      <c r="C5405" s="29"/>
      <c r="D5405" s="29"/>
      <c r="E5405" s="29"/>
      <c r="F5405" s="29"/>
      <c r="G5405" s="29"/>
      <c r="H5405" s="29"/>
      <c r="I5405" s="29"/>
      <c r="J5405" s="29"/>
      <c r="K5405" s="29"/>
      <c r="L5405" s="29"/>
      <c r="M5405" s="29"/>
      <c r="N5405" s="29"/>
      <c r="O5405" s="29"/>
      <c r="P5405" s="29"/>
      <c r="Q5405" s="29"/>
      <c r="R5405" s="29"/>
      <c r="S5405" s="29"/>
      <c r="T5405" s="29"/>
      <c r="U5405" s="29"/>
      <c r="V5405" s="29"/>
      <c r="W5405" s="29"/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9"/>
      <c r="BC5405" s="29"/>
      <c r="BD5405" s="29"/>
      <c r="BE5405" s="29"/>
      <c r="BF5405" s="29"/>
      <c r="BG5405" s="29"/>
      <c r="BH5405" s="29"/>
      <c r="BI5405" s="29"/>
      <c r="BJ5405" s="29"/>
      <c r="BK5405" s="18"/>
      <c r="BL5405" s="18"/>
      <c r="BM5405" s="23"/>
      <c r="BN5405" s="24"/>
      <c r="BO5405" s="29"/>
      <c r="BP5405" s="29"/>
      <c r="BQ5405" s="26"/>
      <c r="BR5405" s="27"/>
    </row>
    <row r="5406" spans="1:70" ht="30" hidden="1" customHeight="1">
      <c r="A5406" s="18">
        <v>5402</v>
      </c>
      <c r="B5406" s="29"/>
      <c r="C5406" s="29"/>
      <c r="D5406" s="29"/>
      <c r="E5406" s="29"/>
      <c r="F5406" s="29"/>
      <c r="G5406" s="29"/>
      <c r="H5406" s="29"/>
      <c r="I5406" s="29"/>
      <c r="J5406" s="29"/>
      <c r="K5406" s="29"/>
      <c r="L5406" s="29"/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9"/>
      <c r="BC5406" s="29"/>
      <c r="BD5406" s="29"/>
      <c r="BE5406" s="29"/>
      <c r="BF5406" s="29"/>
      <c r="BG5406" s="29"/>
      <c r="BH5406" s="29"/>
      <c r="BI5406" s="29"/>
      <c r="BJ5406" s="29"/>
      <c r="BK5406" s="18"/>
      <c r="BL5406" s="18"/>
      <c r="BM5406" s="23"/>
      <c r="BN5406" s="24"/>
      <c r="BO5406" s="29"/>
      <c r="BP5406" s="29"/>
      <c r="BQ5406" s="26"/>
      <c r="BR5406" s="27"/>
    </row>
    <row r="5407" spans="1:70" ht="30" hidden="1" customHeight="1">
      <c r="A5407" s="18">
        <v>5403</v>
      </c>
      <c r="B5407" s="29"/>
      <c r="C5407" s="29"/>
      <c r="D5407" s="29"/>
      <c r="E5407" s="29"/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29"/>
      <c r="Z5407" s="29"/>
      <c r="AA5407" s="29"/>
      <c r="AB5407" s="29"/>
      <c r="AC5407" s="29"/>
      <c r="AD5407" s="29"/>
      <c r="AE5407" s="29"/>
      <c r="AF5407" s="29"/>
      <c r="AG5407" s="29"/>
      <c r="AH5407" s="29"/>
      <c r="AI5407" s="29"/>
      <c r="AJ5407" s="29"/>
      <c r="AK5407" s="29"/>
      <c r="AL5407" s="29"/>
      <c r="AM5407" s="29"/>
      <c r="AN5407" s="29"/>
      <c r="AO5407" s="29"/>
      <c r="AP5407" s="29"/>
      <c r="AQ5407" s="29"/>
      <c r="AR5407" s="29"/>
      <c r="AS5407" s="29"/>
      <c r="AT5407" s="29"/>
      <c r="AU5407" s="29"/>
      <c r="AV5407" s="29"/>
      <c r="AW5407" s="29"/>
      <c r="AX5407" s="29"/>
      <c r="AY5407" s="29"/>
      <c r="AZ5407" s="29"/>
      <c r="BA5407" s="29"/>
      <c r="BB5407" s="29"/>
      <c r="BC5407" s="29"/>
      <c r="BD5407" s="29"/>
      <c r="BE5407" s="29"/>
      <c r="BF5407" s="29"/>
      <c r="BG5407" s="29"/>
      <c r="BH5407" s="29"/>
      <c r="BI5407" s="29"/>
      <c r="BJ5407" s="29"/>
      <c r="BK5407" s="18"/>
      <c r="BL5407" s="18"/>
      <c r="BM5407" s="23"/>
      <c r="BN5407" s="24"/>
      <c r="BO5407" s="29"/>
      <c r="BP5407" s="29"/>
      <c r="BQ5407" s="26"/>
      <c r="BR5407" s="27"/>
    </row>
    <row r="5408" spans="1:70" ht="30" hidden="1" customHeight="1">
      <c r="A5408" s="18">
        <v>5404</v>
      </c>
      <c r="B5408" s="29"/>
      <c r="C5408" s="29"/>
      <c r="D5408" s="29"/>
      <c r="E5408" s="29"/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29"/>
      <c r="AA5408" s="29"/>
      <c r="AB5408" s="29"/>
      <c r="AC5408" s="29"/>
      <c r="AD5408" s="29"/>
      <c r="AE5408" s="29"/>
      <c r="AF5408" s="29"/>
      <c r="AG5408" s="29"/>
      <c r="AH5408" s="29"/>
      <c r="AI5408" s="29"/>
      <c r="AJ5408" s="29"/>
      <c r="AK5408" s="29"/>
      <c r="AL5408" s="29"/>
      <c r="AM5408" s="29"/>
      <c r="AN5408" s="29"/>
      <c r="AO5408" s="29"/>
      <c r="AP5408" s="29"/>
      <c r="AQ5408" s="29"/>
      <c r="AR5408" s="29"/>
      <c r="AS5408" s="29"/>
      <c r="AT5408" s="29"/>
      <c r="AU5408" s="29"/>
      <c r="AV5408" s="29"/>
      <c r="AW5408" s="29"/>
      <c r="AX5408" s="29"/>
      <c r="AY5408" s="29"/>
      <c r="AZ5408" s="29"/>
      <c r="BA5408" s="29"/>
      <c r="BB5408" s="29"/>
      <c r="BC5408" s="29"/>
      <c r="BD5408" s="29"/>
      <c r="BE5408" s="29"/>
      <c r="BF5408" s="29"/>
      <c r="BG5408" s="29"/>
      <c r="BH5408" s="29"/>
      <c r="BI5408" s="29"/>
      <c r="BJ5408" s="29"/>
      <c r="BK5408" s="18"/>
      <c r="BL5408" s="18"/>
      <c r="BM5408" s="23"/>
      <c r="BN5408" s="24"/>
      <c r="BO5408" s="29"/>
      <c r="BP5408" s="29"/>
      <c r="BQ5408" s="26"/>
      <c r="BR5408" s="27"/>
    </row>
    <row r="5409" spans="1:70" ht="30" hidden="1" customHeight="1">
      <c r="A5409" s="18">
        <v>5405</v>
      </c>
      <c r="B5409" s="29"/>
      <c r="C5409" s="29"/>
      <c r="D5409" s="29"/>
      <c r="E5409" s="29"/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29"/>
      <c r="AC5409" s="29"/>
      <c r="AD5409" s="29"/>
      <c r="AE5409" s="29"/>
      <c r="AF5409" s="29"/>
      <c r="AG5409" s="29"/>
      <c r="AH5409" s="29"/>
      <c r="AI5409" s="29"/>
      <c r="AJ5409" s="29"/>
      <c r="AK5409" s="29"/>
      <c r="AL5409" s="29"/>
      <c r="AM5409" s="29"/>
      <c r="AN5409" s="29"/>
      <c r="AO5409" s="29"/>
      <c r="AP5409" s="29"/>
      <c r="AQ5409" s="29"/>
      <c r="AR5409" s="29"/>
      <c r="AS5409" s="29"/>
      <c r="AT5409" s="29"/>
      <c r="AU5409" s="29"/>
      <c r="AV5409" s="29"/>
      <c r="AW5409" s="29"/>
      <c r="AX5409" s="29"/>
      <c r="AY5409" s="29"/>
      <c r="AZ5409" s="29"/>
      <c r="BA5409" s="29"/>
      <c r="BB5409" s="29"/>
      <c r="BC5409" s="29"/>
      <c r="BD5409" s="29"/>
      <c r="BE5409" s="29"/>
      <c r="BF5409" s="29"/>
      <c r="BG5409" s="29"/>
      <c r="BH5409" s="29"/>
      <c r="BI5409" s="29"/>
      <c r="BJ5409" s="29"/>
      <c r="BK5409" s="18"/>
      <c r="BL5409" s="18"/>
      <c r="BM5409" s="23"/>
      <c r="BN5409" s="24"/>
      <c r="BO5409" s="29"/>
      <c r="BP5409" s="29"/>
      <c r="BQ5409" s="26"/>
      <c r="BR5409" s="27"/>
    </row>
    <row r="5410" spans="1:70" ht="30" hidden="1" customHeight="1">
      <c r="A5410" s="18">
        <v>5406</v>
      </c>
      <c r="B5410" s="29"/>
      <c r="C5410" s="29"/>
      <c r="D5410" s="29"/>
      <c r="E5410" s="29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29"/>
      <c r="AN5410" s="29"/>
      <c r="AO5410" s="29"/>
      <c r="AP5410" s="29"/>
      <c r="AQ5410" s="29"/>
      <c r="AR5410" s="29"/>
      <c r="AS5410" s="29"/>
      <c r="AT5410" s="29"/>
      <c r="AU5410" s="29"/>
      <c r="AV5410" s="29"/>
      <c r="AW5410" s="29"/>
      <c r="AX5410" s="29"/>
      <c r="AY5410" s="29"/>
      <c r="AZ5410" s="29"/>
      <c r="BA5410" s="29"/>
      <c r="BB5410" s="29"/>
      <c r="BC5410" s="29"/>
      <c r="BD5410" s="29"/>
      <c r="BE5410" s="29"/>
      <c r="BF5410" s="29"/>
      <c r="BG5410" s="29"/>
      <c r="BH5410" s="29"/>
      <c r="BI5410" s="29"/>
      <c r="BJ5410" s="29"/>
      <c r="BK5410" s="18"/>
      <c r="BL5410" s="18"/>
      <c r="BM5410" s="23"/>
      <c r="BN5410" s="24"/>
      <c r="BO5410" s="29"/>
      <c r="BP5410" s="29"/>
      <c r="BQ5410" s="26"/>
      <c r="BR5410" s="27"/>
    </row>
    <row r="5411" spans="1:70" ht="30" hidden="1" customHeight="1">
      <c r="A5411" s="18">
        <v>5407</v>
      </c>
      <c r="B5411" s="29"/>
      <c r="C5411" s="29"/>
      <c r="D5411" s="29"/>
      <c r="E5411" s="29"/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  <c r="AM5411" s="29"/>
      <c r="AN5411" s="29"/>
      <c r="AO5411" s="29"/>
      <c r="AP5411" s="29"/>
      <c r="AQ5411" s="29"/>
      <c r="AR5411" s="29"/>
      <c r="AS5411" s="29"/>
      <c r="AT5411" s="29"/>
      <c r="AU5411" s="29"/>
      <c r="AV5411" s="29"/>
      <c r="AW5411" s="29"/>
      <c r="AX5411" s="29"/>
      <c r="AY5411" s="29"/>
      <c r="AZ5411" s="29"/>
      <c r="BA5411" s="29"/>
      <c r="BB5411" s="29"/>
      <c r="BC5411" s="29"/>
      <c r="BD5411" s="29"/>
      <c r="BE5411" s="29"/>
      <c r="BF5411" s="29"/>
      <c r="BG5411" s="29"/>
      <c r="BH5411" s="29"/>
      <c r="BI5411" s="29"/>
      <c r="BJ5411" s="29"/>
      <c r="BK5411" s="18"/>
      <c r="BL5411" s="18"/>
      <c r="BM5411" s="23"/>
      <c r="BN5411" s="24"/>
      <c r="BO5411" s="29"/>
      <c r="BP5411" s="29"/>
      <c r="BQ5411" s="26"/>
      <c r="BR5411" s="27"/>
    </row>
    <row r="5412" spans="1:70" ht="30" hidden="1" customHeight="1">
      <c r="A5412" s="18">
        <v>5408</v>
      </c>
      <c r="B5412" s="29"/>
      <c r="C5412" s="29"/>
      <c r="D5412" s="29"/>
      <c r="E5412" s="29"/>
      <c r="F5412" s="29"/>
      <c r="G5412" s="29"/>
      <c r="H5412" s="29"/>
      <c r="I5412" s="29"/>
      <c r="J5412" s="29"/>
      <c r="K5412" s="29"/>
      <c r="L5412" s="29"/>
      <c r="M5412" s="29"/>
      <c r="N5412" s="29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29"/>
      <c r="AA5412" s="29"/>
      <c r="AB5412" s="29"/>
      <c r="AC5412" s="29"/>
      <c r="AD5412" s="29"/>
      <c r="AE5412" s="29"/>
      <c r="AF5412" s="29"/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29"/>
      <c r="AQ5412" s="29"/>
      <c r="AR5412" s="29"/>
      <c r="AS5412" s="29"/>
      <c r="AT5412" s="29"/>
      <c r="AU5412" s="29"/>
      <c r="AV5412" s="29"/>
      <c r="AW5412" s="29"/>
      <c r="AX5412" s="29"/>
      <c r="AY5412" s="29"/>
      <c r="AZ5412" s="29"/>
      <c r="BA5412" s="29"/>
      <c r="BB5412" s="29"/>
      <c r="BC5412" s="29"/>
      <c r="BD5412" s="29"/>
      <c r="BE5412" s="29"/>
      <c r="BF5412" s="29"/>
      <c r="BG5412" s="29"/>
      <c r="BH5412" s="29"/>
      <c r="BI5412" s="29"/>
      <c r="BJ5412" s="29"/>
      <c r="BK5412" s="18"/>
      <c r="BL5412" s="18"/>
      <c r="BM5412" s="23"/>
      <c r="BN5412" s="24"/>
      <c r="BO5412" s="29"/>
      <c r="BP5412" s="29"/>
      <c r="BQ5412" s="26"/>
      <c r="BR5412" s="27"/>
    </row>
    <row r="5413" spans="1:70" ht="30" hidden="1" customHeight="1">
      <c r="A5413" s="18">
        <v>5409</v>
      </c>
      <c r="B5413" s="29"/>
      <c r="C5413" s="29"/>
      <c r="D5413" s="29"/>
      <c r="E5413" s="29"/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29"/>
      <c r="AQ5413" s="29"/>
      <c r="AR5413" s="29"/>
      <c r="AS5413" s="29"/>
      <c r="AT5413" s="29"/>
      <c r="AU5413" s="29"/>
      <c r="AV5413" s="29"/>
      <c r="AW5413" s="29"/>
      <c r="AX5413" s="29"/>
      <c r="AY5413" s="29"/>
      <c r="AZ5413" s="29"/>
      <c r="BA5413" s="29"/>
      <c r="BB5413" s="29"/>
      <c r="BC5413" s="29"/>
      <c r="BD5413" s="29"/>
      <c r="BE5413" s="29"/>
      <c r="BF5413" s="29"/>
      <c r="BG5413" s="29"/>
      <c r="BH5413" s="29"/>
      <c r="BI5413" s="29"/>
      <c r="BJ5413" s="29"/>
      <c r="BK5413" s="18"/>
      <c r="BL5413" s="18"/>
      <c r="BM5413" s="23"/>
      <c r="BN5413" s="24"/>
      <c r="BO5413" s="29"/>
      <c r="BP5413" s="29"/>
      <c r="BQ5413" s="26"/>
      <c r="BR5413" s="27"/>
    </row>
    <row r="5414" spans="1:70" ht="30" hidden="1" customHeight="1">
      <c r="A5414" s="18">
        <v>5410</v>
      </c>
      <c r="B5414" s="29"/>
      <c r="C5414" s="29"/>
      <c r="D5414" s="29"/>
      <c r="E5414" s="29"/>
      <c r="F5414" s="29"/>
      <c r="G5414" s="29"/>
      <c r="H5414" s="29"/>
      <c r="I5414" s="29"/>
      <c r="J5414" s="29"/>
      <c r="K5414" s="29"/>
      <c r="L5414" s="29"/>
      <c r="M5414" s="29"/>
      <c r="N5414" s="29"/>
      <c r="O5414" s="29"/>
      <c r="P5414" s="29"/>
      <c r="Q5414" s="29"/>
      <c r="R5414" s="29"/>
      <c r="S5414" s="29"/>
      <c r="T5414" s="29"/>
      <c r="U5414" s="29"/>
      <c r="V5414" s="29"/>
      <c r="W5414" s="29"/>
      <c r="X5414" s="29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  <c r="AM5414" s="29"/>
      <c r="AN5414" s="29"/>
      <c r="AO5414" s="29"/>
      <c r="AP5414" s="29"/>
      <c r="AQ5414" s="29"/>
      <c r="AR5414" s="29"/>
      <c r="AS5414" s="29"/>
      <c r="AT5414" s="29"/>
      <c r="AU5414" s="29"/>
      <c r="AV5414" s="29"/>
      <c r="AW5414" s="29"/>
      <c r="AX5414" s="29"/>
      <c r="AY5414" s="29"/>
      <c r="AZ5414" s="29"/>
      <c r="BA5414" s="29"/>
      <c r="BB5414" s="29"/>
      <c r="BC5414" s="29"/>
      <c r="BD5414" s="29"/>
      <c r="BE5414" s="29"/>
      <c r="BF5414" s="29"/>
      <c r="BG5414" s="29"/>
      <c r="BH5414" s="29"/>
      <c r="BI5414" s="29"/>
      <c r="BJ5414" s="29"/>
      <c r="BK5414" s="18"/>
      <c r="BL5414" s="18"/>
      <c r="BM5414" s="23"/>
      <c r="BN5414" s="24"/>
      <c r="BO5414" s="29"/>
      <c r="BP5414" s="29"/>
      <c r="BQ5414" s="26"/>
      <c r="BR5414" s="27"/>
    </row>
    <row r="5415" spans="1:70" ht="30" hidden="1" customHeight="1">
      <c r="A5415" s="18">
        <v>5411</v>
      </c>
      <c r="B5415" s="29"/>
      <c r="C5415" s="29"/>
      <c r="D5415" s="29"/>
      <c r="E5415" s="29"/>
      <c r="F5415" s="29"/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29"/>
      <c r="AQ5415" s="29"/>
      <c r="AR5415" s="29"/>
      <c r="AS5415" s="29"/>
      <c r="AT5415" s="29"/>
      <c r="AU5415" s="29"/>
      <c r="AV5415" s="29"/>
      <c r="AW5415" s="29"/>
      <c r="AX5415" s="29"/>
      <c r="AY5415" s="29"/>
      <c r="AZ5415" s="29"/>
      <c r="BA5415" s="29"/>
      <c r="BB5415" s="29"/>
      <c r="BC5415" s="29"/>
      <c r="BD5415" s="29"/>
      <c r="BE5415" s="29"/>
      <c r="BF5415" s="29"/>
      <c r="BG5415" s="29"/>
      <c r="BH5415" s="29"/>
      <c r="BI5415" s="29"/>
      <c r="BJ5415" s="29"/>
      <c r="BK5415" s="18"/>
      <c r="BL5415" s="18"/>
      <c r="BM5415" s="23"/>
      <c r="BN5415" s="24"/>
      <c r="BO5415" s="29"/>
      <c r="BP5415" s="29"/>
      <c r="BQ5415" s="26"/>
      <c r="BR5415" s="27"/>
    </row>
    <row r="5416" spans="1:70" ht="30" hidden="1" customHeight="1">
      <c r="A5416" s="18">
        <v>5412</v>
      </c>
      <c r="B5416" s="29"/>
      <c r="C5416" s="29"/>
      <c r="D5416" s="29"/>
      <c r="E5416" s="29"/>
      <c r="F5416" s="29"/>
      <c r="G5416" s="29"/>
      <c r="H5416" s="29"/>
      <c r="I5416" s="29"/>
      <c r="J5416" s="29"/>
      <c r="K5416" s="29"/>
      <c r="L5416" s="29"/>
      <c r="M5416" s="29"/>
      <c r="N5416" s="29"/>
      <c r="O5416" s="29"/>
      <c r="P5416" s="29"/>
      <c r="Q5416" s="29"/>
      <c r="R5416" s="29"/>
      <c r="S5416" s="29"/>
      <c r="T5416" s="29"/>
      <c r="U5416" s="29"/>
      <c r="V5416" s="29"/>
      <c r="W5416" s="29"/>
      <c r="X5416" s="29"/>
      <c r="Y5416" s="29"/>
      <c r="Z5416" s="29"/>
      <c r="AA5416" s="29"/>
      <c r="AB5416" s="29"/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  <c r="AM5416" s="29"/>
      <c r="AN5416" s="29"/>
      <c r="AO5416" s="29"/>
      <c r="AP5416" s="29"/>
      <c r="AQ5416" s="29"/>
      <c r="AR5416" s="29"/>
      <c r="AS5416" s="29"/>
      <c r="AT5416" s="29"/>
      <c r="AU5416" s="29"/>
      <c r="AV5416" s="29"/>
      <c r="AW5416" s="29"/>
      <c r="AX5416" s="29"/>
      <c r="AY5416" s="29"/>
      <c r="AZ5416" s="29"/>
      <c r="BA5416" s="29"/>
      <c r="BB5416" s="29"/>
      <c r="BC5416" s="29"/>
      <c r="BD5416" s="29"/>
      <c r="BE5416" s="29"/>
      <c r="BF5416" s="29"/>
      <c r="BG5416" s="29"/>
      <c r="BH5416" s="29"/>
      <c r="BI5416" s="29"/>
      <c r="BJ5416" s="29"/>
      <c r="BK5416" s="18"/>
      <c r="BL5416" s="18"/>
      <c r="BM5416" s="23"/>
      <c r="BN5416" s="24"/>
      <c r="BO5416" s="29"/>
      <c r="BP5416" s="29"/>
      <c r="BQ5416" s="26"/>
      <c r="BR5416" s="27"/>
    </row>
    <row r="5417" spans="1:70" ht="30" hidden="1" customHeight="1">
      <c r="A5417" s="18">
        <v>5413</v>
      </c>
      <c r="B5417" s="29"/>
      <c r="C5417" s="29"/>
      <c r="D5417" s="29"/>
      <c r="E5417" s="29"/>
      <c r="F5417" s="29"/>
      <c r="G5417" s="29"/>
      <c r="H5417" s="29"/>
      <c r="I5417" s="29"/>
      <c r="J5417" s="29"/>
      <c r="K5417" s="29"/>
      <c r="L5417" s="29"/>
      <c r="M5417" s="29"/>
      <c r="N5417" s="29"/>
      <c r="O5417" s="29"/>
      <c r="P5417" s="29"/>
      <c r="Q5417" s="29"/>
      <c r="R5417" s="29"/>
      <c r="S5417" s="29"/>
      <c r="T5417" s="29"/>
      <c r="U5417" s="29"/>
      <c r="V5417" s="29"/>
      <c r="W5417" s="29"/>
      <c r="X5417" s="29"/>
      <c r="Y5417" s="29"/>
      <c r="Z5417" s="29"/>
      <c r="AA5417" s="29"/>
      <c r="AB5417" s="29"/>
      <c r="AC5417" s="29"/>
      <c r="AD5417" s="29"/>
      <c r="AE5417" s="29"/>
      <c r="AF5417" s="29"/>
      <c r="AG5417" s="29"/>
      <c r="AH5417" s="29"/>
      <c r="AI5417" s="29"/>
      <c r="AJ5417" s="29"/>
      <c r="AK5417" s="29"/>
      <c r="AL5417" s="29"/>
      <c r="AM5417" s="29"/>
      <c r="AN5417" s="29"/>
      <c r="AO5417" s="29"/>
      <c r="AP5417" s="29"/>
      <c r="AQ5417" s="29"/>
      <c r="AR5417" s="29"/>
      <c r="AS5417" s="29"/>
      <c r="AT5417" s="29"/>
      <c r="AU5417" s="29"/>
      <c r="AV5417" s="29"/>
      <c r="AW5417" s="29"/>
      <c r="AX5417" s="29"/>
      <c r="AY5417" s="29"/>
      <c r="AZ5417" s="29"/>
      <c r="BA5417" s="29"/>
      <c r="BB5417" s="29"/>
      <c r="BC5417" s="29"/>
      <c r="BD5417" s="29"/>
      <c r="BE5417" s="29"/>
      <c r="BF5417" s="29"/>
      <c r="BG5417" s="29"/>
      <c r="BH5417" s="29"/>
      <c r="BI5417" s="29"/>
      <c r="BJ5417" s="29"/>
      <c r="BK5417" s="18"/>
      <c r="BL5417" s="18"/>
      <c r="BM5417" s="23"/>
      <c r="BN5417" s="24"/>
      <c r="BO5417" s="29"/>
      <c r="BP5417" s="29"/>
      <c r="BQ5417" s="26"/>
      <c r="BR5417" s="27"/>
    </row>
    <row r="5418" spans="1:70" ht="30" hidden="1" customHeight="1">
      <c r="A5418" s="18">
        <v>5414</v>
      </c>
      <c r="B5418" s="29"/>
      <c r="C5418" s="29"/>
      <c r="D5418" s="29"/>
      <c r="E5418" s="29"/>
      <c r="F5418" s="29"/>
      <c r="G5418" s="29"/>
      <c r="H5418" s="29"/>
      <c r="I5418" s="29"/>
      <c r="J5418" s="29"/>
      <c r="K5418" s="29"/>
      <c r="L5418" s="29"/>
      <c r="M5418" s="29"/>
      <c r="N5418" s="29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AU5418" s="29"/>
      <c r="AV5418" s="29"/>
      <c r="AW5418" s="29"/>
      <c r="AX5418" s="29"/>
      <c r="AY5418" s="29"/>
      <c r="AZ5418" s="29"/>
      <c r="BA5418" s="29"/>
      <c r="BB5418" s="29"/>
      <c r="BC5418" s="29"/>
      <c r="BD5418" s="29"/>
      <c r="BE5418" s="29"/>
      <c r="BF5418" s="29"/>
      <c r="BG5418" s="29"/>
      <c r="BH5418" s="29"/>
      <c r="BI5418" s="29"/>
      <c r="BJ5418" s="29"/>
      <c r="BK5418" s="18"/>
      <c r="BL5418" s="18"/>
      <c r="BM5418" s="23"/>
      <c r="BN5418" s="24"/>
      <c r="BO5418" s="29"/>
      <c r="BP5418" s="29"/>
      <c r="BQ5418" s="26"/>
      <c r="BR5418" s="27"/>
    </row>
    <row r="5419" spans="1:70" ht="30" hidden="1" customHeight="1">
      <c r="A5419" s="18">
        <v>5415</v>
      </c>
      <c r="B5419" s="29"/>
      <c r="C5419" s="29"/>
      <c r="D5419" s="29"/>
      <c r="E5419" s="29"/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29"/>
      <c r="AQ5419" s="29"/>
      <c r="AR5419" s="29"/>
      <c r="AS5419" s="29"/>
      <c r="AT5419" s="29"/>
      <c r="AU5419" s="29"/>
      <c r="AV5419" s="29"/>
      <c r="AW5419" s="29"/>
      <c r="AX5419" s="29"/>
      <c r="AY5419" s="29"/>
      <c r="AZ5419" s="29"/>
      <c r="BA5419" s="29"/>
      <c r="BB5419" s="29"/>
      <c r="BC5419" s="29"/>
      <c r="BD5419" s="29"/>
      <c r="BE5419" s="29"/>
      <c r="BF5419" s="29"/>
      <c r="BG5419" s="29"/>
      <c r="BH5419" s="29"/>
      <c r="BI5419" s="29"/>
      <c r="BJ5419" s="29"/>
      <c r="BK5419" s="18"/>
      <c r="BL5419" s="18"/>
      <c r="BM5419" s="23"/>
      <c r="BN5419" s="24"/>
      <c r="BO5419" s="29"/>
      <c r="BP5419" s="29"/>
      <c r="BQ5419" s="26"/>
      <c r="BR5419" s="27"/>
    </row>
    <row r="5420" spans="1:70" ht="30" hidden="1" customHeight="1">
      <c r="A5420" s="18">
        <v>5416</v>
      </c>
      <c r="B5420" s="29"/>
      <c r="C5420" s="29"/>
      <c r="D5420" s="29"/>
      <c r="E5420" s="29"/>
      <c r="F5420" s="29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29"/>
      <c r="AX5420" s="29"/>
      <c r="AY5420" s="29"/>
      <c r="AZ5420" s="29"/>
      <c r="BA5420" s="29"/>
      <c r="BB5420" s="29"/>
      <c r="BC5420" s="29"/>
      <c r="BD5420" s="29"/>
      <c r="BE5420" s="29"/>
      <c r="BF5420" s="29"/>
      <c r="BG5420" s="29"/>
      <c r="BH5420" s="29"/>
      <c r="BI5420" s="29"/>
      <c r="BJ5420" s="29"/>
      <c r="BK5420" s="18"/>
      <c r="BL5420" s="18"/>
      <c r="BM5420" s="23"/>
      <c r="BN5420" s="24"/>
      <c r="BO5420" s="29"/>
      <c r="BP5420" s="29"/>
      <c r="BQ5420" s="26"/>
      <c r="BR5420" s="27"/>
    </row>
    <row r="5421" spans="1:70" ht="30" hidden="1" customHeight="1">
      <c r="A5421" s="18">
        <v>5417</v>
      </c>
      <c r="B5421" s="29"/>
      <c r="C5421" s="29"/>
      <c r="D5421" s="29"/>
      <c r="E5421" s="29"/>
      <c r="F5421" s="29"/>
      <c r="G5421" s="29"/>
      <c r="H5421" s="29"/>
      <c r="I5421" s="29"/>
      <c r="J5421" s="29"/>
      <c r="K5421" s="29"/>
      <c r="L5421" s="29"/>
      <c r="M5421" s="29"/>
      <c r="N5421" s="29"/>
      <c r="O5421" s="29"/>
      <c r="P5421" s="29"/>
      <c r="Q5421" s="29"/>
      <c r="R5421" s="29"/>
      <c r="S5421" s="29"/>
      <c r="T5421" s="29"/>
      <c r="U5421" s="29"/>
      <c r="V5421" s="29"/>
      <c r="W5421" s="29"/>
      <c r="X5421" s="29"/>
      <c r="Y5421" s="29"/>
      <c r="Z5421" s="29"/>
      <c r="AA5421" s="29"/>
      <c r="AB5421" s="29"/>
      <c r="AC5421" s="29"/>
      <c r="AD5421" s="29"/>
      <c r="AE5421" s="29"/>
      <c r="AF5421" s="29"/>
      <c r="AG5421" s="29"/>
      <c r="AH5421" s="29"/>
      <c r="AI5421" s="29"/>
      <c r="AJ5421" s="29"/>
      <c r="AK5421" s="29"/>
      <c r="AL5421" s="29"/>
      <c r="AM5421" s="29"/>
      <c r="AN5421" s="29"/>
      <c r="AO5421" s="29"/>
      <c r="AP5421" s="29"/>
      <c r="AQ5421" s="29"/>
      <c r="AR5421" s="29"/>
      <c r="AS5421" s="29"/>
      <c r="AT5421" s="29"/>
      <c r="AU5421" s="29"/>
      <c r="AV5421" s="29"/>
      <c r="AW5421" s="29"/>
      <c r="AX5421" s="29"/>
      <c r="AY5421" s="29"/>
      <c r="AZ5421" s="29"/>
      <c r="BA5421" s="29"/>
      <c r="BB5421" s="29"/>
      <c r="BC5421" s="29"/>
      <c r="BD5421" s="29"/>
      <c r="BE5421" s="29"/>
      <c r="BF5421" s="29"/>
      <c r="BG5421" s="29"/>
      <c r="BH5421" s="29"/>
      <c r="BI5421" s="29"/>
      <c r="BJ5421" s="29"/>
      <c r="BK5421" s="18"/>
      <c r="BL5421" s="18"/>
      <c r="BM5421" s="23"/>
      <c r="BN5421" s="24"/>
      <c r="BO5421" s="29"/>
      <c r="BP5421" s="29"/>
      <c r="BQ5421" s="26"/>
      <c r="BR5421" s="27"/>
    </row>
    <row r="5422" spans="1:70" ht="30" hidden="1" customHeight="1">
      <c r="A5422" s="18">
        <v>5418</v>
      </c>
      <c r="B5422" s="29"/>
      <c r="C5422" s="29"/>
      <c r="D5422" s="29"/>
      <c r="E5422" s="29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29"/>
      <c r="AR5422" s="29"/>
      <c r="AS5422" s="29"/>
      <c r="AT5422" s="29"/>
      <c r="AU5422" s="29"/>
      <c r="AV5422" s="29"/>
      <c r="AW5422" s="29"/>
      <c r="AX5422" s="29"/>
      <c r="AY5422" s="29"/>
      <c r="AZ5422" s="29"/>
      <c r="BA5422" s="29"/>
      <c r="BB5422" s="29"/>
      <c r="BC5422" s="29"/>
      <c r="BD5422" s="29"/>
      <c r="BE5422" s="29"/>
      <c r="BF5422" s="29"/>
      <c r="BG5422" s="29"/>
      <c r="BH5422" s="29"/>
      <c r="BI5422" s="29"/>
      <c r="BJ5422" s="29"/>
      <c r="BK5422" s="18"/>
      <c r="BL5422" s="18"/>
      <c r="BM5422" s="23"/>
      <c r="BN5422" s="24"/>
      <c r="BO5422" s="29"/>
      <c r="BP5422" s="29"/>
      <c r="BQ5422" s="26"/>
      <c r="BR5422" s="27"/>
    </row>
    <row r="5423" spans="1:70" ht="30" hidden="1" customHeight="1">
      <c r="A5423" s="18">
        <v>5419</v>
      </c>
      <c r="B5423" s="29"/>
      <c r="C5423" s="29"/>
      <c r="D5423" s="29"/>
      <c r="E5423" s="29"/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29"/>
      <c r="AQ5423" s="29"/>
      <c r="AR5423" s="29"/>
      <c r="AS5423" s="29"/>
      <c r="AT5423" s="29"/>
      <c r="AU5423" s="29"/>
      <c r="AV5423" s="29"/>
      <c r="AW5423" s="29"/>
      <c r="AX5423" s="29"/>
      <c r="AY5423" s="29"/>
      <c r="AZ5423" s="29"/>
      <c r="BA5423" s="29"/>
      <c r="BB5423" s="29"/>
      <c r="BC5423" s="29"/>
      <c r="BD5423" s="29"/>
      <c r="BE5423" s="29"/>
      <c r="BF5423" s="29"/>
      <c r="BG5423" s="29"/>
      <c r="BH5423" s="29"/>
      <c r="BI5423" s="29"/>
      <c r="BJ5423" s="29"/>
      <c r="BK5423" s="18"/>
      <c r="BL5423" s="18"/>
      <c r="BM5423" s="23"/>
      <c r="BN5423" s="24"/>
      <c r="BO5423" s="29"/>
      <c r="BP5423" s="29"/>
      <c r="BQ5423" s="26"/>
      <c r="BR5423" s="27"/>
    </row>
    <row r="5424" spans="1:70" ht="30" hidden="1" customHeight="1">
      <c r="A5424" s="18">
        <v>5420</v>
      </c>
      <c r="B5424" s="29"/>
      <c r="C5424" s="29"/>
      <c r="D5424" s="29"/>
      <c r="E5424" s="29"/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29"/>
      <c r="AR5424" s="29"/>
      <c r="AS5424" s="29"/>
      <c r="AT5424" s="29"/>
      <c r="AU5424" s="29"/>
      <c r="AV5424" s="29"/>
      <c r="AW5424" s="29"/>
      <c r="AX5424" s="29"/>
      <c r="AY5424" s="29"/>
      <c r="AZ5424" s="29"/>
      <c r="BA5424" s="29"/>
      <c r="BB5424" s="29"/>
      <c r="BC5424" s="29"/>
      <c r="BD5424" s="29"/>
      <c r="BE5424" s="29"/>
      <c r="BF5424" s="29"/>
      <c r="BG5424" s="29"/>
      <c r="BH5424" s="29"/>
      <c r="BI5424" s="29"/>
      <c r="BJ5424" s="29"/>
      <c r="BK5424" s="18"/>
      <c r="BL5424" s="18"/>
      <c r="BM5424" s="23"/>
      <c r="BN5424" s="24"/>
      <c r="BO5424" s="29"/>
      <c r="BP5424" s="29"/>
      <c r="BQ5424" s="26"/>
      <c r="BR5424" s="27"/>
    </row>
    <row r="5425" spans="1:70" ht="30" hidden="1" customHeight="1">
      <c r="A5425" s="18">
        <v>5421</v>
      </c>
      <c r="B5425" s="29"/>
      <c r="C5425" s="29"/>
      <c r="D5425" s="29"/>
      <c r="E5425" s="29"/>
      <c r="F5425" s="29"/>
      <c r="G5425" s="29"/>
      <c r="H5425" s="29"/>
      <c r="I5425" s="29"/>
      <c r="J5425" s="29"/>
      <c r="K5425" s="29"/>
      <c r="L5425" s="29"/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29"/>
      <c r="Z5425" s="29"/>
      <c r="AA5425" s="29"/>
      <c r="AB5425" s="29"/>
      <c r="AC5425" s="29"/>
      <c r="AD5425" s="29"/>
      <c r="AE5425" s="29"/>
      <c r="AF5425" s="29"/>
      <c r="AG5425" s="29"/>
      <c r="AH5425" s="29"/>
      <c r="AI5425" s="29"/>
      <c r="AJ5425" s="29"/>
      <c r="AK5425" s="29"/>
      <c r="AL5425" s="29"/>
      <c r="AM5425" s="29"/>
      <c r="AN5425" s="29"/>
      <c r="AO5425" s="29"/>
      <c r="AP5425" s="29"/>
      <c r="AQ5425" s="29"/>
      <c r="AR5425" s="29"/>
      <c r="AS5425" s="29"/>
      <c r="AT5425" s="29"/>
      <c r="AU5425" s="29"/>
      <c r="AV5425" s="29"/>
      <c r="AW5425" s="29"/>
      <c r="AX5425" s="29"/>
      <c r="AY5425" s="29"/>
      <c r="AZ5425" s="29"/>
      <c r="BA5425" s="29"/>
      <c r="BB5425" s="29"/>
      <c r="BC5425" s="29"/>
      <c r="BD5425" s="29"/>
      <c r="BE5425" s="29"/>
      <c r="BF5425" s="29"/>
      <c r="BG5425" s="29"/>
      <c r="BH5425" s="29"/>
      <c r="BI5425" s="29"/>
      <c r="BJ5425" s="29"/>
      <c r="BK5425" s="18"/>
      <c r="BL5425" s="18"/>
      <c r="BM5425" s="23"/>
      <c r="BN5425" s="24"/>
      <c r="BO5425" s="29"/>
      <c r="BP5425" s="29"/>
      <c r="BQ5425" s="26"/>
      <c r="BR5425" s="27"/>
    </row>
    <row r="5426" spans="1:70" ht="30" hidden="1" customHeight="1">
      <c r="A5426" s="18">
        <v>5422</v>
      </c>
      <c r="B5426" s="29"/>
      <c r="C5426" s="29"/>
      <c r="D5426" s="29"/>
      <c r="E5426" s="29"/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29"/>
      <c r="AX5426" s="29"/>
      <c r="AY5426" s="29"/>
      <c r="AZ5426" s="29"/>
      <c r="BA5426" s="29"/>
      <c r="BB5426" s="29"/>
      <c r="BC5426" s="29"/>
      <c r="BD5426" s="29"/>
      <c r="BE5426" s="29"/>
      <c r="BF5426" s="29"/>
      <c r="BG5426" s="29"/>
      <c r="BH5426" s="29"/>
      <c r="BI5426" s="29"/>
      <c r="BJ5426" s="29"/>
      <c r="BK5426" s="18"/>
      <c r="BL5426" s="18"/>
      <c r="BM5426" s="23"/>
      <c r="BN5426" s="24"/>
      <c r="BO5426" s="29"/>
      <c r="BP5426" s="29"/>
      <c r="BQ5426" s="26"/>
      <c r="BR5426" s="27"/>
    </row>
    <row r="5427" spans="1:70" ht="30" hidden="1" customHeight="1">
      <c r="A5427" s="18">
        <v>5423</v>
      </c>
      <c r="B5427" s="29"/>
      <c r="C5427" s="29"/>
      <c r="D5427" s="29"/>
      <c r="E5427" s="29"/>
      <c r="F5427" s="29"/>
      <c r="G5427" s="29"/>
      <c r="H5427" s="29"/>
      <c r="I5427" s="29"/>
      <c r="J5427" s="29"/>
      <c r="K5427" s="29"/>
      <c r="L5427" s="29"/>
      <c r="M5427" s="29"/>
      <c r="N5427" s="29"/>
      <c r="O5427" s="29"/>
      <c r="P5427" s="29"/>
      <c r="Q5427" s="29"/>
      <c r="R5427" s="29"/>
      <c r="S5427" s="29"/>
      <c r="T5427" s="29"/>
      <c r="U5427" s="29"/>
      <c r="V5427" s="29"/>
      <c r="W5427" s="29"/>
      <c r="X5427" s="29"/>
      <c r="Y5427" s="29"/>
      <c r="Z5427" s="29"/>
      <c r="AA5427" s="29"/>
      <c r="AB5427" s="29"/>
      <c r="AC5427" s="29"/>
      <c r="AD5427" s="29"/>
      <c r="AE5427" s="29"/>
      <c r="AF5427" s="29"/>
      <c r="AG5427" s="29"/>
      <c r="AH5427" s="29"/>
      <c r="AI5427" s="29"/>
      <c r="AJ5427" s="29"/>
      <c r="AK5427" s="29"/>
      <c r="AL5427" s="29"/>
      <c r="AM5427" s="29"/>
      <c r="AN5427" s="29"/>
      <c r="AO5427" s="29"/>
      <c r="AP5427" s="29"/>
      <c r="AQ5427" s="29"/>
      <c r="AR5427" s="29"/>
      <c r="AS5427" s="29"/>
      <c r="AT5427" s="29"/>
      <c r="AU5427" s="29"/>
      <c r="AV5427" s="29"/>
      <c r="AW5427" s="29"/>
      <c r="AX5427" s="29"/>
      <c r="AY5427" s="29"/>
      <c r="AZ5427" s="29"/>
      <c r="BA5427" s="29"/>
      <c r="BB5427" s="29"/>
      <c r="BC5427" s="29"/>
      <c r="BD5427" s="29"/>
      <c r="BE5427" s="29"/>
      <c r="BF5427" s="29"/>
      <c r="BG5427" s="29"/>
      <c r="BH5427" s="29"/>
      <c r="BI5427" s="29"/>
      <c r="BJ5427" s="29"/>
      <c r="BK5427" s="18"/>
      <c r="BL5427" s="18"/>
      <c r="BM5427" s="23"/>
      <c r="BN5427" s="24"/>
      <c r="BO5427" s="29"/>
      <c r="BP5427" s="29"/>
      <c r="BQ5427" s="26"/>
      <c r="BR5427" s="27"/>
    </row>
    <row r="5428" spans="1:70" ht="30" hidden="1" customHeight="1">
      <c r="A5428" s="18">
        <v>5424</v>
      </c>
      <c r="B5428" s="29"/>
      <c r="C5428" s="29"/>
      <c r="D5428" s="29"/>
      <c r="E5428" s="29"/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29"/>
      <c r="AQ5428" s="29"/>
      <c r="AR5428" s="29"/>
      <c r="AS5428" s="29"/>
      <c r="AT5428" s="29"/>
      <c r="AU5428" s="29"/>
      <c r="AV5428" s="29"/>
      <c r="AW5428" s="29"/>
      <c r="AX5428" s="29"/>
      <c r="AY5428" s="29"/>
      <c r="AZ5428" s="29"/>
      <c r="BA5428" s="29"/>
      <c r="BB5428" s="29"/>
      <c r="BC5428" s="29"/>
      <c r="BD5428" s="29"/>
      <c r="BE5428" s="29"/>
      <c r="BF5428" s="29"/>
      <c r="BG5428" s="29"/>
      <c r="BH5428" s="29"/>
      <c r="BI5428" s="29"/>
      <c r="BJ5428" s="29"/>
      <c r="BK5428" s="18"/>
      <c r="BL5428" s="18"/>
      <c r="BM5428" s="23"/>
      <c r="BN5428" s="24"/>
      <c r="BO5428" s="29"/>
      <c r="BP5428" s="29"/>
      <c r="BQ5428" s="26"/>
      <c r="BR5428" s="27"/>
    </row>
    <row r="5429" spans="1:70" ht="30" hidden="1" customHeight="1">
      <c r="A5429" s="18">
        <v>5425</v>
      </c>
      <c r="B5429" s="29"/>
      <c r="C5429" s="29"/>
      <c r="D5429" s="29"/>
      <c r="E5429" s="29"/>
      <c r="F5429" s="29"/>
      <c r="G5429" s="29"/>
      <c r="H5429" s="29"/>
      <c r="I5429" s="29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/>
      <c r="V5429" s="29"/>
      <c r="W5429" s="29"/>
      <c r="X5429" s="29"/>
      <c r="Y5429" s="29"/>
      <c r="Z5429" s="29"/>
      <c r="AA5429" s="29"/>
      <c r="AB5429" s="29"/>
      <c r="AC5429" s="29"/>
      <c r="AD5429" s="29"/>
      <c r="AE5429" s="29"/>
      <c r="AF5429" s="29"/>
      <c r="AG5429" s="29"/>
      <c r="AH5429" s="29"/>
      <c r="AI5429" s="29"/>
      <c r="AJ5429" s="29"/>
      <c r="AK5429" s="29"/>
      <c r="AL5429" s="29"/>
      <c r="AM5429" s="29"/>
      <c r="AN5429" s="29"/>
      <c r="AO5429" s="29"/>
      <c r="AP5429" s="29"/>
      <c r="AQ5429" s="29"/>
      <c r="AR5429" s="29"/>
      <c r="AS5429" s="29"/>
      <c r="AT5429" s="29"/>
      <c r="AU5429" s="29"/>
      <c r="AV5429" s="29"/>
      <c r="AW5429" s="29"/>
      <c r="AX5429" s="29"/>
      <c r="AY5429" s="29"/>
      <c r="AZ5429" s="29"/>
      <c r="BA5429" s="29"/>
      <c r="BB5429" s="29"/>
      <c r="BC5429" s="29"/>
      <c r="BD5429" s="29"/>
      <c r="BE5429" s="29"/>
      <c r="BF5429" s="29"/>
      <c r="BG5429" s="29"/>
      <c r="BH5429" s="29"/>
      <c r="BI5429" s="29"/>
      <c r="BJ5429" s="29"/>
      <c r="BK5429" s="18"/>
      <c r="BL5429" s="18"/>
      <c r="BM5429" s="23"/>
      <c r="BN5429" s="24"/>
      <c r="BO5429" s="29"/>
      <c r="BP5429" s="29"/>
      <c r="BQ5429" s="26"/>
      <c r="BR5429" s="27"/>
    </row>
    <row r="5430" spans="1:70" ht="30" hidden="1" customHeight="1">
      <c r="A5430" s="18">
        <v>5426</v>
      </c>
      <c r="B5430" s="29"/>
      <c r="C5430" s="29"/>
      <c r="D5430" s="29"/>
      <c r="E5430" s="29"/>
      <c r="F5430" s="29"/>
      <c r="G5430" s="29"/>
      <c r="H5430" s="29"/>
      <c r="I5430" s="29"/>
      <c r="J5430" s="29"/>
      <c r="K5430" s="29"/>
      <c r="L5430" s="29"/>
      <c r="M5430" s="29"/>
      <c r="N5430" s="29"/>
      <c r="O5430" s="29"/>
      <c r="P5430" s="29"/>
      <c r="Q5430" s="29"/>
      <c r="R5430" s="29"/>
      <c r="S5430" s="29"/>
      <c r="T5430" s="29"/>
      <c r="U5430" s="29"/>
      <c r="V5430" s="29"/>
      <c r="W5430" s="29"/>
      <c r="X5430" s="29"/>
      <c r="Y5430" s="29"/>
      <c r="Z5430" s="29"/>
      <c r="AA5430" s="29"/>
      <c r="AB5430" s="29"/>
      <c r="AC5430" s="29"/>
      <c r="AD5430" s="29"/>
      <c r="AE5430" s="29"/>
      <c r="AF5430" s="29"/>
      <c r="AG5430" s="29"/>
      <c r="AH5430" s="29"/>
      <c r="AI5430" s="29"/>
      <c r="AJ5430" s="29"/>
      <c r="AK5430" s="29"/>
      <c r="AL5430" s="29"/>
      <c r="AM5430" s="29"/>
      <c r="AN5430" s="29"/>
      <c r="AO5430" s="29"/>
      <c r="AP5430" s="29"/>
      <c r="AQ5430" s="29"/>
      <c r="AR5430" s="29"/>
      <c r="AS5430" s="29"/>
      <c r="AT5430" s="29"/>
      <c r="AU5430" s="29"/>
      <c r="AV5430" s="29"/>
      <c r="AW5430" s="29"/>
      <c r="AX5430" s="29"/>
      <c r="AY5430" s="29"/>
      <c r="AZ5430" s="29"/>
      <c r="BA5430" s="29"/>
      <c r="BB5430" s="29"/>
      <c r="BC5430" s="29"/>
      <c r="BD5430" s="29"/>
      <c r="BE5430" s="29"/>
      <c r="BF5430" s="29"/>
      <c r="BG5430" s="29"/>
      <c r="BH5430" s="29"/>
      <c r="BI5430" s="29"/>
      <c r="BJ5430" s="29"/>
      <c r="BK5430" s="18"/>
      <c r="BL5430" s="18"/>
      <c r="BM5430" s="23"/>
      <c r="BN5430" s="24"/>
      <c r="BO5430" s="29"/>
      <c r="BP5430" s="29"/>
      <c r="BQ5430" s="26"/>
      <c r="BR5430" s="27"/>
    </row>
    <row r="5431" spans="1:70" ht="30" hidden="1" customHeight="1">
      <c r="A5431" s="18">
        <v>5427</v>
      </c>
      <c r="B5431" s="29"/>
      <c r="C5431" s="29"/>
      <c r="D5431" s="29"/>
      <c r="E5431" s="29"/>
      <c r="F5431" s="29"/>
      <c r="G5431" s="29"/>
      <c r="H5431" s="29"/>
      <c r="I5431" s="29"/>
      <c r="J5431" s="29"/>
      <c r="K5431" s="29"/>
      <c r="L5431" s="29"/>
      <c r="M5431" s="29"/>
      <c r="N5431" s="29"/>
      <c r="O5431" s="29"/>
      <c r="P5431" s="29"/>
      <c r="Q5431" s="29"/>
      <c r="R5431" s="29"/>
      <c r="S5431" s="29"/>
      <c r="T5431" s="29"/>
      <c r="U5431" s="29"/>
      <c r="V5431" s="29"/>
      <c r="W5431" s="29"/>
      <c r="X5431" s="29"/>
      <c r="Y5431" s="29"/>
      <c r="Z5431" s="29"/>
      <c r="AA5431" s="29"/>
      <c r="AB5431" s="29"/>
      <c r="AC5431" s="29"/>
      <c r="AD5431" s="29"/>
      <c r="AE5431" s="29"/>
      <c r="AF5431" s="29"/>
      <c r="AG5431" s="29"/>
      <c r="AH5431" s="29"/>
      <c r="AI5431" s="29"/>
      <c r="AJ5431" s="29"/>
      <c r="AK5431" s="29"/>
      <c r="AL5431" s="29"/>
      <c r="AM5431" s="29"/>
      <c r="AN5431" s="29"/>
      <c r="AO5431" s="29"/>
      <c r="AP5431" s="29"/>
      <c r="AQ5431" s="29"/>
      <c r="AR5431" s="29"/>
      <c r="AS5431" s="29"/>
      <c r="AT5431" s="29"/>
      <c r="AU5431" s="29"/>
      <c r="AV5431" s="29"/>
      <c r="AW5431" s="29"/>
      <c r="AX5431" s="29"/>
      <c r="AY5431" s="29"/>
      <c r="AZ5431" s="29"/>
      <c r="BA5431" s="29"/>
      <c r="BB5431" s="29"/>
      <c r="BC5431" s="29"/>
      <c r="BD5431" s="29"/>
      <c r="BE5431" s="29"/>
      <c r="BF5431" s="29"/>
      <c r="BG5431" s="29"/>
      <c r="BH5431" s="29"/>
      <c r="BI5431" s="29"/>
      <c r="BJ5431" s="29"/>
      <c r="BK5431" s="18"/>
      <c r="BL5431" s="18"/>
      <c r="BM5431" s="23"/>
      <c r="BN5431" s="24"/>
      <c r="BO5431" s="29"/>
      <c r="BP5431" s="29"/>
      <c r="BQ5431" s="26"/>
      <c r="BR5431" s="27"/>
    </row>
    <row r="5432" spans="1:70" ht="30" hidden="1" customHeight="1">
      <c r="A5432" s="18">
        <v>5428</v>
      </c>
      <c r="B5432" s="29"/>
      <c r="C5432" s="29"/>
      <c r="D5432" s="29"/>
      <c r="E5432" s="29"/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29"/>
      <c r="AO5432" s="29"/>
      <c r="AP5432" s="29"/>
      <c r="AQ5432" s="29"/>
      <c r="AR5432" s="29"/>
      <c r="AS5432" s="29"/>
      <c r="AT5432" s="29"/>
      <c r="AU5432" s="29"/>
      <c r="AV5432" s="29"/>
      <c r="AW5432" s="29"/>
      <c r="AX5432" s="29"/>
      <c r="AY5432" s="29"/>
      <c r="AZ5432" s="29"/>
      <c r="BA5432" s="29"/>
      <c r="BB5432" s="29"/>
      <c r="BC5432" s="29"/>
      <c r="BD5432" s="29"/>
      <c r="BE5432" s="29"/>
      <c r="BF5432" s="29"/>
      <c r="BG5432" s="29"/>
      <c r="BH5432" s="29"/>
      <c r="BI5432" s="29"/>
      <c r="BJ5432" s="29"/>
      <c r="BK5432" s="18"/>
      <c r="BL5432" s="18"/>
      <c r="BM5432" s="23"/>
      <c r="BN5432" s="24"/>
      <c r="BO5432" s="29"/>
      <c r="BP5432" s="29"/>
      <c r="BQ5432" s="26"/>
      <c r="BR5432" s="27"/>
    </row>
    <row r="5433" spans="1:70" ht="30" hidden="1" customHeight="1">
      <c r="A5433" s="18">
        <v>5429</v>
      </c>
      <c r="B5433" s="29"/>
      <c r="C5433" s="29"/>
      <c r="D5433" s="29"/>
      <c r="E5433" s="29"/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29"/>
      <c r="AN5433" s="29"/>
      <c r="AO5433" s="29"/>
      <c r="AP5433" s="29"/>
      <c r="AQ5433" s="29"/>
      <c r="AR5433" s="29"/>
      <c r="AS5433" s="29"/>
      <c r="AT5433" s="29"/>
      <c r="AU5433" s="29"/>
      <c r="AV5433" s="29"/>
      <c r="AW5433" s="29"/>
      <c r="AX5433" s="29"/>
      <c r="AY5433" s="29"/>
      <c r="AZ5433" s="29"/>
      <c r="BA5433" s="29"/>
      <c r="BB5433" s="29"/>
      <c r="BC5433" s="29"/>
      <c r="BD5433" s="29"/>
      <c r="BE5433" s="29"/>
      <c r="BF5433" s="29"/>
      <c r="BG5433" s="29"/>
      <c r="BH5433" s="29"/>
      <c r="BI5433" s="29"/>
      <c r="BJ5433" s="29"/>
      <c r="BK5433" s="18"/>
      <c r="BL5433" s="18"/>
      <c r="BM5433" s="23"/>
      <c r="BN5433" s="24"/>
      <c r="BO5433" s="29"/>
      <c r="BP5433" s="29"/>
      <c r="BQ5433" s="26"/>
      <c r="BR5433" s="27"/>
    </row>
    <row r="5434" spans="1:70" ht="30" hidden="1" customHeight="1">
      <c r="A5434" s="18">
        <v>5430</v>
      </c>
      <c r="B5434" s="29"/>
      <c r="C5434" s="29"/>
      <c r="D5434" s="29"/>
      <c r="E5434" s="29"/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29"/>
      <c r="AN5434" s="29"/>
      <c r="AO5434" s="29"/>
      <c r="AP5434" s="29"/>
      <c r="AQ5434" s="29"/>
      <c r="AR5434" s="29"/>
      <c r="AS5434" s="29"/>
      <c r="AT5434" s="29"/>
      <c r="AU5434" s="29"/>
      <c r="AV5434" s="29"/>
      <c r="AW5434" s="29"/>
      <c r="AX5434" s="29"/>
      <c r="AY5434" s="29"/>
      <c r="AZ5434" s="29"/>
      <c r="BA5434" s="29"/>
      <c r="BB5434" s="29"/>
      <c r="BC5434" s="29"/>
      <c r="BD5434" s="29"/>
      <c r="BE5434" s="29"/>
      <c r="BF5434" s="29"/>
      <c r="BG5434" s="29"/>
      <c r="BH5434" s="29"/>
      <c r="BI5434" s="29"/>
      <c r="BJ5434" s="29"/>
      <c r="BK5434" s="18"/>
      <c r="BL5434" s="18"/>
      <c r="BM5434" s="23"/>
      <c r="BN5434" s="24"/>
      <c r="BO5434" s="29"/>
      <c r="BP5434" s="29"/>
      <c r="BQ5434" s="26"/>
      <c r="BR5434" s="27"/>
    </row>
    <row r="5435" spans="1:70" ht="30" hidden="1" customHeight="1">
      <c r="A5435" s="18">
        <v>5431</v>
      </c>
      <c r="B5435" s="29"/>
      <c r="C5435" s="29"/>
      <c r="D5435" s="29"/>
      <c r="E5435" s="29"/>
      <c r="F5435" s="29"/>
      <c r="G5435" s="29"/>
      <c r="H5435" s="29"/>
      <c r="I5435" s="29"/>
      <c r="J5435" s="29"/>
      <c r="K5435" s="29"/>
      <c r="L5435" s="29"/>
      <c r="M5435" s="29"/>
      <c r="N5435" s="29"/>
      <c r="O5435" s="29"/>
      <c r="P5435" s="29"/>
      <c r="Q5435" s="29"/>
      <c r="R5435" s="29"/>
      <c r="S5435" s="29"/>
      <c r="T5435" s="29"/>
      <c r="U5435" s="29"/>
      <c r="V5435" s="29"/>
      <c r="W5435" s="29"/>
      <c r="X5435" s="29"/>
      <c r="Y5435" s="29"/>
      <c r="Z5435" s="29"/>
      <c r="AA5435" s="29"/>
      <c r="AB5435" s="29"/>
      <c r="AC5435" s="29"/>
      <c r="AD5435" s="29"/>
      <c r="AE5435" s="29"/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29"/>
      <c r="AQ5435" s="29"/>
      <c r="AR5435" s="29"/>
      <c r="AS5435" s="29"/>
      <c r="AT5435" s="29"/>
      <c r="AU5435" s="29"/>
      <c r="AV5435" s="29"/>
      <c r="AW5435" s="29"/>
      <c r="AX5435" s="29"/>
      <c r="AY5435" s="29"/>
      <c r="AZ5435" s="29"/>
      <c r="BA5435" s="29"/>
      <c r="BB5435" s="29"/>
      <c r="BC5435" s="29"/>
      <c r="BD5435" s="29"/>
      <c r="BE5435" s="29"/>
      <c r="BF5435" s="29"/>
      <c r="BG5435" s="29"/>
      <c r="BH5435" s="29"/>
      <c r="BI5435" s="29"/>
      <c r="BJ5435" s="29"/>
      <c r="BK5435" s="18"/>
      <c r="BL5435" s="18"/>
      <c r="BM5435" s="23"/>
      <c r="BN5435" s="24"/>
      <c r="BO5435" s="29"/>
      <c r="BP5435" s="29"/>
      <c r="BQ5435" s="26"/>
      <c r="BR5435" s="27"/>
    </row>
    <row r="5436" spans="1:70" ht="30" hidden="1" customHeight="1">
      <c r="A5436" s="18">
        <v>5432</v>
      </c>
      <c r="B5436" s="29"/>
      <c r="C5436" s="29"/>
      <c r="D5436" s="29"/>
      <c r="E5436" s="29"/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29"/>
      <c r="AD5436" s="29"/>
      <c r="AE5436" s="29"/>
      <c r="AF5436" s="29"/>
      <c r="AG5436" s="29"/>
      <c r="AH5436" s="29"/>
      <c r="AI5436" s="29"/>
      <c r="AJ5436" s="29"/>
      <c r="AK5436" s="29"/>
      <c r="AL5436" s="29"/>
      <c r="AM5436" s="29"/>
      <c r="AN5436" s="29"/>
      <c r="AO5436" s="29"/>
      <c r="AP5436" s="29"/>
      <c r="AQ5436" s="29"/>
      <c r="AR5436" s="29"/>
      <c r="AS5436" s="29"/>
      <c r="AT5436" s="29"/>
      <c r="AU5436" s="29"/>
      <c r="AV5436" s="29"/>
      <c r="AW5436" s="29"/>
      <c r="AX5436" s="29"/>
      <c r="AY5436" s="29"/>
      <c r="AZ5436" s="29"/>
      <c r="BA5436" s="29"/>
      <c r="BB5436" s="29"/>
      <c r="BC5436" s="29"/>
      <c r="BD5436" s="29"/>
      <c r="BE5436" s="29"/>
      <c r="BF5436" s="29"/>
      <c r="BG5436" s="29"/>
      <c r="BH5436" s="29"/>
      <c r="BI5436" s="29"/>
      <c r="BJ5436" s="29"/>
      <c r="BK5436" s="18"/>
      <c r="BL5436" s="18"/>
      <c r="BM5436" s="23"/>
      <c r="BN5436" s="24"/>
      <c r="BO5436" s="29"/>
      <c r="BP5436" s="29"/>
      <c r="BQ5436" s="26"/>
      <c r="BR5436" s="27"/>
    </row>
    <row r="5437" spans="1:70" ht="30" hidden="1" customHeight="1">
      <c r="A5437" s="18">
        <v>5433</v>
      </c>
      <c r="B5437" s="29"/>
      <c r="C5437" s="29"/>
      <c r="D5437" s="29"/>
      <c r="E5437" s="29"/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29"/>
      <c r="BB5437" s="29"/>
      <c r="BC5437" s="29"/>
      <c r="BD5437" s="29"/>
      <c r="BE5437" s="29"/>
      <c r="BF5437" s="29"/>
      <c r="BG5437" s="29"/>
      <c r="BH5437" s="29"/>
      <c r="BI5437" s="29"/>
      <c r="BJ5437" s="29"/>
      <c r="BK5437" s="18"/>
      <c r="BL5437" s="18"/>
      <c r="BM5437" s="23"/>
      <c r="BN5437" s="24"/>
      <c r="BO5437" s="29"/>
      <c r="BP5437" s="29"/>
      <c r="BQ5437" s="26"/>
      <c r="BR5437" s="27"/>
    </row>
    <row r="5438" spans="1:70" ht="30" hidden="1" customHeight="1">
      <c r="A5438" s="18">
        <v>5434</v>
      </c>
      <c r="B5438" s="29"/>
      <c r="C5438" s="29"/>
      <c r="D5438" s="29"/>
      <c r="E5438" s="29"/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29"/>
      <c r="AQ5438" s="29"/>
      <c r="AR5438" s="29"/>
      <c r="AS5438" s="29"/>
      <c r="AT5438" s="29"/>
      <c r="AU5438" s="29"/>
      <c r="AV5438" s="29"/>
      <c r="AW5438" s="29"/>
      <c r="AX5438" s="29"/>
      <c r="AY5438" s="29"/>
      <c r="AZ5438" s="29"/>
      <c r="BA5438" s="29"/>
      <c r="BB5438" s="29"/>
      <c r="BC5438" s="29"/>
      <c r="BD5438" s="29"/>
      <c r="BE5438" s="29"/>
      <c r="BF5438" s="29"/>
      <c r="BG5438" s="29"/>
      <c r="BH5438" s="29"/>
      <c r="BI5438" s="29"/>
      <c r="BJ5438" s="29"/>
      <c r="BK5438" s="18"/>
      <c r="BL5438" s="18"/>
      <c r="BM5438" s="23"/>
      <c r="BN5438" s="24"/>
      <c r="BO5438" s="29"/>
      <c r="BP5438" s="29"/>
      <c r="BQ5438" s="26"/>
      <c r="BR5438" s="27"/>
    </row>
    <row r="5439" spans="1:70" ht="30" hidden="1" customHeight="1">
      <c r="A5439" s="18">
        <v>5435</v>
      </c>
      <c r="B5439" s="29"/>
      <c r="C5439" s="29"/>
      <c r="D5439" s="29"/>
      <c r="E5439" s="29"/>
      <c r="F5439" s="29"/>
      <c r="G5439" s="29"/>
      <c r="H5439" s="29"/>
      <c r="I5439" s="29"/>
      <c r="J5439" s="29"/>
      <c r="K5439" s="29"/>
      <c r="L5439" s="29"/>
      <c r="M5439" s="29"/>
      <c r="N5439" s="29"/>
      <c r="O5439" s="29"/>
      <c r="P5439" s="29"/>
      <c r="Q5439" s="29"/>
      <c r="R5439" s="29"/>
      <c r="S5439" s="29"/>
      <c r="T5439" s="29"/>
      <c r="U5439" s="29"/>
      <c r="V5439" s="29"/>
      <c r="W5439" s="29"/>
      <c r="X5439" s="29"/>
      <c r="Y5439" s="29"/>
      <c r="Z5439" s="29"/>
      <c r="AA5439" s="29"/>
      <c r="AB5439" s="29"/>
      <c r="AC5439" s="29"/>
      <c r="AD5439" s="29"/>
      <c r="AE5439" s="29"/>
      <c r="AF5439" s="29"/>
      <c r="AG5439" s="29"/>
      <c r="AH5439" s="29"/>
      <c r="AI5439" s="29"/>
      <c r="AJ5439" s="29"/>
      <c r="AK5439" s="29"/>
      <c r="AL5439" s="29"/>
      <c r="AM5439" s="29"/>
      <c r="AN5439" s="29"/>
      <c r="AO5439" s="29"/>
      <c r="AP5439" s="29"/>
      <c r="AQ5439" s="29"/>
      <c r="AR5439" s="29"/>
      <c r="AS5439" s="29"/>
      <c r="AT5439" s="29"/>
      <c r="AU5439" s="29"/>
      <c r="AV5439" s="29"/>
      <c r="AW5439" s="29"/>
      <c r="AX5439" s="29"/>
      <c r="AY5439" s="29"/>
      <c r="AZ5439" s="29"/>
      <c r="BA5439" s="29"/>
      <c r="BB5439" s="29"/>
      <c r="BC5439" s="29"/>
      <c r="BD5439" s="29"/>
      <c r="BE5439" s="29"/>
      <c r="BF5439" s="29"/>
      <c r="BG5439" s="29"/>
      <c r="BH5439" s="29"/>
      <c r="BI5439" s="29"/>
      <c r="BJ5439" s="29"/>
      <c r="BK5439" s="18"/>
      <c r="BL5439" s="18"/>
      <c r="BM5439" s="23"/>
      <c r="BN5439" s="24"/>
      <c r="BO5439" s="29"/>
      <c r="BP5439" s="29"/>
      <c r="BQ5439" s="26"/>
      <c r="BR5439" s="27"/>
    </row>
    <row r="5440" spans="1:70" ht="30" hidden="1" customHeight="1">
      <c r="A5440" s="18">
        <v>5436</v>
      </c>
      <c r="B5440" s="29"/>
      <c r="C5440" s="29"/>
      <c r="D5440" s="29"/>
      <c r="E5440" s="29"/>
      <c r="F5440" s="29"/>
      <c r="G5440" s="29"/>
      <c r="H5440" s="29"/>
      <c r="I5440" s="29"/>
      <c r="J5440" s="29"/>
      <c r="K5440" s="29"/>
      <c r="L5440" s="29"/>
      <c r="M5440" s="29"/>
      <c r="N5440" s="29"/>
      <c r="O5440" s="29"/>
      <c r="P5440" s="29"/>
      <c r="Q5440" s="29"/>
      <c r="R5440" s="29"/>
      <c r="S5440" s="29"/>
      <c r="T5440" s="29"/>
      <c r="U5440" s="29"/>
      <c r="V5440" s="29"/>
      <c r="W5440" s="29"/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  <c r="AM5440" s="29"/>
      <c r="AN5440" s="29"/>
      <c r="AO5440" s="29"/>
      <c r="AP5440" s="29"/>
      <c r="AQ5440" s="29"/>
      <c r="AR5440" s="29"/>
      <c r="AS5440" s="29"/>
      <c r="AT5440" s="29"/>
      <c r="AU5440" s="29"/>
      <c r="AV5440" s="29"/>
      <c r="AW5440" s="29"/>
      <c r="AX5440" s="29"/>
      <c r="AY5440" s="29"/>
      <c r="AZ5440" s="29"/>
      <c r="BA5440" s="29"/>
      <c r="BB5440" s="29"/>
      <c r="BC5440" s="29"/>
      <c r="BD5440" s="29"/>
      <c r="BE5440" s="29"/>
      <c r="BF5440" s="29"/>
      <c r="BG5440" s="29"/>
      <c r="BH5440" s="29"/>
      <c r="BI5440" s="29"/>
      <c r="BJ5440" s="29"/>
      <c r="BK5440" s="18"/>
      <c r="BL5440" s="18"/>
      <c r="BM5440" s="23"/>
      <c r="BN5440" s="24"/>
      <c r="BO5440" s="29"/>
      <c r="BP5440" s="29"/>
      <c r="BQ5440" s="26"/>
      <c r="BR5440" s="27"/>
    </row>
    <row r="5441" spans="1:70" ht="30" hidden="1" customHeight="1">
      <c r="A5441" s="18">
        <v>5437</v>
      </c>
      <c r="B5441" s="29"/>
      <c r="C5441" s="29"/>
      <c r="D5441" s="29"/>
      <c r="E5441" s="29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29"/>
      <c r="BA5441" s="29"/>
      <c r="BB5441" s="29"/>
      <c r="BC5441" s="29"/>
      <c r="BD5441" s="29"/>
      <c r="BE5441" s="29"/>
      <c r="BF5441" s="29"/>
      <c r="BG5441" s="29"/>
      <c r="BH5441" s="29"/>
      <c r="BI5441" s="29"/>
      <c r="BJ5441" s="29"/>
      <c r="BK5441" s="18"/>
      <c r="BL5441" s="18"/>
      <c r="BM5441" s="23"/>
      <c r="BN5441" s="24"/>
      <c r="BO5441" s="29"/>
      <c r="BP5441" s="29"/>
      <c r="BQ5441" s="26"/>
      <c r="BR5441" s="27"/>
    </row>
    <row r="5442" spans="1:70" ht="30" hidden="1" customHeight="1">
      <c r="A5442" s="18">
        <v>5438</v>
      </c>
      <c r="B5442" s="29"/>
      <c r="C5442" s="29"/>
      <c r="D5442" s="29"/>
      <c r="E5442" s="29"/>
      <c r="F5442" s="29"/>
      <c r="G5442" s="29"/>
      <c r="H5442" s="29"/>
      <c r="I5442" s="29"/>
      <c r="J5442" s="29"/>
      <c r="K5442" s="29"/>
      <c r="L5442" s="29"/>
      <c r="M5442" s="29"/>
      <c r="N5442" s="29"/>
      <c r="O5442" s="29"/>
      <c r="P5442" s="29"/>
      <c r="Q5442" s="29"/>
      <c r="R5442" s="29"/>
      <c r="S5442" s="29"/>
      <c r="T5442" s="29"/>
      <c r="U5442" s="29"/>
      <c r="V5442" s="29"/>
      <c r="W5442" s="29"/>
      <c r="X5442" s="29"/>
      <c r="Y5442" s="29"/>
      <c r="Z5442" s="29"/>
      <c r="AA5442" s="29"/>
      <c r="AB5442" s="29"/>
      <c r="AC5442" s="29"/>
      <c r="AD5442" s="29"/>
      <c r="AE5442" s="29"/>
      <c r="AF5442" s="29"/>
      <c r="AG5442" s="29"/>
      <c r="AH5442" s="29"/>
      <c r="AI5442" s="29"/>
      <c r="AJ5442" s="29"/>
      <c r="AK5442" s="29"/>
      <c r="AL5442" s="29"/>
      <c r="AM5442" s="29"/>
      <c r="AN5442" s="29"/>
      <c r="AO5442" s="29"/>
      <c r="AP5442" s="29"/>
      <c r="AQ5442" s="29"/>
      <c r="AR5442" s="29"/>
      <c r="AS5442" s="29"/>
      <c r="AT5442" s="29"/>
      <c r="AU5442" s="29"/>
      <c r="AV5442" s="29"/>
      <c r="AW5442" s="29"/>
      <c r="AX5442" s="29"/>
      <c r="AY5442" s="29"/>
      <c r="AZ5442" s="29"/>
      <c r="BA5442" s="29"/>
      <c r="BB5442" s="29"/>
      <c r="BC5442" s="29"/>
      <c r="BD5442" s="29"/>
      <c r="BE5442" s="29"/>
      <c r="BF5442" s="29"/>
      <c r="BG5442" s="29"/>
      <c r="BH5442" s="29"/>
      <c r="BI5442" s="29"/>
      <c r="BJ5442" s="29"/>
      <c r="BK5442" s="18"/>
      <c r="BL5442" s="18"/>
      <c r="BM5442" s="23"/>
      <c r="BN5442" s="24"/>
      <c r="BO5442" s="29"/>
      <c r="BP5442" s="29"/>
      <c r="BQ5442" s="26"/>
      <c r="BR5442" s="27"/>
    </row>
    <row r="5443" spans="1:70" ht="30" hidden="1" customHeight="1">
      <c r="A5443" s="18">
        <v>5439</v>
      </c>
      <c r="B5443" s="29"/>
      <c r="C5443" s="29"/>
      <c r="D5443" s="29"/>
      <c r="E5443" s="29"/>
      <c r="F5443" s="29"/>
      <c r="G5443" s="29"/>
      <c r="H5443" s="29"/>
      <c r="I5443" s="29"/>
      <c r="J5443" s="29"/>
      <c r="K5443" s="29"/>
      <c r="L5443" s="29"/>
      <c r="M5443" s="29"/>
      <c r="N5443" s="29"/>
      <c r="O5443" s="29"/>
      <c r="P5443" s="29"/>
      <c r="Q5443" s="29"/>
      <c r="R5443" s="29"/>
      <c r="S5443" s="29"/>
      <c r="T5443" s="29"/>
      <c r="U5443" s="29"/>
      <c r="V5443" s="29"/>
      <c r="W5443" s="29"/>
      <c r="X5443" s="29"/>
      <c r="Y5443" s="29"/>
      <c r="Z5443" s="29"/>
      <c r="AA5443" s="29"/>
      <c r="AB5443" s="29"/>
      <c r="AC5443" s="29"/>
      <c r="AD5443" s="29"/>
      <c r="AE5443" s="29"/>
      <c r="AF5443" s="29"/>
      <c r="AG5443" s="29"/>
      <c r="AH5443" s="29"/>
      <c r="AI5443" s="29"/>
      <c r="AJ5443" s="29"/>
      <c r="AK5443" s="29"/>
      <c r="AL5443" s="29"/>
      <c r="AM5443" s="29"/>
      <c r="AN5443" s="29"/>
      <c r="AO5443" s="29"/>
      <c r="AP5443" s="29"/>
      <c r="AQ5443" s="29"/>
      <c r="AR5443" s="29"/>
      <c r="AS5443" s="29"/>
      <c r="AT5443" s="29"/>
      <c r="AU5443" s="29"/>
      <c r="AV5443" s="29"/>
      <c r="AW5443" s="29"/>
      <c r="AX5443" s="29"/>
      <c r="AY5443" s="29"/>
      <c r="AZ5443" s="29"/>
      <c r="BA5443" s="29"/>
      <c r="BB5443" s="29"/>
      <c r="BC5443" s="29"/>
      <c r="BD5443" s="29"/>
      <c r="BE5443" s="29"/>
      <c r="BF5443" s="29"/>
      <c r="BG5443" s="29"/>
      <c r="BH5443" s="29"/>
      <c r="BI5443" s="29"/>
      <c r="BJ5443" s="29"/>
      <c r="BK5443" s="18"/>
      <c r="BL5443" s="18"/>
      <c r="BM5443" s="23"/>
      <c r="BN5443" s="24"/>
      <c r="BO5443" s="29"/>
      <c r="BP5443" s="29"/>
      <c r="BQ5443" s="26"/>
      <c r="BR5443" s="27"/>
    </row>
    <row r="5444" spans="1:70" ht="30" hidden="1" customHeight="1">
      <c r="A5444" s="18">
        <v>5440</v>
      </c>
      <c r="B5444" s="29"/>
      <c r="C5444" s="29"/>
      <c r="D5444" s="29"/>
      <c r="E5444" s="29"/>
      <c r="F5444" s="29"/>
      <c r="G5444" s="29"/>
      <c r="H5444" s="29"/>
      <c r="I5444" s="29"/>
      <c r="J5444" s="29"/>
      <c r="K5444" s="29"/>
      <c r="L5444" s="29"/>
      <c r="M5444" s="29"/>
      <c r="N5444" s="29"/>
      <c r="O5444" s="29"/>
      <c r="P5444" s="29"/>
      <c r="Q5444" s="29"/>
      <c r="R5444" s="29"/>
      <c r="S5444" s="29"/>
      <c r="T5444" s="29"/>
      <c r="U5444" s="29"/>
      <c r="V5444" s="29"/>
      <c r="W5444" s="29"/>
      <c r="X5444" s="29"/>
      <c r="Y5444" s="29"/>
      <c r="Z5444" s="29"/>
      <c r="AA5444" s="29"/>
      <c r="AB5444" s="29"/>
      <c r="AC5444" s="29"/>
      <c r="AD5444" s="29"/>
      <c r="AE5444" s="29"/>
      <c r="AF5444" s="29"/>
      <c r="AG5444" s="29"/>
      <c r="AH5444" s="29"/>
      <c r="AI5444" s="29"/>
      <c r="AJ5444" s="29"/>
      <c r="AK5444" s="29"/>
      <c r="AL5444" s="29"/>
      <c r="AM5444" s="29"/>
      <c r="AN5444" s="29"/>
      <c r="AO5444" s="29"/>
      <c r="AP5444" s="29"/>
      <c r="AQ5444" s="29"/>
      <c r="AR5444" s="29"/>
      <c r="AS5444" s="29"/>
      <c r="AT5444" s="29"/>
      <c r="AU5444" s="29"/>
      <c r="AV5444" s="29"/>
      <c r="AW5444" s="29"/>
      <c r="AX5444" s="29"/>
      <c r="AY5444" s="29"/>
      <c r="AZ5444" s="29"/>
      <c r="BA5444" s="29"/>
      <c r="BB5444" s="29"/>
      <c r="BC5444" s="29"/>
      <c r="BD5444" s="29"/>
      <c r="BE5444" s="29"/>
      <c r="BF5444" s="29"/>
      <c r="BG5444" s="29"/>
      <c r="BH5444" s="29"/>
      <c r="BI5444" s="29"/>
      <c r="BJ5444" s="29"/>
      <c r="BK5444" s="18"/>
      <c r="BL5444" s="18"/>
      <c r="BM5444" s="23"/>
      <c r="BN5444" s="24"/>
      <c r="BO5444" s="29"/>
      <c r="BP5444" s="29"/>
      <c r="BQ5444" s="26"/>
      <c r="BR5444" s="27"/>
    </row>
    <row r="5445" spans="1:70" ht="30" hidden="1" customHeight="1">
      <c r="A5445" s="18">
        <v>5441</v>
      </c>
      <c r="B5445" s="29"/>
      <c r="C5445" s="29"/>
      <c r="D5445" s="29"/>
      <c r="E5445" s="29"/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29"/>
      <c r="AS5445" s="29"/>
      <c r="AT5445" s="29"/>
      <c r="AU5445" s="29"/>
      <c r="AV5445" s="29"/>
      <c r="AW5445" s="29"/>
      <c r="AX5445" s="29"/>
      <c r="AY5445" s="29"/>
      <c r="AZ5445" s="29"/>
      <c r="BA5445" s="29"/>
      <c r="BB5445" s="29"/>
      <c r="BC5445" s="29"/>
      <c r="BD5445" s="29"/>
      <c r="BE5445" s="29"/>
      <c r="BF5445" s="29"/>
      <c r="BG5445" s="29"/>
      <c r="BH5445" s="29"/>
      <c r="BI5445" s="29"/>
      <c r="BJ5445" s="29"/>
      <c r="BK5445" s="18"/>
      <c r="BL5445" s="18"/>
      <c r="BM5445" s="23"/>
      <c r="BN5445" s="24"/>
      <c r="BO5445" s="29"/>
      <c r="BP5445" s="29"/>
      <c r="BQ5445" s="26"/>
      <c r="BR5445" s="27"/>
    </row>
    <row r="5446" spans="1:70" ht="30" hidden="1" customHeight="1">
      <c r="A5446" s="18">
        <v>5442</v>
      </c>
      <c r="B5446" s="29"/>
      <c r="C5446" s="29"/>
      <c r="D5446" s="29"/>
      <c r="E5446" s="29"/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29"/>
      <c r="AN5446" s="29"/>
      <c r="AO5446" s="29"/>
      <c r="AP5446" s="29"/>
      <c r="AQ5446" s="29"/>
      <c r="AR5446" s="29"/>
      <c r="AS5446" s="29"/>
      <c r="AT5446" s="29"/>
      <c r="AU5446" s="29"/>
      <c r="AV5446" s="29"/>
      <c r="AW5446" s="29"/>
      <c r="AX5446" s="29"/>
      <c r="AY5446" s="29"/>
      <c r="AZ5446" s="29"/>
      <c r="BA5446" s="29"/>
      <c r="BB5446" s="29"/>
      <c r="BC5446" s="29"/>
      <c r="BD5446" s="29"/>
      <c r="BE5446" s="29"/>
      <c r="BF5446" s="29"/>
      <c r="BG5446" s="29"/>
      <c r="BH5446" s="29"/>
      <c r="BI5446" s="29"/>
      <c r="BJ5446" s="29"/>
      <c r="BK5446" s="18"/>
      <c r="BL5446" s="18"/>
      <c r="BM5446" s="23"/>
      <c r="BN5446" s="24"/>
      <c r="BO5446" s="29"/>
      <c r="BP5446" s="29"/>
      <c r="BQ5446" s="26"/>
      <c r="BR5446" s="27"/>
    </row>
    <row r="5447" spans="1:70" ht="30" hidden="1" customHeight="1">
      <c r="A5447" s="18">
        <v>5443</v>
      </c>
      <c r="B5447" s="29"/>
      <c r="C5447" s="29"/>
      <c r="D5447" s="29"/>
      <c r="E5447" s="29"/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29"/>
      <c r="BA5447" s="29"/>
      <c r="BB5447" s="29"/>
      <c r="BC5447" s="29"/>
      <c r="BD5447" s="29"/>
      <c r="BE5447" s="29"/>
      <c r="BF5447" s="29"/>
      <c r="BG5447" s="29"/>
      <c r="BH5447" s="29"/>
      <c r="BI5447" s="29"/>
      <c r="BJ5447" s="29"/>
      <c r="BK5447" s="18"/>
      <c r="BL5447" s="18"/>
      <c r="BM5447" s="23"/>
      <c r="BN5447" s="24"/>
      <c r="BO5447" s="29"/>
      <c r="BP5447" s="29"/>
      <c r="BQ5447" s="26"/>
      <c r="BR5447" s="27"/>
    </row>
    <row r="5448" spans="1:70" ht="30" hidden="1" customHeight="1">
      <c r="A5448" s="18">
        <v>5444</v>
      </c>
      <c r="B5448" s="29"/>
      <c r="C5448" s="29"/>
      <c r="D5448" s="29"/>
      <c r="E5448" s="29"/>
      <c r="F5448" s="29"/>
      <c r="G5448" s="29"/>
      <c r="H5448" s="29"/>
      <c r="I5448" s="29"/>
      <c r="J5448" s="29"/>
      <c r="K5448" s="29"/>
      <c r="L5448" s="29"/>
      <c r="M5448" s="29"/>
      <c r="N5448" s="29"/>
      <c r="O5448" s="29"/>
      <c r="P5448" s="29"/>
      <c r="Q5448" s="29"/>
      <c r="R5448" s="29"/>
      <c r="S5448" s="29"/>
      <c r="T5448" s="29"/>
      <c r="U5448" s="29"/>
      <c r="V5448" s="29"/>
      <c r="W5448" s="29"/>
      <c r="X5448" s="29"/>
      <c r="Y5448" s="29"/>
      <c r="Z5448" s="29"/>
      <c r="AA5448" s="29"/>
      <c r="AB5448" s="29"/>
      <c r="AC5448" s="29"/>
      <c r="AD5448" s="29"/>
      <c r="AE5448" s="29"/>
      <c r="AF5448" s="29"/>
      <c r="AG5448" s="29"/>
      <c r="AH5448" s="29"/>
      <c r="AI5448" s="29"/>
      <c r="AJ5448" s="29"/>
      <c r="AK5448" s="29"/>
      <c r="AL5448" s="29"/>
      <c r="AM5448" s="29"/>
      <c r="AN5448" s="29"/>
      <c r="AO5448" s="29"/>
      <c r="AP5448" s="29"/>
      <c r="AQ5448" s="29"/>
      <c r="AR5448" s="29"/>
      <c r="AS5448" s="29"/>
      <c r="AT5448" s="29"/>
      <c r="AU5448" s="29"/>
      <c r="AV5448" s="29"/>
      <c r="AW5448" s="29"/>
      <c r="AX5448" s="29"/>
      <c r="AY5448" s="29"/>
      <c r="AZ5448" s="29"/>
      <c r="BA5448" s="29"/>
      <c r="BB5448" s="29"/>
      <c r="BC5448" s="29"/>
      <c r="BD5448" s="29"/>
      <c r="BE5448" s="29"/>
      <c r="BF5448" s="29"/>
      <c r="BG5448" s="29"/>
      <c r="BH5448" s="29"/>
      <c r="BI5448" s="29"/>
      <c r="BJ5448" s="29"/>
      <c r="BK5448" s="18"/>
      <c r="BL5448" s="18"/>
      <c r="BM5448" s="23"/>
      <c r="BN5448" s="24"/>
      <c r="BO5448" s="29"/>
      <c r="BP5448" s="29"/>
      <c r="BQ5448" s="26"/>
      <c r="BR5448" s="27"/>
    </row>
    <row r="5449" spans="1:70" ht="30" hidden="1" customHeight="1">
      <c r="A5449" s="18">
        <v>5445</v>
      </c>
      <c r="B5449" s="29"/>
      <c r="C5449" s="29"/>
      <c r="D5449" s="29"/>
      <c r="E5449" s="29"/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29"/>
      <c r="T5449" s="29"/>
      <c r="U5449" s="29"/>
      <c r="V5449" s="29"/>
      <c r="W5449" s="29"/>
      <c r="X5449" s="29"/>
      <c r="Y5449" s="29"/>
      <c r="Z5449" s="29"/>
      <c r="AA5449" s="29"/>
      <c r="AB5449" s="29"/>
      <c r="AC5449" s="29"/>
      <c r="AD5449" s="29"/>
      <c r="AE5449" s="29"/>
      <c r="AF5449" s="29"/>
      <c r="AG5449" s="29"/>
      <c r="AH5449" s="29"/>
      <c r="AI5449" s="29"/>
      <c r="AJ5449" s="29"/>
      <c r="AK5449" s="29"/>
      <c r="AL5449" s="29"/>
      <c r="AM5449" s="29"/>
      <c r="AN5449" s="29"/>
      <c r="AO5449" s="29"/>
      <c r="AP5449" s="29"/>
      <c r="AQ5449" s="29"/>
      <c r="AR5449" s="29"/>
      <c r="AS5449" s="29"/>
      <c r="AT5449" s="29"/>
      <c r="AU5449" s="29"/>
      <c r="AV5449" s="29"/>
      <c r="AW5449" s="29"/>
      <c r="AX5449" s="29"/>
      <c r="AY5449" s="29"/>
      <c r="AZ5449" s="29"/>
      <c r="BA5449" s="29"/>
      <c r="BB5449" s="29"/>
      <c r="BC5449" s="29"/>
      <c r="BD5449" s="29"/>
      <c r="BE5449" s="29"/>
      <c r="BF5449" s="29"/>
      <c r="BG5449" s="29"/>
      <c r="BH5449" s="29"/>
      <c r="BI5449" s="29"/>
      <c r="BJ5449" s="29"/>
      <c r="BK5449" s="18"/>
      <c r="BL5449" s="18"/>
      <c r="BM5449" s="23"/>
      <c r="BN5449" s="24"/>
      <c r="BO5449" s="29"/>
      <c r="BP5449" s="29"/>
      <c r="BQ5449" s="26"/>
      <c r="BR5449" s="27"/>
    </row>
    <row r="5450" spans="1:70" ht="30" hidden="1" customHeight="1">
      <c r="A5450" s="18">
        <v>5446</v>
      </c>
      <c r="B5450" s="29"/>
      <c r="C5450" s="29"/>
      <c r="D5450" s="29"/>
      <c r="E5450" s="29"/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29"/>
      <c r="BA5450" s="29"/>
      <c r="BB5450" s="29"/>
      <c r="BC5450" s="29"/>
      <c r="BD5450" s="29"/>
      <c r="BE5450" s="29"/>
      <c r="BF5450" s="29"/>
      <c r="BG5450" s="29"/>
      <c r="BH5450" s="29"/>
      <c r="BI5450" s="29"/>
      <c r="BJ5450" s="29"/>
      <c r="BK5450" s="18"/>
      <c r="BL5450" s="18"/>
      <c r="BM5450" s="23"/>
      <c r="BN5450" s="24"/>
      <c r="BO5450" s="29"/>
      <c r="BP5450" s="29"/>
      <c r="BQ5450" s="26"/>
      <c r="BR5450" s="27"/>
    </row>
    <row r="5451" spans="1:70" ht="30" hidden="1" customHeight="1">
      <c r="A5451" s="18">
        <v>5447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  <c r="V5451" s="29"/>
      <c r="W5451" s="29"/>
      <c r="X5451" s="29"/>
      <c r="Y5451" s="29"/>
      <c r="Z5451" s="29"/>
      <c r="AA5451" s="29"/>
      <c r="AB5451" s="29"/>
      <c r="AC5451" s="29"/>
      <c r="AD5451" s="29"/>
      <c r="AE5451" s="29"/>
      <c r="AF5451" s="29"/>
      <c r="AG5451" s="29"/>
      <c r="AH5451" s="29"/>
      <c r="AI5451" s="29"/>
      <c r="AJ5451" s="29"/>
      <c r="AK5451" s="29"/>
      <c r="AL5451" s="29"/>
      <c r="AM5451" s="29"/>
      <c r="AN5451" s="29"/>
      <c r="AO5451" s="29"/>
      <c r="AP5451" s="29"/>
      <c r="AQ5451" s="29"/>
      <c r="AR5451" s="29"/>
      <c r="AS5451" s="29"/>
      <c r="AT5451" s="29"/>
      <c r="AU5451" s="29"/>
      <c r="AV5451" s="29"/>
      <c r="AW5451" s="29"/>
      <c r="AX5451" s="29"/>
      <c r="AY5451" s="29"/>
      <c r="AZ5451" s="29"/>
      <c r="BA5451" s="29"/>
      <c r="BB5451" s="29"/>
      <c r="BC5451" s="29"/>
      <c r="BD5451" s="29"/>
      <c r="BE5451" s="29"/>
      <c r="BF5451" s="29"/>
      <c r="BG5451" s="29"/>
      <c r="BH5451" s="29"/>
      <c r="BI5451" s="29"/>
      <c r="BJ5451" s="29"/>
      <c r="BK5451" s="18"/>
      <c r="BL5451" s="18"/>
      <c r="BM5451" s="23"/>
      <c r="BN5451" s="24"/>
      <c r="BO5451" s="29"/>
      <c r="BP5451" s="29"/>
      <c r="BQ5451" s="26"/>
      <c r="BR5451" s="27"/>
    </row>
    <row r="5452" spans="1:70" ht="30" hidden="1" customHeight="1">
      <c r="A5452" s="18">
        <v>5448</v>
      </c>
      <c r="B5452" s="29"/>
      <c r="C5452" s="29"/>
      <c r="D5452" s="29"/>
      <c r="E5452" s="29"/>
      <c r="F5452" s="29"/>
      <c r="G5452" s="29"/>
      <c r="H5452" s="29"/>
      <c r="I5452" s="29"/>
      <c r="J5452" s="29"/>
      <c r="K5452" s="29"/>
      <c r="L5452" s="29"/>
      <c r="M5452" s="29"/>
      <c r="N5452" s="29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29"/>
      <c r="AK5452" s="29"/>
      <c r="AL5452" s="29"/>
      <c r="AM5452" s="29"/>
      <c r="AN5452" s="29"/>
      <c r="AO5452" s="29"/>
      <c r="AP5452" s="29"/>
      <c r="AQ5452" s="29"/>
      <c r="AR5452" s="29"/>
      <c r="AS5452" s="29"/>
      <c r="AT5452" s="29"/>
      <c r="AU5452" s="29"/>
      <c r="AV5452" s="29"/>
      <c r="AW5452" s="29"/>
      <c r="AX5452" s="29"/>
      <c r="AY5452" s="29"/>
      <c r="AZ5452" s="29"/>
      <c r="BA5452" s="29"/>
      <c r="BB5452" s="29"/>
      <c r="BC5452" s="29"/>
      <c r="BD5452" s="29"/>
      <c r="BE5452" s="29"/>
      <c r="BF5452" s="29"/>
      <c r="BG5452" s="29"/>
      <c r="BH5452" s="29"/>
      <c r="BI5452" s="29"/>
      <c r="BJ5452" s="29"/>
      <c r="BK5452" s="18"/>
      <c r="BL5452" s="18"/>
      <c r="BM5452" s="23"/>
      <c r="BN5452" s="24"/>
      <c r="BO5452" s="29"/>
      <c r="BP5452" s="29"/>
      <c r="BQ5452" s="26"/>
      <c r="BR5452" s="27"/>
    </row>
    <row r="5453" spans="1:70" ht="30" hidden="1" customHeight="1">
      <c r="A5453" s="18">
        <v>5449</v>
      </c>
      <c r="B5453" s="29"/>
      <c r="C5453" s="29"/>
      <c r="D5453" s="29"/>
      <c r="E5453" s="29"/>
      <c r="F5453" s="29"/>
      <c r="G5453" s="29"/>
      <c r="H5453" s="29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29"/>
      <c r="T5453" s="29"/>
      <c r="U5453" s="29"/>
      <c r="V5453" s="29"/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  <c r="AM5453" s="29"/>
      <c r="AN5453" s="29"/>
      <c r="AO5453" s="29"/>
      <c r="AP5453" s="29"/>
      <c r="AQ5453" s="29"/>
      <c r="AR5453" s="29"/>
      <c r="AS5453" s="29"/>
      <c r="AT5453" s="29"/>
      <c r="AU5453" s="29"/>
      <c r="AV5453" s="29"/>
      <c r="AW5453" s="29"/>
      <c r="AX5453" s="29"/>
      <c r="AY5453" s="29"/>
      <c r="AZ5453" s="29"/>
      <c r="BA5453" s="29"/>
      <c r="BB5453" s="29"/>
      <c r="BC5453" s="29"/>
      <c r="BD5453" s="29"/>
      <c r="BE5453" s="29"/>
      <c r="BF5453" s="29"/>
      <c r="BG5453" s="29"/>
      <c r="BH5453" s="29"/>
      <c r="BI5453" s="29"/>
      <c r="BJ5453" s="29"/>
      <c r="BK5453" s="18"/>
      <c r="BL5453" s="18"/>
      <c r="BM5453" s="23"/>
      <c r="BN5453" s="24"/>
      <c r="BO5453" s="29"/>
      <c r="BP5453" s="29"/>
      <c r="BQ5453" s="26"/>
      <c r="BR5453" s="27"/>
    </row>
    <row r="5454" spans="1:70" ht="30" hidden="1" customHeight="1">
      <c r="A5454" s="18">
        <v>5450</v>
      </c>
      <c r="B5454" s="29"/>
      <c r="C5454" s="29"/>
      <c r="D5454" s="29"/>
      <c r="E5454" s="29"/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29"/>
      <c r="AX5454" s="29"/>
      <c r="AY5454" s="29"/>
      <c r="AZ5454" s="29"/>
      <c r="BA5454" s="29"/>
      <c r="BB5454" s="29"/>
      <c r="BC5454" s="29"/>
      <c r="BD5454" s="29"/>
      <c r="BE5454" s="29"/>
      <c r="BF5454" s="29"/>
      <c r="BG5454" s="29"/>
      <c r="BH5454" s="29"/>
      <c r="BI5454" s="29"/>
      <c r="BJ5454" s="29"/>
      <c r="BK5454" s="18"/>
      <c r="BL5454" s="18"/>
      <c r="BM5454" s="23"/>
      <c r="BN5454" s="24"/>
      <c r="BO5454" s="29"/>
      <c r="BP5454" s="29"/>
      <c r="BQ5454" s="26"/>
      <c r="BR5454" s="27"/>
    </row>
    <row r="5455" spans="1:70" ht="30" hidden="1" customHeight="1">
      <c r="A5455" s="18">
        <v>5451</v>
      </c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29"/>
      <c r="AN5455" s="29"/>
      <c r="AO5455" s="29"/>
      <c r="AP5455" s="29"/>
      <c r="AQ5455" s="29"/>
      <c r="AR5455" s="29"/>
      <c r="AS5455" s="29"/>
      <c r="AT5455" s="29"/>
      <c r="AU5455" s="29"/>
      <c r="AV5455" s="29"/>
      <c r="AW5455" s="29"/>
      <c r="AX5455" s="29"/>
      <c r="AY5455" s="29"/>
      <c r="AZ5455" s="29"/>
      <c r="BA5455" s="29"/>
      <c r="BB5455" s="29"/>
      <c r="BC5455" s="29"/>
      <c r="BD5455" s="29"/>
      <c r="BE5455" s="29"/>
      <c r="BF5455" s="29"/>
      <c r="BG5455" s="29"/>
      <c r="BH5455" s="29"/>
      <c r="BI5455" s="29"/>
      <c r="BJ5455" s="29"/>
      <c r="BK5455" s="18"/>
      <c r="BL5455" s="18"/>
      <c r="BM5455" s="23"/>
      <c r="BN5455" s="24"/>
      <c r="BO5455" s="29"/>
      <c r="BP5455" s="29"/>
      <c r="BQ5455" s="26"/>
      <c r="BR5455" s="27"/>
    </row>
    <row r="5456" spans="1:70" ht="30" hidden="1" customHeight="1">
      <c r="A5456" s="18">
        <v>5452</v>
      </c>
      <c r="B5456" s="29"/>
      <c r="C5456" s="29"/>
      <c r="D5456" s="29"/>
      <c r="E5456" s="29"/>
      <c r="F5456" s="29"/>
      <c r="G5456" s="29"/>
      <c r="H5456" s="29"/>
      <c r="I5456" s="29"/>
      <c r="J5456" s="29"/>
      <c r="K5456" s="29"/>
      <c r="L5456" s="29"/>
      <c r="M5456" s="29"/>
      <c r="N5456" s="29"/>
      <c r="O5456" s="29"/>
      <c r="P5456" s="29"/>
      <c r="Q5456" s="29"/>
      <c r="R5456" s="29"/>
      <c r="S5456" s="29"/>
      <c r="T5456" s="29"/>
      <c r="U5456" s="29"/>
      <c r="V5456" s="29"/>
      <c r="W5456" s="29"/>
      <c r="X5456" s="29"/>
      <c r="Y5456" s="29"/>
      <c r="Z5456" s="29"/>
      <c r="AA5456" s="29"/>
      <c r="AB5456" s="29"/>
      <c r="AC5456" s="29"/>
      <c r="AD5456" s="29"/>
      <c r="AE5456" s="29"/>
      <c r="AF5456" s="29"/>
      <c r="AG5456" s="29"/>
      <c r="AH5456" s="29"/>
      <c r="AI5456" s="29"/>
      <c r="AJ5456" s="29"/>
      <c r="AK5456" s="29"/>
      <c r="AL5456" s="29"/>
      <c r="AM5456" s="29"/>
      <c r="AN5456" s="29"/>
      <c r="AO5456" s="29"/>
      <c r="AP5456" s="29"/>
      <c r="AQ5456" s="29"/>
      <c r="AR5456" s="29"/>
      <c r="AS5456" s="29"/>
      <c r="AT5456" s="29"/>
      <c r="AU5456" s="29"/>
      <c r="AV5456" s="29"/>
      <c r="AW5456" s="29"/>
      <c r="AX5456" s="29"/>
      <c r="AY5456" s="29"/>
      <c r="AZ5456" s="29"/>
      <c r="BA5456" s="29"/>
      <c r="BB5456" s="29"/>
      <c r="BC5456" s="29"/>
      <c r="BD5456" s="29"/>
      <c r="BE5456" s="29"/>
      <c r="BF5456" s="29"/>
      <c r="BG5456" s="29"/>
      <c r="BH5456" s="29"/>
      <c r="BI5456" s="29"/>
      <c r="BJ5456" s="29"/>
      <c r="BK5456" s="18"/>
      <c r="BL5456" s="18"/>
      <c r="BM5456" s="23"/>
      <c r="BN5456" s="24"/>
      <c r="BO5456" s="29"/>
      <c r="BP5456" s="29"/>
      <c r="BQ5456" s="26"/>
      <c r="BR5456" s="27"/>
    </row>
    <row r="5457" spans="1:70" ht="30" hidden="1" customHeight="1">
      <c r="A5457" s="18">
        <v>5453</v>
      </c>
      <c r="B5457" s="29"/>
      <c r="C5457" s="29"/>
      <c r="D5457" s="29"/>
      <c r="E5457" s="29"/>
      <c r="F5457" s="29"/>
      <c r="G5457" s="29"/>
      <c r="H5457" s="29"/>
      <c r="I5457" s="29"/>
      <c r="J5457" s="29"/>
      <c r="K5457" s="29"/>
      <c r="L5457" s="29"/>
      <c r="M5457" s="29"/>
      <c r="N5457" s="29"/>
      <c r="O5457" s="29"/>
      <c r="P5457" s="29"/>
      <c r="Q5457" s="29"/>
      <c r="R5457" s="29"/>
      <c r="S5457" s="29"/>
      <c r="T5457" s="29"/>
      <c r="U5457" s="29"/>
      <c r="V5457" s="29"/>
      <c r="W5457" s="29"/>
      <c r="X5457" s="29"/>
      <c r="Y5457" s="29"/>
      <c r="Z5457" s="29"/>
      <c r="AA5457" s="29"/>
      <c r="AB5457" s="29"/>
      <c r="AC5457" s="29"/>
      <c r="AD5457" s="29"/>
      <c r="AE5457" s="29"/>
      <c r="AF5457" s="29"/>
      <c r="AG5457" s="29"/>
      <c r="AH5457" s="29"/>
      <c r="AI5457" s="29"/>
      <c r="AJ5457" s="29"/>
      <c r="AK5457" s="29"/>
      <c r="AL5457" s="29"/>
      <c r="AM5457" s="29"/>
      <c r="AN5457" s="29"/>
      <c r="AO5457" s="29"/>
      <c r="AP5457" s="29"/>
      <c r="AQ5457" s="29"/>
      <c r="AR5457" s="29"/>
      <c r="AS5457" s="29"/>
      <c r="AT5457" s="29"/>
      <c r="AU5457" s="29"/>
      <c r="AV5457" s="29"/>
      <c r="AW5457" s="29"/>
      <c r="AX5457" s="29"/>
      <c r="AY5457" s="29"/>
      <c r="AZ5457" s="29"/>
      <c r="BA5457" s="29"/>
      <c r="BB5457" s="29"/>
      <c r="BC5457" s="29"/>
      <c r="BD5457" s="29"/>
      <c r="BE5457" s="29"/>
      <c r="BF5457" s="29"/>
      <c r="BG5457" s="29"/>
      <c r="BH5457" s="29"/>
      <c r="BI5457" s="29"/>
      <c r="BJ5457" s="29"/>
      <c r="BK5457" s="18"/>
      <c r="BL5457" s="18"/>
      <c r="BM5457" s="23"/>
      <c r="BN5457" s="24"/>
      <c r="BO5457" s="29"/>
      <c r="BP5457" s="29"/>
      <c r="BQ5457" s="26"/>
      <c r="BR5457" s="27"/>
    </row>
    <row r="5458" spans="1:70" ht="30" hidden="1" customHeight="1">
      <c r="A5458" s="18">
        <v>5454</v>
      </c>
      <c r="B5458" s="29"/>
      <c r="C5458" s="29"/>
      <c r="D5458" s="29"/>
      <c r="E5458" s="29"/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29"/>
      <c r="AV5458" s="29"/>
      <c r="AW5458" s="29"/>
      <c r="AX5458" s="29"/>
      <c r="AY5458" s="29"/>
      <c r="AZ5458" s="29"/>
      <c r="BA5458" s="29"/>
      <c r="BB5458" s="29"/>
      <c r="BC5458" s="29"/>
      <c r="BD5458" s="29"/>
      <c r="BE5458" s="29"/>
      <c r="BF5458" s="29"/>
      <c r="BG5458" s="29"/>
      <c r="BH5458" s="29"/>
      <c r="BI5458" s="29"/>
      <c r="BJ5458" s="29"/>
      <c r="BK5458" s="18"/>
      <c r="BL5458" s="18"/>
      <c r="BM5458" s="23"/>
      <c r="BN5458" s="24"/>
      <c r="BO5458" s="29"/>
      <c r="BP5458" s="29"/>
      <c r="BQ5458" s="26"/>
      <c r="BR5458" s="27"/>
    </row>
    <row r="5459" spans="1:70" ht="30" hidden="1" customHeight="1">
      <c r="A5459" s="18">
        <v>5455</v>
      </c>
      <c r="B5459" s="29"/>
      <c r="C5459" s="29"/>
      <c r="D5459" s="29"/>
      <c r="E5459" s="29"/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29"/>
      <c r="AZ5459" s="29"/>
      <c r="BA5459" s="29"/>
      <c r="BB5459" s="29"/>
      <c r="BC5459" s="29"/>
      <c r="BD5459" s="29"/>
      <c r="BE5459" s="29"/>
      <c r="BF5459" s="29"/>
      <c r="BG5459" s="29"/>
      <c r="BH5459" s="29"/>
      <c r="BI5459" s="29"/>
      <c r="BJ5459" s="29"/>
      <c r="BK5459" s="18"/>
      <c r="BL5459" s="18"/>
      <c r="BM5459" s="23"/>
      <c r="BN5459" s="24"/>
      <c r="BO5459" s="29"/>
      <c r="BP5459" s="29"/>
      <c r="BQ5459" s="26"/>
      <c r="BR5459" s="27"/>
    </row>
    <row r="5460" spans="1:70" ht="30" hidden="1" customHeight="1">
      <c r="A5460" s="18">
        <v>5456</v>
      </c>
      <c r="B5460" s="29"/>
      <c r="C5460" s="29"/>
      <c r="D5460" s="29"/>
      <c r="E5460" s="29"/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29"/>
      <c r="R5460" s="29"/>
      <c r="S5460" s="29"/>
      <c r="T5460" s="29"/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  <c r="AM5460" s="29"/>
      <c r="AN5460" s="29"/>
      <c r="AO5460" s="29"/>
      <c r="AP5460" s="29"/>
      <c r="AQ5460" s="29"/>
      <c r="AR5460" s="29"/>
      <c r="AS5460" s="29"/>
      <c r="AT5460" s="29"/>
      <c r="AU5460" s="29"/>
      <c r="AV5460" s="29"/>
      <c r="AW5460" s="29"/>
      <c r="AX5460" s="29"/>
      <c r="AY5460" s="29"/>
      <c r="AZ5460" s="29"/>
      <c r="BA5460" s="29"/>
      <c r="BB5460" s="29"/>
      <c r="BC5460" s="29"/>
      <c r="BD5460" s="29"/>
      <c r="BE5460" s="29"/>
      <c r="BF5460" s="29"/>
      <c r="BG5460" s="29"/>
      <c r="BH5460" s="29"/>
      <c r="BI5460" s="29"/>
      <c r="BJ5460" s="29"/>
      <c r="BK5460" s="18"/>
      <c r="BL5460" s="18"/>
      <c r="BM5460" s="23"/>
      <c r="BN5460" s="24"/>
      <c r="BO5460" s="29"/>
      <c r="BP5460" s="29"/>
      <c r="BQ5460" s="26"/>
      <c r="BR5460" s="27"/>
    </row>
    <row r="5461" spans="1:70" ht="30" hidden="1" customHeight="1">
      <c r="A5461" s="18">
        <v>5457</v>
      </c>
      <c r="B5461" s="29"/>
      <c r="C5461" s="29"/>
      <c r="D5461" s="29"/>
      <c r="E5461" s="29"/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29"/>
      <c r="AY5461" s="29"/>
      <c r="AZ5461" s="29"/>
      <c r="BA5461" s="29"/>
      <c r="BB5461" s="29"/>
      <c r="BC5461" s="29"/>
      <c r="BD5461" s="29"/>
      <c r="BE5461" s="29"/>
      <c r="BF5461" s="29"/>
      <c r="BG5461" s="29"/>
      <c r="BH5461" s="29"/>
      <c r="BI5461" s="29"/>
      <c r="BJ5461" s="29"/>
      <c r="BK5461" s="18"/>
      <c r="BL5461" s="18"/>
      <c r="BM5461" s="23"/>
      <c r="BN5461" s="24"/>
      <c r="BO5461" s="29"/>
      <c r="BP5461" s="29"/>
      <c r="BQ5461" s="26"/>
      <c r="BR5461" s="27"/>
    </row>
    <row r="5462" spans="1:70" ht="30" hidden="1" customHeight="1">
      <c r="A5462" s="18">
        <v>5458</v>
      </c>
      <c r="B5462" s="29"/>
      <c r="C5462" s="29"/>
      <c r="D5462" s="29"/>
      <c r="E5462" s="29"/>
      <c r="F5462" s="29"/>
      <c r="G5462" s="29"/>
      <c r="H5462" s="29"/>
      <c r="I5462" s="29"/>
      <c r="J5462" s="29"/>
      <c r="K5462" s="29"/>
      <c r="L5462" s="29"/>
      <c r="M5462" s="29"/>
      <c r="N5462" s="29"/>
      <c r="O5462" s="29"/>
      <c r="P5462" s="29"/>
      <c r="Q5462" s="29"/>
      <c r="R5462" s="29"/>
      <c r="S5462" s="29"/>
      <c r="T5462" s="29"/>
      <c r="U5462" s="29"/>
      <c r="V5462" s="29"/>
      <c r="W5462" s="29"/>
      <c r="X5462" s="29"/>
      <c r="Y5462" s="29"/>
      <c r="Z5462" s="29"/>
      <c r="AA5462" s="29"/>
      <c r="AB5462" s="29"/>
      <c r="AC5462" s="29"/>
      <c r="AD5462" s="29"/>
      <c r="AE5462" s="29"/>
      <c r="AF5462" s="29"/>
      <c r="AG5462" s="29"/>
      <c r="AH5462" s="29"/>
      <c r="AI5462" s="29"/>
      <c r="AJ5462" s="29"/>
      <c r="AK5462" s="29"/>
      <c r="AL5462" s="29"/>
      <c r="AM5462" s="29"/>
      <c r="AN5462" s="29"/>
      <c r="AO5462" s="29"/>
      <c r="AP5462" s="29"/>
      <c r="AQ5462" s="29"/>
      <c r="AR5462" s="29"/>
      <c r="AS5462" s="29"/>
      <c r="AT5462" s="29"/>
      <c r="AU5462" s="29"/>
      <c r="AV5462" s="29"/>
      <c r="AW5462" s="29"/>
      <c r="AX5462" s="29"/>
      <c r="AY5462" s="29"/>
      <c r="AZ5462" s="29"/>
      <c r="BA5462" s="29"/>
      <c r="BB5462" s="29"/>
      <c r="BC5462" s="29"/>
      <c r="BD5462" s="29"/>
      <c r="BE5462" s="29"/>
      <c r="BF5462" s="29"/>
      <c r="BG5462" s="29"/>
      <c r="BH5462" s="29"/>
      <c r="BI5462" s="29"/>
      <c r="BJ5462" s="29"/>
      <c r="BK5462" s="18"/>
      <c r="BL5462" s="18"/>
      <c r="BM5462" s="23"/>
      <c r="BN5462" s="24"/>
      <c r="BO5462" s="29"/>
      <c r="BP5462" s="29"/>
      <c r="BQ5462" s="26"/>
      <c r="BR5462" s="27"/>
    </row>
    <row r="5463" spans="1:70" ht="30" hidden="1" customHeight="1">
      <c r="A5463" s="18">
        <v>5459</v>
      </c>
      <c r="B5463" s="29"/>
      <c r="C5463" s="29"/>
      <c r="D5463" s="29"/>
      <c r="E5463" s="29"/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29"/>
      <c r="AQ5463" s="29"/>
      <c r="AR5463" s="29"/>
      <c r="AS5463" s="29"/>
      <c r="AT5463" s="29"/>
      <c r="AU5463" s="29"/>
      <c r="AV5463" s="29"/>
      <c r="AW5463" s="29"/>
      <c r="AX5463" s="29"/>
      <c r="AY5463" s="29"/>
      <c r="AZ5463" s="29"/>
      <c r="BA5463" s="29"/>
      <c r="BB5463" s="29"/>
      <c r="BC5463" s="29"/>
      <c r="BD5463" s="29"/>
      <c r="BE5463" s="29"/>
      <c r="BF5463" s="29"/>
      <c r="BG5463" s="29"/>
      <c r="BH5463" s="29"/>
      <c r="BI5463" s="29"/>
      <c r="BJ5463" s="29"/>
      <c r="BK5463" s="18"/>
      <c r="BL5463" s="18"/>
      <c r="BM5463" s="23"/>
      <c r="BN5463" s="24"/>
      <c r="BO5463" s="29"/>
      <c r="BP5463" s="29"/>
      <c r="BQ5463" s="26"/>
      <c r="BR5463" s="27"/>
    </row>
    <row r="5464" spans="1:70" ht="30" hidden="1" customHeight="1">
      <c r="A5464" s="18">
        <v>5460</v>
      </c>
      <c r="B5464" s="29"/>
      <c r="C5464" s="29"/>
      <c r="D5464" s="29"/>
      <c r="E5464" s="29"/>
      <c r="F5464" s="29"/>
      <c r="G5464" s="29"/>
      <c r="H5464" s="29"/>
      <c r="I5464" s="29"/>
      <c r="J5464" s="29"/>
      <c r="K5464" s="29"/>
      <c r="L5464" s="29"/>
      <c r="M5464" s="29"/>
      <c r="N5464" s="29"/>
      <c r="O5464" s="29"/>
      <c r="P5464" s="29"/>
      <c r="Q5464" s="29"/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29"/>
      <c r="AC5464" s="29"/>
      <c r="AD5464" s="29"/>
      <c r="AE5464" s="29"/>
      <c r="AF5464" s="29"/>
      <c r="AG5464" s="29"/>
      <c r="AH5464" s="29"/>
      <c r="AI5464" s="29"/>
      <c r="AJ5464" s="29"/>
      <c r="AK5464" s="29"/>
      <c r="AL5464" s="29"/>
      <c r="AM5464" s="29"/>
      <c r="AN5464" s="29"/>
      <c r="AO5464" s="29"/>
      <c r="AP5464" s="29"/>
      <c r="AQ5464" s="29"/>
      <c r="AR5464" s="29"/>
      <c r="AS5464" s="29"/>
      <c r="AT5464" s="29"/>
      <c r="AU5464" s="29"/>
      <c r="AV5464" s="29"/>
      <c r="AW5464" s="29"/>
      <c r="AX5464" s="29"/>
      <c r="AY5464" s="29"/>
      <c r="AZ5464" s="29"/>
      <c r="BA5464" s="29"/>
      <c r="BB5464" s="29"/>
      <c r="BC5464" s="29"/>
      <c r="BD5464" s="29"/>
      <c r="BE5464" s="29"/>
      <c r="BF5464" s="29"/>
      <c r="BG5464" s="29"/>
      <c r="BH5464" s="29"/>
      <c r="BI5464" s="29"/>
      <c r="BJ5464" s="29"/>
      <c r="BK5464" s="18"/>
      <c r="BL5464" s="18"/>
      <c r="BM5464" s="23"/>
      <c r="BN5464" s="24"/>
      <c r="BO5464" s="29"/>
      <c r="BP5464" s="29"/>
      <c r="BQ5464" s="26"/>
      <c r="BR5464" s="27"/>
    </row>
    <row r="5465" spans="1:70" ht="30" hidden="1" customHeight="1">
      <c r="A5465" s="18">
        <v>5461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29"/>
      <c r="O5465" s="29"/>
      <c r="P5465" s="29"/>
      <c r="Q5465" s="29"/>
      <c r="R5465" s="29"/>
      <c r="S5465" s="29"/>
      <c r="T5465" s="29"/>
      <c r="U5465" s="29"/>
      <c r="V5465" s="29"/>
      <c r="W5465" s="29"/>
      <c r="X5465" s="29"/>
      <c r="Y5465" s="29"/>
      <c r="Z5465" s="29"/>
      <c r="AA5465" s="29"/>
      <c r="AB5465" s="29"/>
      <c r="AC5465" s="29"/>
      <c r="AD5465" s="29"/>
      <c r="AE5465" s="29"/>
      <c r="AF5465" s="29"/>
      <c r="AG5465" s="29"/>
      <c r="AH5465" s="29"/>
      <c r="AI5465" s="29"/>
      <c r="AJ5465" s="29"/>
      <c r="AK5465" s="29"/>
      <c r="AL5465" s="29"/>
      <c r="AM5465" s="29"/>
      <c r="AN5465" s="29"/>
      <c r="AO5465" s="29"/>
      <c r="AP5465" s="29"/>
      <c r="AQ5465" s="29"/>
      <c r="AR5465" s="29"/>
      <c r="AS5465" s="29"/>
      <c r="AT5465" s="29"/>
      <c r="AU5465" s="29"/>
      <c r="AV5465" s="29"/>
      <c r="AW5465" s="29"/>
      <c r="AX5465" s="29"/>
      <c r="AY5465" s="29"/>
      <c r="AZ5465" s="29"/>
      <c r="BA5465" s="29"/>
      <c r="BB5465" s="29"/>
      <c r="BC5465" s="29"/>
      <c r="BD5465" s="29"/>
      <c r="BE5465" s="29"/>
      <c r="BF5465" s="29"/>
      <c r="BG5465" s="29"/>
      <c r="BH5465" s="29"/>
      <c r="BI5465" s="29"/>
      <c r="BJ5465" s="29"/>
      <c r="BK5465" s="18"/>
      <c r="BL5465" s="18"/>
      <c r="BM5465" s="23"/>
      <c r="BN5465" s="24"/>
      <c r="BO5465" s="29"/>
      <c r="BP5465" s="29"/>
      <c r="BQ5465" s="26"/>
      <c r="BR5465" s="27"/>
    </row>
    <row r="5466" spans="1:70" ht="30" hidden="1" customHeight="1">
      <c r="A5466" s="18">
        <v>5462</v>
      </c>
      <c r="B5466" s="29"/>
      <c r="C5466" s="29"/>
      <c r="D5466" s="29"/>
      <c r="E5466" s="29"/>
      <c r="F5466" s="29"/>
      <c r="G5466" s="29"/>
      <c r="H5466" s="29"/>
      <c r="I5466" s="29"/>
      <c r="J5466" s="29"/>
      <c r="K5466" s="29"/>
      <c r="L5466" s="29"/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29"/>
      <c r="AT5466" s="29"/>
      <c r="AU5466" s="29"/>
      <c r="AV5466" s="29"/>
      <c r="AW5466" s="29"/>
      <c r="AX5466" s="29"/>
      <c r="AY5466" s="29"/>
      <c r="AZ5466" s="29"/>
      <c r="BA5466" s="29"/>
      <c r="BB5466" s="29"/>
      <c r="BC5466" s="29"/>
      <c r="BD5466" s="29"/>
      <c r="BE5466" s="29"/>
      <c r="BF5466" s="29"/>
      <c r="BG5466" s="29"/>
      <c r="BH5466" s="29"/>
      <c r="BI5466" s="29"/>
      <c r="BJ5466" s="29"/>
      <c r="BK5466" s="18"/>
      <c r="BL5466" s="18"/>
      <c r="BM5466" s="23"/>
      <c r="BN5466" s="24"/>
      <c r="BO5466" s="29"/>
      <c r="BP5466" s="29"/>
      <c r="BQ5466" s="26"/>
      <c r="BR5466" s="27"/>
    </row>
    <row r="5467" spans="1:70" ht="30" hidden="1" customHeight="1">
      <c r="A5467" s="18">
        <v>5463</v>
      </c>
      <c r="B5467" s="29"/>
      <c r="C5467" s="29"/>
      <c r="D5467" s="29"/>
      <c r="E5467" s="29"/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29"/>
      <c r="AV5467" s="29"/>
      <c r="AW5467" s="29"/>
      <c r="AX5467" s="29"/>
      <c r="AY5467" s="29"/>
      <c r="AZ5467" s="29"/>
      <c r="BA5467" s="29"/>
      <c r="BB5467" s="29"/>
      <c r="BC5467" s="29"/>
      <c r="BD5467" s="29"/>
      <c r="BE5467" s="29"/>
      <c r="BF5467" s="29"/>
      <c r="BG5467" s="29"/>
      <c r="BH5467" s="29"/>
      <c r="BI5467" s="29"/>
      <c r="BJ5467" s="29"/>
      <c r="BK5467" s="18"/>
      <c r="BL5467" s="18"/>
      <c r="BM5467" s="23"/>
      <c r="BN5467" s="24"/>
      <c r="BO5467" s="29"/>
      <c r="BP5467" s="29"/>
      <c r="BQ5467" s="26"/>
      <c r="BR5467" s="27"/>
    </row>
    <row r="5468" spans="1:70" ht="30" hidden="1" customHeight="1">
      <c r="A5468" s="18">
        <v>5464</v>
      </c>
      <c r="B5468" s="29"/>
      <c r="C5468" s="29"/>
      <c r="D5468" s="29"/>
      <c r="E5468" s="29"/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29"/>
      <c r="AV5468" s="29"/>
      <c r="AW5468" s="29"/>
      <c r="AX5468" s="29"/>
      <c r="AY5468" s="29"/>
      <c r="AZ5468" s="29"/>
      <c r="BA5468" s="29"/>
      <c r="BB5468" s="29"/>
      <c r="BC5468" s="29"/>
      <c r="BD5468" s="29"/>
      <c r="BE5468" s="29"/>
      <c r="BF5468" s="29"/>
      <c r="BG5468" s="29"/>
      <c r="BH5468" s="29"/>
      <c r="BI5468" s="29"/>
      <c r="BJ5468" s="29"/>
      <c r="BK5468" s="18"/>
      <c r="BL5468" s="18"/>
      <c r="BM5468" s="23"/>
      <c r="BN5468" s="24"/>
      <c r="BO5468" s="29"/>
      <c r="BP5468" s="29"/>
      <c r="BQ5468" s="26"/>
      <c r="BR5468" s="27"/>
    </row>
    <row r="5469" spans="1:70" ht="30" hidden="1" customHeight="1">
      <c r="A5469" s="18">
        <v>5465</v>
      </c>
      <c r="B5469" s="29"/>
      <c r="C5469" s="29"/>
      <c r="D5469" s="29"/>
      <c r="E5469" s="29"/>
      <c r="F5469" s="29"/>
      <c r="G5469" s="29"/>
      <c r="H5469" s="29"/>
      <c r="I5469" s="29"/>
      <c r="J5469" s="29"/>
      <c r="K5469" s="29"/>
      <c r="L5469" s="29"/>
      <c r="M5469" s="29"/>
      <c r="N5469" s="29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  <c r="AM5469" s="29"/>
      <c r="AN5469" s="29"/>
      <c r="AO5469" s="29"/>
      <c r="AP5469" s="29"/>
      <c r="AQ5469" s="29"/>
      <c r="AR5469" s="29"/>
      <c r="AS5469" s="29"/>
      <c r="AT5469" s="29"/>
      <c r="AU5469" s="29"/>
      <c r="AV5469" s="29"/>
      <c r="AW5469" s="29"/>
      <c r="AX5469" s="29"/>
      <c r="AY5469" s="29"/>
      <c r="AZ5469" s="29"/>
      <c r="BA5469" s="29"/>
      <c r="BB5469" s="29"/>
      <c r="BC5469" s="29"/>
      <c r="BD5469" s="29"/>
      <c r="BE5469" s="29"/>
      <c r="BF5469" s="29"/>
      <c r="BG5469" s="29"/>
      <c r="BH5469" s="29"/>
      <c r="BI5469" s="29"/>
      <c r="BJ5469" s="29"/>
      <c r="BK5469" s="18"/>
      <c r="BL5469" s="18"/>
      <c r="BM5469" s="23"/>
      <c r="BN5469" s="24"/>
      <c r="BO5469" s="29"/>
      <c r="BP5469" s="29"/>
      <c r="BQ5469" s="26"/>
      <c r="BR5469" s="27"/>
    </row>
    <row r="5470" spans="1:70" ht="30" hidden="1" customHeight="1">
      <c r="A5470" s="18">
        <v>5466</v>
      </c>
      <c r="B5470" s="29"/>
      <c r="C5470" s="29"/>
      <c r="D5470" s="29"/>
      <c r="E5470" s="29"/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29"/>
      <c r="AZ5470" s="29"/>
      <c r="BA5470" s="29"/>
      <c r="BB5470" s="29"/>
      <c r="BC5470" s="29"/>
      <c r="BD5470" s="29"/>
      <c r="BE5470" s="29"/>
      <c r="BF5470" s="29"/>
      <c r="BG5470" s="29"/>
      <c r="BH5470" s="29"/>
      <c r="BI5470" s="29"/>
      <c r="BJ5470" s="29"/>
      <c r="BK5470" s="18"/>
      <c r="BL5470" s="18"/>
      <c r="BM5470" s="23"/>
      <c r="BN5470" s="24"/>
      <c r="BO5470" s="29"/>
      <c r="BP5470" s="29"/>
      <c r="BQ5470" s="26"/>
      <c r="BR5470" s="27"/>
    </row>
    <row r="5471" spans="1:70" ht="30" hidden="1" customHeight="1">
      <c r="A5471" s="18">
        <v>5467</v>
      </c>
      <c r="B5471" s="29"/>
      <c r="C5471" s="29"/>
      <c r="D5471" s="29"/>
      <c r="E5471" s="29"/>
      <c r="F5471" s="29"/>
      <c r="G5471" s="29"/>
      <c r="H5471" s="29"/>
      <c r="I5471" s="29"/>
      <c r="J5471" s="29"/>
      <c r="K5471" s="29"/>
      <c r="L5471" s="29"/>
      <c r="M5471" s="29"/>
      <c r="N5471" s="29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  <c r="AM5471" s="29"/>
      <c r="AN5471" s="29"/>
      <c r="AO5471" s="29"/>
      <c r="AP5471" s="29"/>
      <c r="AQ5471" s="29"/>
      <c r="AR5471" s="29"/>
      <c r="AS5471" s="29"/>
      <c r="AT5471" s="29"/>
      <c r="AU5471" s="29"/>
      <c r="AV5471" s="29"/>
      <c r="AW5471" s="29"/>
      <c r="AX5471" s="29"/>
      <c r="AY5471" s="29"/>
      <c r="AZ5471" s="29"/>
      <c r="BA5471" s="29"/>
      <c r="BB5471" s="29"/>
      <c r="BC5471" s="29"/>
      <c r="BD5471" s="29"/>
      <c r="BE5471" s="29"/>
      <c r="BF5471" s="29"/>
      <c r="BG5471" s="29"/>
      <c r="BH5471" s="29"/>
      <c r="BI5471" s="29"/>
      <c r="BJ5471" s="29"/>
      <c r="BK5471" s="18"/>
      <c r="BL5471" s="18"/>
      <c r="BM5471" s="23"/>
      <c r="BN5471" s="24"/>
      <c r="BO5471" s="29"/>
      <c r="BP5471" s="29"/>
      <c r="BQ5471" s="26"/>
      <c r="BR5471" s="27"/>
    </row>
    <row r="5472" spans="1:70" ht="30" hidden="1" customHeight="1">
      <c r="A5472" s="18">
        <v>5468</v>
      </c>
      <c r="B5472" s="29"/>
      <c r="C5472" s="29"/>
      <c r="D5472" s="29"/>
      <c r="E5472" s="29"/>
      <c r="F5472" s="29"/>
      <c r="G5472" s="29"/>
      <c r="H5472" s="29"/>
      <c r="I5472" s="29"/>
      <c r="J5472" s="29"/>
      <c r="K5472" s="29"/>
      <c r="L5472" s="29"/>
      <c r="M5472" s="29"/>
      <c r="N5472" s="29"/>
      <c r="O5472" s="29"/>
      <c r="P5472" s="29"/>
      <c r="Q5472" s="29"/>
      <c r="R5472" s="29"/>
      <c r="S5472" s="29"/>
      <c r="T5472" s="29"/>
      <c r="U5472" s="29"/>
      <c r="V5472" s="29"/>
      <c r="W5472" s="29"/>
      <c r="X5472" s="29"/>
      <c r="Y5472" s="29"/>
      <c r="Z5472" s="29"/>
      <c r="AA5472" s="29"/>
      <c r="AB5472" s="29"/>
      <c r="AC5472" s="29"/>
      <c r="AD5472" s="29"/>
      <c r="AE5472" s="29"/>
      <c r="AF5472" s="29"/>
      <c r="AG5472" s="29"/>
      <c r="AH5472" s="29"/>
      <c r="AI5472" s="29"/>
      <c r="AJ5472" s="29"/>
      <c r="AK5472" s="29"/>
      <c r="AL5472" s="29"/>
      <c r="AM5472" s="29"/>
      <c r="AN5472" s="29"/>
      <c r="AO5472" s="29"/>
      <c r="AP5472" s="29"/>
      <c r="AQ5472" s="29"/>
      <c r="AR5472" s="29"/>
      <c r="AS5472" s="29"/>
      <c r="AT5472" s="29"/>
      <c r="AU5472" s="29"/>
      <c r="AV5472" s="29"/>
      <c r="AW5472" s="29"/>
      <c r="AX5472" s="29"/>
      <c r="AY5472" s="29"/>
      <c r="AZ5472" s="29"/>
      <c r="BA5472" s="29"/>
      <c r="BB5472" s="29"/>
      <c r="BC5472" s="29"/>
      <c r="BD5472" s="29"/>
      <c r="BE5472" s="29"/>
      <c r="BF5472" s="29"/>
      <c r="BG5472" s="29"/>
      <c r="BH5472" s="29"/>
      <c r="BI5472" s="29"/>
      <c r="BJ5472" s="29"/>
      <c r="BK5472" s="18"/>
      <c r="BL5472" s="18"/>
      <c r="BM5472" s="23"/>
      <c r="BN5472" s="24"/>
      <c r="BO5472" s="29"/>
      <c r="BP5472" s="29"/>
      <c r="BQ5472" s="26"/>
      <c r="BR5472" s="27"/>
    </row>
    <row r="5473" spans="1:70" ht="30" hidden="1" customHeight="1">
      <c r="A5473" s="18">
        <v>5469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29"/>
      <c r="W5473" s="29"/>
      <c r="X5473" s="29"/>
      <c r="Y5473" s="29"/>
      <c r="Z5473" s="29"/>
      <c r="AA5473" s="29"/>
      <c r="AB5473" s="29"/>
      <c r="AC5473" s="29"/>
      <c r="AD5473" s="29"/>
      <c r="AE5473" s="29"/>
      <c r="AF5473" s="29"/>
      <c r="AG5473" s="29"/>
      <c r="AH5473" s="29"/>
      <c r="AI5473" s="29"/>
      <c r="AJ5473" s="29"/>
      <c r="AK5473" s="29"/>
      <c r="AL5473" s="29"/>
      <c r="AM5473" s="29"/>
      <c r="AN5473" s="29"/>
      <c r="AO5473" s="29"/>
      <c r="AP5473" s="29"/>
      <c r="AQ5473" s="29"/>
      <c r="AR5473" s="29"/>
      <c r="AS5473" s="29"/>
      <c r="AT5473" s="29"/>
      <c r="AU5473" s="29"/>
      <c r="AV5473" s="29"/>
      <c r="AW5473" s="29"/>
      <c r="AX5473" s="29"/>
      <c r="AY5473" s="29"/>
      <c r="AZ5473" s="29"/>
      <c r="BA5473" s="29"/>
      <c r="BB5473" s="29"/>
      <c r="BC5473" s="29"/>
      <c r="BD5473" s="29"/>
      <c r="BE5473" s="29"/>
      <c r="BF5473" s="29"/>
      <c r="BG5473" s="29"/>
      <c r="BH5473" s="29"/>
      <c r="BI5473" s="29"/>
      <c r="BJ5473" s="29"/>
      <c r="BK5473" s="18"/>
      <c r="BL5473" s="18"/>
      <c r="BM5473" s="23"/>
      <c r="BN5473" s="24"/>
      <c r="BO5473" s="29"/>
      <c r="BP5473" s="29"/>
      <c r="BQ5473" s="26"/>
      <c r="BR5473" s="27"/>
    </row>
    <row r="5474" spans="1:70" ht="30" hidden="1" customHeight="1">
      <c r="A5474" s="18">
        <v>5470</v>
      </c>
      <c r="B5474" s="29"/>
      <c r="C5474" s="29"/>
      <c r="D5474" s="29"/>
      <c r="E5474" s="29"/>
      <c r="F5474" s="29"/>
      <c r="G5474" s="29"/>
      <c r="H5474" s="29"/>
      <c r="I5474" s="29"/>
      <c r="J5474" s="29"/>
      <c r="K5474" s="29"/>
      <c r="L5474" s="29"/>
      <c r="M5474" s="29"/>
      <c r="N5474" s="29"/>
      <c r="O5474" s="29"/>
      <c r="P5474" s="29"/>
      <c r="Q5474" s="29"/>
      <c r="R5474" s="29"/>
      <c r="S5474" s="29"/>
      <c r="T5474" s="29"/>
      <c r="U5474" s="29"/>
      <c r="V5474" s="29"/>
      <c r="W5474" s="29"/>
      <c r="X5474" s="29"/>
      <c r="Y5474" s="29"/>
      <c r="Z5474" s="29"/>
      <c r="AA5474" s="29"/>
      <c r="AB5474" s="29"/>
      <c r="AC5474" s="29"/>
      <c r="AD5474" s="29"/>
      <c r="AE5474" s="29"/>
      <c r="AF5474" s="29"/>
      <c r="AG5474" s="29"/>
      <c r="AH5474" s="29"/>
      <c r="AI5474" s="29"/>
      <c r="AJ5474" s="29"/>
      <c r="AK5474" s="29"/>
      <c r="AL5474" s="29"/>
      <c r="AM5474" s="29"/>
      <c r="AN5474" s="29"/>
      <c r="AO5474" s="29"/>
      <c r="AP5474" s="29"/>
      <c r="AQ5474" s="29"/>
      <c r="AR5474" s="29"/>
      <c r="AS5474" s="29"/>
      <c r="AT5474" s="29"/>
      <c r="AU5474" s="29"/>
      <c r="AV5474" s="29"/>
      <c r="AW5474" s="29"/>
      <c r="AX5474" s="29"/>
      <c r="AY5474" s="29"/>
      <c r="AZ5474" s="29"/>
      <c r="BA5474" s="29"/>
      <c r="BB5474" s="29"/>
      <c r="BC5474" s="29"/>
      <c r="BD5474" s="29"/>
      <c r="BE5474" s="29"/>
      <c r="BF5474" s="29"/>
      <c r="BG5474" s="29"/>
      <c r="BH5474" s="29"/>
      <c r="BI5474" s="29"/>
      <c r="BJ5474" s="29"/>
      <c r="BK5474" s="18"/>
      <c r="BL5474" s="18"/>
      <c r="BM5474" s="23"/>
      <c r="BN5474" s="24"/>
      <c r="BO5474" s="29"/>
      <c r="BP5474" s="29"/>
      <c r="BQ5474" s="26"/>
      <c r="BR5474" s="27"/>
    </row>
    <row r="5475" spans="1:70" ht="30" hidden="1" customHeight="1">
      <c r="A5475" s="18">
        <v>5471</v>
      </c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  <c r="V5475" s="29"/>
      <c r="W5475" s="29"/>
      <c r="X5475" s="29"/>
      <c r="Y5475" s="29"/>
      <c r="Z5475" s="29"/>
      <c r="AA5475" s="29"/>
      <c r="AB5475" s="29"/>
      <c r="AC5475" s="29"/>
      <c r="AD5475" s="29"/>
      <c r="AE5475" s="29"/>
      <c r="AF5475" s="29"/>
      <c r="AG5475" s="29"/>
      <c r="AH5475" s="29"/>
      <c r="AI5475" s="29"/>
      <c r="AJ5475" s="29"/>
      <c r="AK5475" s="29"/>
      <c r="AL5475" s="29"/>
      <c r="AM5475" s="29"/>
      <c r="AN5475" s="29"/>
      <c r="AO5475" s="29"/>
      <c r="AP5475" s="29"/>
      <c r="AQ5475" s="29"/>
      <c r="AR5475" s="29"/>
      <c r="AS5475" s="29"/>
      <c r="AT5475" s="29"/>
      <c r="AU5475" s="29"/>
      <c r="AV5475" s="29"/>
      <c r="AW5475" s="29"/>
      <c r="AX5475" s="29"/>
      <c r="AY5475" s="29"/>
      <c r="AZ5475" s="29"/>
      <c r="BA5475" s="29"/>
      <c r="BB5475" s="29"/>
      <c r="BC5475" s="29"/>
      <c r="BD5475" s="29"/>
      <c r="BE5475" s="29"/>
      <c r="BF5475" s="29"/>
      <c r="BG5475" s="29"/>
      <c r="BH5475" s="29"/>
      <c r="BI5475" s="29"/>
      <c r="BJ5475" s="29"/>
      <c r="BK5475" s="18"/>
      <c r="BL5475" s="18"/>
      <c r="BM5475" s="23"/>
      <c r="BN5475" s="24"/>
      <c r="BO5475" s="29"/>
      <c r="BP5475" s="29"/>
      <c r="BQ5475" s="26"/>
      <c r="BR5475" s="27"/>
    </row>
    <row r="5476" spans="1:70" ht="30" hidden="1" customHeight="1">
      <c r="A5476" s="18">
        <v>5472</v>
      </c>
      <c r="B5476" s="29"/>
      <c r="C5476" s="29"/>
      <c r="D5476" s="29"/>
      <c r="E5476" s="29"/>
      <c r="F5476" s="29"/>
      <c r="G5476" s="29"/>
      <c r="H5476" s="29"/>
      <c r="I5476" s="29"/>
      <c r="J5476" s="29"/>
      <c r="K5476" s="29"/>
      <c r="L5476" s="29"/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29"/>
      <c r="AR5476" s="29"/>
      <c r="AS5476" s="29"/>
      <c r="AT5476" s="29"/>
      <c r="AU5476" s="29"/>
      <c r="AV5476" s="29"/>
      <c r="AW5476" s="29"/>
      <c r="AX5476" s="29"/>
      <c r="AY5476" s="29"/>
      <c r="AZ5476" s="29"/>
      <c r="BA5476" s="29"/>
      <c r="BB5476" s="29"/>
      <c r="BC5476" s="29"/>
      <c r="BD5476" s="29"/>
      <c r="BE5476" s="29"/>
      <c r="BF5476" s="29"/>
      <c r="BG5476" s="29"/>
      <c r="BH5476" s="29"/>
      <c r="BI5476" s="29"/>
      <c r="BJ5476" s="29"/>
      <c r="BK5476" s="18"/>
      <c r="BL5476" s="18"/>
      <c r="BM5476" s="23"/>
      <c r="BN5476" s="24"/>
      <c r="BO5476" s="29"/>
      <c r="BP5476" s="29"/>
      <c r="BQ5476" s="26"/>
      <c r="BR5476" s="27"/>
    </row>
    <row r="5477" spans="1:70" ht="30" hidden="1" customHeight="1">
      <c r="A5477" s="18">
        <v>5473</v>
      </c>
      <c r="B5477" s="29"/>
      <c r="C5477" s="29"/>
      <c r="D5477" s="29"/>
      <c r="E5477" s="29"/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29"/>
      <c r="AZ5477" s="29"/>
      <c r="BA5477" s="29"/>
      <c r="BB5477" s="29"/>
      <c r="BC5477" s="29"/>
      <c r="BD5477" s="29"/>
      <c r="BE5477" s="29"/>
      <c r="BF5477" s="29"/>
      <c r="BG5477" s="29"/>
      <c r="BH5477" s="29"/>
      <c r="BI5477" s="29"/>
      <c r="BJ5477" s="29"/>
      <c r="BK5477" s="18"/>
      <c r="BL5477" s="18"/>
      <c r="BM5477" s="23"/>
      <c r="BN5477" s="24"/>
      <c r="BO5477" s="29"/>
      <c r="BP5477" s="29"/>
      <c r="BQ5477" s="26"/>
      <c r="BR5477" s="27"/>
    </row>
    <row r="5478" spans="1:70" ht="30" hidden="1" customHeight="1">
      <c r="A5478" s="18">
        <v>5474</v>
      </c>
      <c r="B5478" s="29"/>
      <c r="C5478" s="29"/>
      <c r="D5478" s="29"/>
      <c r="E5478" s="29"/>
      <c r="F5478" s="29"/>
      <c r="G5478" s="29"/>
      <c r="H5478" s="29"/>
      <c r="I5478" s="29"/>
      <c r="J5478" s="29"/>
      <c r="K5478" s="29"/>
      <c r="L5478" s="29"/>
      <c r="M5478" s="29"/>
      <c r="N5478" s="29"/>
      <c r="O5478" s="29"/>
      <c r="P5478" s="29"/>
      <c r="Q5478" s="29"/>
      <c r="R5478" s="29"/>
      <c r="S5478" s="29"/>
      <c r="T5478" s="29"/>
      <c r="U5478" s="29"/>
      <c r="V5478" s="29"/>
      <c r="W5478" s="29"/>
      <c r="X5478" s="29"/>
      <c r="Y5478" s="29"/>
      <c r="Z5478" s="29"/>
      <c r="AA5478" s="29"/>
      <c r="AB5478" s="29"/>
      <c r="AC5478" s="29"/>
      <c r="AD5478" s="29"/>
      <c r="AE5478" s="29"/>
      <c r="AF5478" s="29"/>
      <c r="AG5478" s="29"/>
      <c r="AH5478" s="29"/>
      <c r="AI5478" s="29"/>
      <c r="AJ5478" s="29"/>
      <c r="AK5478" s="29"/>
      <c r="AL5478" s="29"/>
      <c r="AM5478" s="29"/>
      <c r="AN5478" s="29"/>
      <c r="AO5478" s="29"/>
      <c r="AP5478" s="29"/>
      <c r="AQ5478" s="29"/>
      <c r="AR5478" s="29"/>
      <c r="AS5478" s="29"/>
      <c r="AT5478" s="29"/>
      <c r="AU5478" s="29"/>
      <c r="AV5478" s="29"/>
      <c r="AW5478" s="29"/>
      <c r="AX5478" s="29"/>
      <c r="AY5478" s="29"/>
      <c r="AZ5478" s="29"/>
      <c r="BA5478" s="29"/>
      <c r="BB5478" s="29"/>
      <c r="BC5478" s="29"/>
      <c r="BD5478" s="29"/>
      <c r="BE5478" s="29"/>
      <c r="BF5478" s="29"/>
      <c r="BG5478" s="29"/>
      <c r="BH5478" s="29"/>
      <c r="BI5478" s="29"/>
      <c r="BJ5478" s="29"/>
      <c r="BK5478" s="18"/>
      <c r="BL5478" s="18"/>
      <c r="BM5478" s="23"/>
      <c r="BN5478" s="24"/>
      <c r="BO5478" s="29"/>
      <c r="BP5478" s="29"/>
      <c r="BQ5478" s="26"/>
      <c r="BR5478" s="27"/>
    </row>
    <row r="5479" spans="1:70" ht="30" hidden="1" customHeight="1">
      <c r="A5479" s="18">
        <v>5475</v>
      </c>
      <c r="B5479" s="29"/>
      <c r="C5479" s="29"/>
      <c r="D5479" s="29"/>
      <c r="E5479" s="29"/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9"/>
      <c r="BC5479" s="29"/>
      <c r="BD5479" s="29"/>
      <c r="BE5479" s="29"/>
      <c r="BF5479" s="29"/>
      <c r="BG5479" s="29"/>
      <c r="BH5479" s="29"/>
      <c r="BI5479" s="29"/>
      <c r="BJ5479" s="29"/>
      <c r="BK5479" s="18"/>
      <c r="BL5479" s="18"/>
      <c r="BM5479" s="23"/>
      <c r="BN5479" s="24"/>
      <c r="BO5479" s="29"/>
      <c r="BP5479" s="29"/>
      <c r="BQ5479" s="26"/>
      <c r="BR5479" s="27"/>
    </row>
    <row r="5480" spans="1:70" ht="30" hidden="1" customHeight="1">
      <c r="A5480" s="18">
        <v>5476</v>
      </c>
      <c r="B5480" s="29"/>
      <c r="C5480" s="29"/>
      <c r="D5480" s="29"/>
      <c r="E5480" s="29"/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  <c r="AM5480" s="29"/>
      <c r="AN5480" s="29"/>
      <c r="AO5480" s="29"/>
      <c r="AP5480" s="29"/>
      <c r="AQ5480" s="29"/>
      <c r="AR5480" s="29"/>
      <c r="AS5480" s="29"/>
      <c r="AT5480" s="29"/>
      <c r="AU5480" s="29"/>
      <c r="AV5480" s="29"/>
      <c r="AW5480" s="29"/>
      <c r="AX5480" s="29"/>
      <c r="AY5480" s="29"/>
      <c r="AZ5480" s="29"/>
      <c r="BA5480" s="29"/>
      <c r="BB5480" s="29"/>
      <c r="BC5480" s="29"/>
      <c r="BD5480" s="29"/>
      <c r="BE5480" s="29"/>
      <c r="BF5480" s="29"/>
      <c r="BG5480" s="29"/>
      <c r="BH5480" s="29"/>
      <c r="BI5480" s="29"/>
      <c r="BJ5480" s="29"/>
      <c r="BK5480" s="18"/>
      <c r="BL5480" s="18"/>
      <c r="BM5480" s="23"/>
      <c r="BN5480" s="24"/>
      <c r="BO5480" s="29"/>
      <c r="BP5480" s="29"/>
      <c r="BQ5480" s="26"/>
      <c r="BR5480" s="27"/>
    </row>
    <row r="5481" spans="1:70" ht="30" hidden="1" customHeight="1">
      <c r="A5481" s="18">
        <v>5477</v>
      </c>
      <c r="B5481" s="29"/>
      <c r="C5481" s="29"/>
      <c r="D5481" s="29"/>
      <c r="E5481" s="29"/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29"/>
      <c r="V5481" s="29"/>
      <c r="W5481" s="29"/>
      <c r="X5481" s="29"/>
      <c r="Y5481" s="29"/>
      <c r="Z5481" s="29"/>
      <c r="AA5481" s="29"/>
      <c r="AB5481" s="29"/>
      <c r="AC5481" s="29"/>
      <c r="AD5481" s="29"/>
      <c r="AE5481" s="29"/>
      <c r="AF5481" s="29"/>
      <c r="AG5481" s="29"/>
      <c r="AH5481" s="29"/>
      <c r="AI5481" s="29"/>
      <c r="AJ5481" s="29"/>
      <c r="AK5481" s="29"/>
      <c r="AL5481" s="29"/>
      <c r="AM5481" s="29"/>
      <c r="AN5481" s="29"/>
      <c r="AO5481" s="29"/>
      <c r="AP5481" s="29"/>
      <c r="AQ5481" s="29"/>
      <c r="AR5481" s="29"/>
      <c r="AS5481" s="29"/>
      <c r="AT5481" s="29"/>
      <c r="AU5481" s="29"/>
      <c r="AV5481" s="29"/>
      <c r="AW5481" s="29"/>
      <c r="AX5481" s="29"/>
      <c r="AY5481" s="29"/>
      <c r="AZ5481" s="29"/>
      <c r="BA5481" s="29"/>
      <c r="BB5481" s="29"/>
      <c r="BC5481" s="29"/>
      <c r="BD5481" s="29"/>
      <c r="BE5481" s="29"/>
      <c r="BF5481" s="29"/>
      <c r="BG5481" s="29"/>
      <c r="BH5481" s="29"/>
      <c r="BI5481" s="29"/>
      <c r="BJ5481" s="29"/>
      <c r="BK5481" s="18"/>
      <c r="BL5481" s="18"/>
      <c r="BM5481" s="23"/>
      <c r="BN5481" s="24"/>
      <c r="BO5481" s="29"/>
      <c r="BP5481" s="29"/>
      <c r="BQ5481" s="26"/>
      <c r="BR5481" s="27"/>
    </row>
    <row r="5482" spans="1:70" ht="30" hidden="1" customHeight="1">
      <c r="A5482" s="18">
        <v>5478</v>
      </c>
      <c r="B5482" s="29"/>
      <c r="C5482" s="29"/>
      <c r="D5482" s="29"/>
      <c r="E5482" s="29"/>
      <c r="F5482" s="29"/>
      <c r="G5482" s="29"/>
      <c r="H5482" s="29"/>
      <c r="I5482" s="29"/>
      <c r="J5482" s="29"/>
      <c r="K5482" s="29"/>
      <c r="L5482" s="29"/>
      <c r="M5482" s="29"/>
      <c r="N5482" s="29"/>
      <c r="O5482" s="29"/>
      <c r="P5482" s="29"/>
      <c r="Q5482" s="29"/>
      <c r="R5482" s="29"/>
      <c r="S5482" s="29"/>
      <c r="T5482" s="29"/>
      <c r="U5482" s="29"/>
      <c r="V5482" s="29"/>
      <c r="W5482" s="29"/>
      <c r="X5482" s="29"/>
      <c r="Y5482" s="29"/>
      <c r="Z5482" s="29"/>
      <c r="AA5482" s="29"/>
      <c r="AB5482" s="29"/>
      <c r="AC5482" s="29"/>
      <c r="AD5482" s="29"/>
      <c r="AE5482" s="29"/>
      <c r="AF5482" s="29"/>
      <c r="AG5482" s="29"/>
      <c r="AH5482" s="29"/>
      <c r="AI5482" s="29"/>
      <c r="AJ5482" s="29"/>
      <c r="AK5482" s="29"/>
      <c r="AL5482" s="29"/>
      <c r="AM5482" s="29"/>
      <c r="AN5482" s="29"/>
      <c r="AO5482" s="29"/>
      <c r="AP5482" s="29"/>
      <c r="AQ5482" s="29"/>
      <c r="AR5482" s="29"/>
      <c r="AS5482" s="29"/>
      <c r="AT5482" s="29"/>
      <c r="AU5482" s="29"/>
      <c r="AV5482" s="29"/>
      <c r="AW5482" s="29"/>
      <c r="AX5482" s="29"/>
      <c r="AY5482" s="29"/>
      <c r="AZ5482" s="29"/>
      <c r="BA5482" s="29"/>
      <c r="BB5482" s="29"/>
      <c r="BC5482" s="29"/>
      <c r="BD5482" s="29"/>
      <c r="BE5482" s="29"/>
      <c r="BF5482" s="29"/>
      <c r="BG5482" s="29"/>
      <c r="BH5482" s="29"/>
      <c r="BI5482" s="29"/>
      <c r="BJ5482" s="29"/>
      <c r="BK5482" s="18"/>
      <c r="BL5482" s="18"/>
      <c r="BM5482" s="23"/>
      <c r="BN5482" s="24"/>
      <c r="BO5482" s="29"/>
      <c r="BP5482" s="29"/>
      <c r="BQ5482" s="26"/>
      <c r="BR5482" s="27"/>
    </row>
    <row r="5483" spans="1:70" ht="30" hidden="1" customHeight="1">
      <c r="A5483" s="18">
        <v>5479</v>
      </c>
      <c r="B5483" s="29"/>
      <c r="C5483" s="29"/>
      <c r="D5483" s="29"/>
      <c r="E5483" s="29"/>
      <c r="F5483" s="29"/>
      <c r="G5483" s="29"/>
      <c r="H5483" s="29"/>
      <c r="I5483" s="29"/>
      <c r="J5483" s="29"/>
      <c r="K5483" s="29"/>
      <c r="L5483" s="29"/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29"/>
      <c r="AI5483" s="29"/>
      <c r="AJ5483" s="29"/>
      <c r="AK5483" s="29"/>
      <c r="AL5483" s="29"/>
      <c r="AM5483" s="29"/>
      <c r="AN5483" s="29"/>
      <c r="AO5483" s="29"/>
      <c r="AP5483" s="29"/>
      <c r="AQ5483" s="29"/>
      <c r="AR5483" s="29"/>
      <c r="AS5483" s="29"/>
      <c r="AT5483" s="29"/>
      <c r="AU5483" s="29"/>
      <c r="AV5483" s="29"/>
      <c r="AW5483" s="29"/>
      <c r="AX5483" s="29"/>
      <c r="AY5483" s="29"/>
      <c r="AZ5483" s="29"/>
      <c r="BA5483" s="29"/>
      <c r="BB5483" s="29"/>
      <c r="BC5483" s="29"/>
      <c r="BD5483" s="29"/>
      <c r="BE5483" s="29"/>
      <c r="BF5483" s="29"/>
      <c r="BG5483" s="29"/>
      <c r="BH5483" s="29"/>
      <c r="BI5483" s="29"/>
      <c r="BJ5483" s="29"/>
      <c r="BK5483" s="18"/>
      <c r="BL5483" s="18"/>
      <c r="BM5483" s="23"/>
      <c r="BN5483" s="24"/>
      <c r="BO5483" s="29"/>
      <c r="BP5483" s="29"/>
      <c r="BQ5483" s="26"/>
      <c r="BR5483" s="27"/>
    </row>
    <row r="5484" spans="1:70" ht="30" hidden="1" customHeight="1">
      <c r="A5484" s="18">
        <v>5480</v>
      </c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29"/>
      <c r="O5484" s="29"/>
      <c r="P5484" s="29"/>
      <c r="Q5484" s="29"/>
      <c r="R5484" s="29"/>
      <c r="S5484" s="29"/>
      <c r="T5484" s="29"/>
      <c r="U5484" s="29"/>
      <c r="V5484" s="29"/>
      <c r="W5484" s="29"/>
      <c r="X5484" s="29"/>
      <c r="Y5484" s="29"/>
      <c r="Z5484" s="29"/>
      <c r="AA5484" s="29"/>
      <c r="AB5484" s="29"/>
      <c r="AC5484" s="29"/>
      <c r="AD5484" s="29"/>
      <c r="AE5484" s="29"/>
      <c r="AF5484" s="29"/>
      <c r="AG5484" s="29"/>
      <c r="AH5484" s="29"/>
      <c r="AI5484" s="29"/>
      <c r="AJ5484" s="29"/>
      <c r="AK5484" s="29"/>
      <c r="AL5484" s="29"/>
      <c r="AM5484" s="29"/>
      <c r="AN5484" s="29"/>
      <c r="AO5484" s="29"/>
      <c r="AP5484" s="29"/>
      <c r="AQ5484" s="29"/>
      <c r="AR5484" s="29"/>
      <c r="AS5484" s="29"/>
      <c r="AT5484" s="29"/>
      <c r="AU5484" s="29"/>
      <c r="AV5484" s="29"/>
      <c r="AW5484" s="29"/>
      <c r="AX5484" s="29"/>
      <c r="AY5484" s="29"/>
      <c r="AZ5484" s="29"/>
      <c r="BA5484" s="29"/>
      <c r="BB5484" s="29"/>
      <c r="BC5484" s="29"/>
      <c r="BD5484" s="29"/>
      <c r="BE5484" s="29"/>
      <c r="BF5484" s="29"/>
      <c r="BG5484" s="29"/>
      <c r="BH5484" s="29"/>
      <c r="BI5484" s="29"/>
      <c r="BJ5484" s="29"/>
      <c r="BK5484" s="18"/>
      <c r="BL5484" s="18"/>
      <c r="BM5484" s="23"/>
      <c r="BN5484" s="24"/>
      <c r="BO5484" s="29"/>
      <c r="BP5484" s="29"/>
      <c r="BQ5484" s="26"/>
      <c r="BR5484" s="27"/>
    </row>
    <row r="5485" spans="1:70" ht="30" hidden="1" customHeight="1">
      <c r="A5485" s="18">
        <v>5481</v>
      </c>
      <c r="B5485" s="29"/>
      <c r="C5485" s="29"/>
      <c r="D5485" s="29"/>
      <c r="E5485" s="29"/>
      <c r="F5485" s="29"/>
      <c r="G5485" s="29"/>
      <c r="H5485" s="29"/>
      <c r="I5485" s="29"/>
      <c r="J5485" s="29"/>
      <c r="K5485" s="29"/>
      <c r="L5485" s="29"/>
      <c r="M5485" s="29"/>
      <c r="N5485" s="29"/>
      <c r="O5485" s="29"/>
      <c r="P5485" s="29"/>
      <c r="Q5485" s="29"/>
      <c r="R5485" s="29"/>
      <c r="S5485" s="29"/>
      <c r="T5485" s="29"/>
      <c r="U5485" s="29"/>
      <c r="V5485" s="29"/>
      <c r="W5485" s="29"/>
      <c r="X5485" s="29"/>
      <c r="Y5485" s="29"/>
      <c r="Z5485" s="29"/>
      <c r="AA5485" s="29"/>
      <c r="AB5485" s="29"/>
      <c r="AC5485" s="29"/>
      <c r="AD5485" s="29"/>
      <c r="AE5485" s="29"/>
      <c r="AF5485" s="29"/>
      <c r="AG5485" s="29"/>
      <c r="AH5485" s="29"/>
      <c r="AI5485" s="29"/>
      <c r="AJ5485" s="29"/>
      <c r="AK5485" s="29"/>
      <c r="AL5485" s="29"/>
      <c r="AM5485" s="29"/>
      <c r="AN5485" s="29"/>
      <c r="AO5485" s="29"/>
      <c r="AP5485" s="29"/>
      <c r="AQ5485" s="29"/>
      <c r="AR5485" s="29"/>
      <c r="AS5485" s="29"/>
      <c r="AT5485" s="29"/>
      <c r="AU5485" s="29"/>
      <c r="AV5485" s="29"/>
      <c r="AW5485" s="29"/>
      <c r="AX5485" s="29"/>
      <c r="AY5485" s="29"/>
      <c r="AZ5485" s="29"/>
      <c r="BA5485" s="29"/>
      <c r="BB5485" s="29"/>
      <c r="BC5485" s="29"/>
      <c r="BD5485" s="29"/>
      <c r="BE5485" s="29"/>
      <c r="BF5485" s="29"/>
      <c r="BG5485" s="29"/>
      <c r="BH5485" s="29"/>
      <c r="BI5485" s="29"/>
      <c r="BJ5485" s="29"/>
      <c r="BK5485" s="18"/>
      <c r="BL5485" s="18"/>
      <c r="BM5485" s="23"/>
      <c r="BN5485" s="24"/>
      <c r="BO5485" s="29"/>
      <c r="BP5485" s="29"/>
      <c r="BQ5485" s="26"/>
      <c r="BR5485" s="27"/>
    </row>
    <row r="5486" spans="1:70" ht="30" hidden="1" customHeight="1">
      <c r="A5486" s="18">
        <v>5482</v>
      </c>
      <c r="B5486" s="29"/>
      <c r="C5486" s="29"/>
      <c r="D5486" s="29"/>
      <c r="E5486" s="29"/>
      <c r="F5486" s="29"/>
      <c r="G5486" s="29"/>
      <c r="H5486" s="29"/>
      <c r="I5486" s="29"/>
      <c r="J5486" s="29"/>
      <c r="K5486" s="29"/>
      <c r="L5486" s="29"/>
      <c r="M5486" s="29"/>
      <c r="N5486" s="29"/>
      <c r="O5486" s="29"/>
      <c r="P5486" s="29"/>
      <c r="Q5486" s="29"/>
      <c r="R5486" s="29"/>
      <c r="S5486" s="29"/>
      <c r="T5486" s="29"/>
      <c r="U5486" s="29"/>
      <c r="V5486" s="29"/>
      <c r="W5486" s="29"/>
      <c r="X5486" s="29"/>
      <c r="Y5486" s="29"/>
      <c r="Z5486" s="29"/>
      <c r="AA5486" s="29"/>
      <c r="AB5486" s="29"/>
      <c r="AC5486" s="29"/>
      <c r="AD5486" s="29"/>
      <c r="AE5486" s="29"/>
      <c r="AF5486" s="29"/>
      <c r="AG5486" s="29"/>
      <c r="AH5486" s="29"/>
      <c r="AI5486" s="29"/>
      <c r="AJ5486" s="29"/>
      <c r="AK5486" s="29"/>
      <c r="AL5486" s="29"/>
      <c r="AM5486" s="29"/>
      <c r="AN5486" s="29"/>
      <c r="AO5486" s="29"/>
      <c r="AP5486" s="29"/>
      <c r="AQ5486" s="29"/>
      <c r="AR5486" s="29"/>
      <c r="AS5486" s="29"/>
      <c r="AT5486" s="29"/>
      <c r="AU5486" s="29"/>
      <c r="AV5486" s="29"/>
      <c r="AW5486" s="29"/>
      <c r="AX5486" s="29"/>
      <c r="AY5486" s="29"/>
      <c r="AZ5486" s="29"/>
      <c r="BA5486" s="29"/>
      <c r="BB5486" s="29"/>
      <c r="BC5486" s="29"/>
      <c r="BD5486" s="29"/>
      <c r="BE5486" s="29"/>
      <c r="BF5486" s="29"/>
      <c r="BG5486" s="29"/>
      <c r="BH5486" s="29"/>
      <c r="BI5486" s="29"/>
      <c r="BJ5486" s="29"/>
      <c r="BK5486" s="18"/>
      <c r="BL5486" s="18"/>
      <c r="BM5486" s="23"/>
      <c r="BN5486" s="24"/>
      <c r="BO5486" s="29"/>
      <c r="BP5486" s="29"/>
      <c r="BQ5486" s="26"/>
      <c r="BR5486" s="27"/>
    </row>
    <row r="5487" spans="1:70" ht="30" hidden="1" customHeight="1">
      <c r="A5487" s="18">
        <v>5483</v>
      </c>
      <c r="B5487" s="29"/>
      <c r="C5487" s="29"/>
      <c r="D5487" s="29"/>
      <c r="E5487" s="29"/>
      <c r="F5487" s="29"/>
      <c r="G5487" s="29"/>
      <c r="H5487" s="29"/>
      <c r="I5487" s="29"/>
      <c r="J5487" s="29"/>
      <c r="K5487" s="29"/>
      <c r="L5487" s="29"/>
      <c r="M5487" s="29"/>
      <c r="N5487" s="29"/>
      <c r="O5487" s="29"/>
      <c r="P5487" s="29"/>
      <c r="Q5487" s="29"/>
      <c r="R5487" s="29"/>
      <c r="S5487" s="29"/>
      <c r="T5487" s="29"/>
      <c r="U5487" s="29"/>
      <c r="V5487" s="29"/>
      <c r="W5487" s="29"/>
      <c r="X5487" s="29"/>
      <c r="Y5487" s="29"/>
      <c r="Z5487" s="29"/>
      <c r="AA5487" s="29"/>
      <c r="AB5487" s="29"/>
      <c r="AC5487" s="29"/>
      <c r="AD5487" s="29"/>
      <c r="AE5487" s="29"/>
      <c r="AF5487" s="29"/>
      <c r="AG5487" s="29"/>
      <c r="AH5487" s="29"/>
      <c r="AI5487" s="29"/>
      <c r="AJ5487" s="29"/>
      <c r="AK5487" s="29"/>
      <c r="AL5487" s="29"/>
      <c r="AM5487" s="29"/>
      <c r="AN5487" s="29"/>
      <c r="AO5487" s="29"/>
      <c r="AP5487" s="29"/>
      <c r="AQ5487" s="29"/>
      <c r="AR5487" s="29"/>
      <c r="AS5487" s="29"/>
      <c r="AT5487" s="29"/>
      <c r="AU5487" s="29"/>
      <c r="AV5487" s="29"/>
      <c r="AW5487" s="29"/>
      <c r="AX5487" s="29"/>
      <c r="AY5487" s="29"/>
      <c r="AZ5487" s="29"/>
      <c r="BA5487" s="29"/>
      <c r="BB5487" s="29"/>
      <c r="BC5487" s="29"/>
      <c r="BD5487" s="29"/>
      <c r="BE5487" s="29"/>
      <c r="BF5487" s="29"/>
      <c r="BG5487" s="29"/>
      <c r="BH5487" s="29"/>
      <c r="BI5487" s="29"/>
      <c r="BJ5487" s="29"/>
      <c r="BK5487" s="18"/>
      <c r="BL5487" s="18"/>
      <c r="BM5487" s="23"/>
      <c r="BN5487" s="24"/>
      <c r="BO5487" s="29"/>
      <c r="BP5487" s="29"/>
      <c r="BQ5487" s="26"/>
      <c r="BR5487" s="27"/>
    </row>
    <row r="5488" spans="1:70" ht="30" hidden="1" customHeight="1">
      <c r="A5488" s="18">
        <v>5484</v>
      </c>
      <c r="B5488" s="29"/>
      <c r="C5488" s="29"/>
      <c r="D5488" s="29"/>
      <c r="E5488" s="29"/>
      <c r="F5488" s="29"/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29"/>
      <c r="AS5488" s="29"/>
      <c r="AT5488" s="29"/>
      <c r="AU5488" s="29"/>
      <c r="AV5488" s="29"/>
      <c r="AW5488" s="29"/>
      <c r="AX5488" s="29"/>
      <c r="AY5488" s="29"/>
      <c r="AZ5488" s="29"/>
      <c r="BA5488" s="29"/>
      <c r="BB5488" s="29"/>
      <c r="BC5488" s="29"/>
      <c r="BD5488" s="29"/>
      <c r="BE5488" s="29"/>
      <c r="BF5488" s="29"/>
      <c r="BG5488" s="29"/>
      <c r="BH5488" s="29"/>
      <c r="BI5488" s="29"/>
      <c r="BJ5488" s="29"/>
      <c r="BK5488" s="18"/>
      <c r="BL5488" s="18"/>
      <c r="BM5488" s="23"/>
      <c r="BN5488" s="24"/>
      <c r="BO5488" s="29"/>
      <c r="BP5488" s="29"/>
      <c r="BQ5488" s="26"/>
      <c r="BR5488" s="27"/>
    </row>
    <row r="5489" spans="1:70" ht="30" hidden="1" customHeight="1">
      <c r="A5489" s="18">
        <v>5485</v>
      </c>
      <c r="B5489" s="29"/>
      <c r="C5489" s="29"/>
      <c r="D5489" s="29"/>
      <c r="E5489" s="29"/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29"/>
      <c r="AS5489" s="29"/>
      <c r="AT5489" s="29"/>
      <c r="AU5489" s="29"/>
      <c r="AV5489" s="29"/>
      <c r="AW5489" s="29"/>
      <c r="AX5489" s="29"/>
      <c r="AY5489" s="29"/>
      <c r="AZ5489" s="29"/>
      <c r="BA5489" s="29"/>
      <c r="BB5489" s="29"/>
      <c r="BC5489" s="29"/>
      <c r="BD5489" s="29"/>
      <c r="BE5489" s="29"/>
      <c r="BF5489" s="29"/>
      <c r="BG5489" s="29"/>
      <c r="BH5489" s="29"/>
      <c r="BI5489" s="29"/>
      <c r="BJ5489" s="29"/>
      <c r="BK5489" s="18"/>
      <c r="BL5489" s="18"/>
      <c r="BM5489" s="23"/>
      <c r="BN5489" s="24"/>
      <c r="BO5489" s="29"/>
      <c r="BP5489" s="29"/>
      <c r="BQ5489" s="26"/>
      <c r="BR5489" s="27"/>
    </row>
    <row r="5490" spans="1:70" ht="30" hidden="1" customHeight="1">
      <c r="A5490" s="18">
        <v>5486</v>
      </c>
      <c r="B5490" s="29"/>
      <c r="C5490" s="29"/>
      <c r="D5490" s="29"/>
      <c r="E5490" s="29"/>
      <c r="F5490" s="29"/>
      <c r="G5490" s="29"/>
      <c r="H5490" s="29"/>
      <c r="I5490" s="29"/>
      <c r="J5490" s="29"/>
      <c r="K5490" s="29"/>
      <c r="L5490" s="29"/>
      <c r="M5490" s="29"/>
      <c r="N5490" s="29"/>
      <c r="O5490" s="29"/>
      <c r="P5490" s="29"/>
      <c r="Q5490" s="29"/>
      <c r="R5490" s="29"/>
      <c r="S5490" s="29"/>
      <c r="T5490" s="29"/>
      <c r="U5490" s="29"/>
      <c r="V5490" s="29"/>
      <c r="W5490" s="29"/>
      <c r="X5490" s="29"/>
      <c r="Y5490" s="29"/>
      <c r="Z5490" s="29"/>
      <c r="AA5490" s="29"/>
      <c r="AB5490" s="29"/>
      <c r="AC5490" s="29"/>
      <c r="AD5490" s="29"/>
      <c r="AE5490" s="29"/>
      <c r="AF5490" s="29"/>
      <c r="AG5490" s="29"/>
      <c r="AH5490" s="29"/>
      <c r="AI5490" s="29"/>
      <c r="AJ5490" s="29"/>
      <c r="AK5490" s="29"/>
      <c r="AL5490" s="29"/>
      <c r="AM5490" s="29"/>
      <c r="AN5490" s="29"/>
      <c r="AO5490" s="29"/>
      <c r="AP5490" s="29"/>
      <c r="AQ5490" s="29"/>
      <c r="AR5490" s="29"/>
      <c r="AS5490" s="29"/>
      <c r="AT5490" s="29"/>
      <c r="AU5490" s="29"/>
      <c r="AV5490" s="29"/>
      <c r="AW5490" s="29"/>
      <c r="AX5490" s="29"/>
      <c r="AY5490" s="29"/>
      <c r="AZ5490" s="29"/>
      <c r="BA5490" s="29"/>
      <c r="BB5490" s="29"/>
      <c r="BC5490" s="29"/>
      <c r="BD5490" s="29"/>
      <c r="BE5490" s="29"/>
      <c r="BF5490" s="29"/>
      <c r="BG5490" s="29"/>
      <c r="BH5490" s="29"/>
      <c r="BI5490" s="29"/>
      <c r="BJ5490" s="29"/>
      <c r="BK5490" s="18"/>
      <c r="BL5490" s="18"/>
      <c r="BM5490" s="23"/>
      <c r="BN5490" s="24"/>
      <c r="BO5490" s="29"/>
      <c r="BP5490" s="29"/>
      <c r="BQ5490" s="26"/>
      <c r="BR5490" s="27"/>
    </row>
    <row r="5491" spans="1:70" ht="30" hidden="1" customHeight="1">
      <c r="A5491" s="18">
        <v>5487</v>
      </c>
      <c r="B5491" s="29"/>
      <c r="C5491" s="29"/>
      <c r="D5491" s="29"/>
      <c r="E5491" s="29"/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29"/>
      <c r="Q5491" s="29"/>
      <c r="R5491" s="29"/>
      <c r="S5491" s="29"/>
      <c r="T5491" s="29"/>
      <c r="U5491" s="29"/>
      <c r="V5491" s="29"/>
      <c r="W5491" s="29"/>
      <c r="X5491" s="29"/>
      <c r="Y5491" s="29"/>
      <c r="Z5491" s="29"/>
      <c r="AA5491" s="29"/>
      <c r="AB5491" s="29"/>
      <c r="AC5491" s="29"/>
      <c r="AD5491" s="29"/>
      <c r="AE5491" s="29"/>
      <c r="AF5491" s="29"/>
      <c r="AG5491" s="29"/>
      <c r="AH5491" s="29"/>
      <c r="AI5491" s="29"/>
      <c r="AJ5491" s="29"/>
      <c r="AK5491" s="29"/>
      <c r="AL5491" s="29"/>
      <c r="AM5491" s="29"/>
      <c r="AN5491" s="29"/>
      <c r="AO5491" s="29"/>
      <c r="AP5491" s="29"/>
      <c r="AQ5491" s="29"/>
      <c r="AR5491" s="29"/>
      <c r="AS5491" s="29"/>
      <c r="AT5491" s="29"/>
      <c r="AU5491" s="29"/>
      <c r="AV5491" s="29"/>
      <c r="AW5491" s="29"/>
      <c r="AX5491" s="29"/>
      <c r="AY5491" s="29"/>
      <c r="AZ5491" s="29"/>
      <c r="BA5491" s="29"/>
      <c r="BB5491" s="29"/>
      <c r="BC5491" s="29"/>
      <c r="BD5491" s="29"/>
      <c r="BE5491" s="29"/>
      <c r="BF5491" s="29"/>
      <c r="BG5491" s="29"/>
      <c r="BH5491" s="29"/>
      <c r="BI5491" s="29"/>
      <c r="BJ5491" s="29"/>
      <c r="BK5491" s="18"/>
      <c r="BL5491" s="18"/>
      <c r="BM5491" s="23"/>
      <c r="BN5491" s="24"/>
      <c r="BO5491" s="29"/>
      <c r="BP5491" s="29"/>
      <c r="BQ5491" s="26"/>
      <c r="BR5491" s="27"/>
    </row>
    <row r="5492" spans="1:70" ht="30" hidden="1" customHeight="1">
      <c r="A5492" s="18">
        <v>5488</v>
      </c>
      <c r="B5492" s="29"/>
      <c r="C5492" s="29"/>
      <c r="D5492" s="29"/>
      <c r="E5492" s="29"/>
      <c r="F5492" s="29"/>
      <c r="G5492" s="29"/>
      <c r="H5492" s="29"/>
      <c r="I5492" s="29"/>
      <c r="J5492" s="29"/>
      <c r="K5492" s="29"/>
      <c r="L5492" s="29"/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29"/>
      <c r="AQ5492" s="29"/>
      <c r="AR5492" s="29"/>
      <c r="AS5492" s="29"/>
      <c r="AT5492" s="29"/>
      <c r="AU5492" s="29"/>
      <c r="AV5492" s="29"/>
      <c r="AW5492" s="29"/>
      <c r="AX5492" s="29"/>
      <c r="AY5492" s="29"/>
      <c r="AZ5492" s="29"/>
      <c r="BA5492" s="29"/>
      <c r="BB5492" s="29"/>
      <c r="BC5492" s="29"/>
      <c r="BD5492" s="29"/>
      <c r="BE5492" s="29"/>
      <c r="BF5492" s="29"/>
      <c r="BG5492" s="29"/>
      <c r="BH5492" s="29"/>
      <c r="BI5492" s="29"/>
      <c r="BJ5492" s="29"/>
      <c r="BK5492" s="18"/>
      <c r="BL5492" s="18"/>
      <c r="BM5492" s="23"/>
      <c r="BN5492" s="24"/>
      <c r="BO5492" s="29"/>
      <c r="BP5492" s="29"/>
      <c r="BQ5492" s="26"/>
      <c r="BR5492" s="27"/>
    </row>
    <row r="5493" spans="1:70" ht="30" hidden="1" customHeight="1">
      <c r="A5493" s="18">
        <v>5489</v>
      </c>
      <c r="B5493" s="29"/>
      <c r="C5493" s="29"/>
      <c r="D5493" s="29"/>
      <c r="E5493" s="29"/>
      <c r="F5493" s="29"/>
      <c r="G5493" s="29"/>
      <c r="H5493" s="29"/>
      <c r="I5493" s="29"/>
      <c r="J5493" s="29"/>
      <c r="K5493" s="29"/>
      <c r="L5493" s="29"/>
      <c r="M5493" s="29"/>
      <c r="N5493" s="29"/>
      <c r="O5493" s="29"/>
      <c r="P5493" s="29"/>
      <c r="Q5493" s="29"/>
      <c r="R5493" s="29"/>
      <c r="S5493" s="29"/>
      <c r="T5493" s="29"/>
      <c r="U5493" s="29"/>
      <c r="V5493" s="29"/>
      <c r="W5493" s="29"/>
      <c r="X5493" s="29"/>
      <c r="Y5493" s="29"/>
      <c r="Z5493" s="29"/>
      <c r="AA5493" s="29"/>
      <c r="AB5493" s="29"/>
      <c r="AC5493" s="29"/>
      <c r="AD5493" s="29"/>
      <c r="AE5493" s="29"/>
      <c r="AF5493" s="29"/>
      <c r="AG5493" s="29"/>
      <c r="AH5493" s="29"/>
      <c r="AI5493" s="29"/>
      <c r="AJ5493" s="29"/>
      <c r="AK5493" s="29"/>
      <c r="AL5493" s="29"/>
      <c r="AM5493" s="29"/>
      <c r="AN5493" s="29"/>
      <c r="AO5493" s="29"/>
      <c r="AP5493" s="29"/>
      <c r="AQ5493" s="29"/>
      <c r="AR5493" s="29"/>
      <c r="AS5493" s="29"/>
      <c r="AT5493" s="29"/>
      <c r="AU5493" s="29"/>
      <c r="AV5493" s="29"/>
      <c r="AW5493" s="29"/>
      <c r="AX5493" s="29"/>
      <c r="AY5493" s="29"/>
      <c r="AZ5493" s="29"/>
      <c r="BA5493" s="29"/>
      <c r="BB5493" s="29"/>
      <c r="BC5493" s="29"/>
      <c r="BD5493" s="29"/>
      <c r="BE5493" s="29"/>
      <c r="BF5493" s="29"/>
      <c r="BG5493" s="29"/>
      <c r="BH5493" s="29"/>
      <c r="BI5493" s="29"/>
      <c r="BJ5493" s="29"/>
      <c r="BK5493" s="18"/>
      <c r="BL5493" s="18"/>
      <c r="BM5493" s="23"/>
      <c r="BN5493" s="24"/>
      <c r="BO5493" s="29"/>
      <c r="BP5493" s="29"/>
      <c r="BQ5493" s="26"/>
      <c r="BR5493" s="27"/>
    </row>
    <row r="5494" spans="1:70" ht="30" hidden="1" customHeight="1">
      <c r="A5494" s="18">
        <v>5490</v>
      </c>
      <c r="B5494" s="29"/>
      <c r="C5494" s="29"/>
      <c r="D5494" s="29"/>
      <c r="E5494" s="29"/>
      <c r="F5494" s="29"/>
      <c r="G5494" s="29"/>
      <c r="H5494" s="29"/>
      <c r="I5494" s="29"/>
      <c r="J5494" s="29"/>
      <c r="K5494" s="29"/>
      <c r="L5494" s="29"/>
      <c r="M5494" s="29"/>
      <c r="N5494" s="29"/>
      <c r="O5494" s="29"/>
      <c r="P5494" s="29"/>
      <c r="Q5494" s="29"/>
      <c r="R5494" s="29"/>
      <c r="S5494" s="29"/>
      <c r="T5494" s="29"/>
      <c r="U5494" s="29"/>
      <c r="V5494" s="29"/>
      <c r="W5494" s="29"/>
      <c r="X5494" s="29"/>
      <c r="Y5494" s="29"/>
      <c r="Z5494" s="29"/>
      <c r="AA5494" s="29"/>
      <c r="AB5494" s="29"/>
      <c r="AC5494" s="29"/>
      <c r="AD5494" s="29"/>
      <c r="AE5494" s="29"/>
      <c r="AF5494" s="29"/>
      <c r="AG5494" s="29"/>
      <c r="AH5494" s="29"/>
      <c r="AI5494" s="29"/>
      <c r="AJ5494" s="29"/>
      <c r="AK5494" s="29"/>
      <c r="AL5494" s="29"/>
      <c r="AM5494" s="29"/>
      <c r="AN5494" s="29"/>
      <c r="AO5494" s="29"/>
      <c r="AP5494" s="29"/>
      <c r="AQ5494" s="29"/>
      <c r="AR5494" s="29"/>
      <c r="AS5494" s="29"/>
      <c r="AT5494" s="29"/>
      <c r="AU5494" s="29"/>
      <c r="AV5494" s="29"/>
      <c r="AW5494" s="29"/>
      <c r="AX5494" s="29"/>
      <c r="AY5494" s="29"/>
      <c r="AZ5494" s="29"/>
      <c r="BA5494" s="29"/>
      <c r="BB5494" s="29"/>
      <c r="BC5494" s="29"/>
      <c r="BD5494" s="29"/>
      <c r="BE5494" s="29"/>
      <c r="BF5494" s="29"/>
      <c r="BG5494" s="29"/>
      <c r="BH5494" s="29"/>
      <c r="BI5494" s="29"/>
      <c r="BJ5494" s="29"/>
      <c r="BK5494" s="18"/>
      <c r="BL5494" s="18"/>
      <c r="BM5494" s="23"/>
      <c r="BN5494" s="24"/>
      <c r="BO5494" s="29"/>
      <c r="BP5494" s="29"/>
      <c r="BQ5494" s="26"/>
      <c r="BR5494" s="27"/>
    </row>
    <row r="5495" spans="1:70" ht="30" hidden="1" customHeight="1">
      <c r="A5495" s="18">
        <v>5491</v>
      </c>
      <c r="B5495" s="29"/>
      <c r="C5495" s="29"/>
      <c r="D5495" s="29"/>
      <c r="E5495" s="29"/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29"/>
      <c r="Q5495" s="29"/>
      <c r="R5495" s="29"/>
      <c r="S5495" s="29"/>
      <c r="T5495" s="29"/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29"/>
      <c r="AG5495" s="29"/>
      <c r="AH5495" s="29"/>
      <c r="AI5495" s="29"/>
      <c r="AJ5495" s="29"/>
      <c r="AK5495" s="29"/>
      <c r="AL5495" s="29"/>
      <c r="AM5495" s="29"/>
      <c r="AN5495" s="29"/>
      <c r="AO5495" s="29"/>
      <c r="AP5495" s="29"/>
      <c r="AQ5495" s="29"/>
      <c r="AR5495" s="29"/>
      <c r="AS5495" s="29"/>
      <c r="AT5495" s="29"/>
      <c r="AU5495" s="29"/>
      <c r="AV5495" s="29"/>
      <c r="AW5495" s="29"/>
      <c r="AX5495" s="29"/>
      <c r="AY5495" s="29"/>
      <c r="AZ5495" s="29"/>
      <c r="BA5495" s="29"/>
      <c r="BB5495" s="29"/>
      <c r="BC5495" s="29"/>
      <c r="BD5495" s="29"/>
      <c r="BE5495" s="29"/>
      <c r="BF5495" s="29"/>
      <c r="BG5495" s="29"/>
      <c r="BH5495" s="29"/>
      <c r="BI5495" s="29"/>
      <c r="BJ5495" s="29"/>
      <c r="BK5495" s="18"/>
      <c r="BL5495" s="18"/>
      <c r="BM5495" s="23"/>
      <c r="BN5495" s="24"/>
      <c r="BO5495" s="29"/>
      <c r="BP5495" s="29"/>
      <c r="BQ5495" s="26"/>
      <c r="BR5495" s="27"/>
    </row>
    <row r="5496" spans="1:70" ht="30" hidden="1" customHeight="1">
      <c r="A5496" s="18">
        <v>5492</v>
      </c>
      <c r="B5496" s="29"/>
      <c r="C5496" s="29"/>
      <c r="D5496" s="29"/>
      <c r="E5496" s="29"/>
      <c r="F5496" s="29"/>
      <c r="G5496" s="29"/>
      <c r="H5496" s="29"/>
      <c r="I5496" s="29"/>
      <c r="J5496" s="29"/>
      <c r="K5496" s="29"/>
      <c r="L5496" s="29"/>
      <c r="M5496" s="29"/>
      <c r="N5496" s="29"/>
      <c r="O5496" s="29"/>
      <c r="P5496" s="29"/>
      <c r="Q5496" s="29"/>
      <c r="R5496" s="29"/>
      <c r="S5496" s="29"/>
      <c r="T5496" s="29"/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29"/>
      <c r="AI5496" s="29"/>
      <c r="AJ5496" s="29"/>
      <c r="AK5496" s="29"/>
      <c r="AL5496" s="29"/>
      <c r="AM5496" s="29"/>
      <c r="AN5496" s="29"/>
      <c r="AO5496" s="29"/>
      <c r="AP5496" s="29"/>
      <c r="AQ5496" s="29"/>
      <c r="AR5496" s="29"/>
      <c r="AS5496" s="29"/>
      <c r="AT5496" s="29"/>
      <c r="AU5496" s="29"/>
      <c r="AV5496" s="29"/>
      <c r="AW5496" s="29"/>
      <c r="AX5496" s="29"/>
      <c r="AY5496" s="29"/>
      <c r="AZ5496" s="29"/>
      <c r="BA5496" s="29"/>
      <c r="BB5496" s="29"/>
      <c r="BC5496" s="29"/>
      <c r="BD5496" s="29"/>
      <c r="BE5496" s="29"/>
      <c r="BF5496" s="29"/>
      <c r="BG5496" s="29"/>
      <c r="BH5496" s="29"/>
      <c r="BI5496" s="29"/>
      <c r="BJ5496" s="29"/>
      <c r="BK5496" s="18"/>
      <c r="BL5496" s="18"/>
      <c r="BM5496" s="23"/>
      <c r="BN5496" s="24"/>
      <c r="BO5496" s="29"/>
      <c r="BP5496" s="29"/>
      <c r="BQ5496" s="26"/>
      <c r="BR5496" s="27"/>
    </row>
    <row r="5497" spans="1:70" ht="30" hidden="1" customHeight="1">
      <c r="A5497" s="18">
        <v>5493</v>
      </c>
      <c r="B5497" s="29"/>
      <c r="C5497" s="29"/>
      <c r="D5497" s="29"/>
      <c r="E5497" s="29"/>
      <c r="F5497" s="29"/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9"/>
      <c r="BC5497" s="29"/>
      <c r="BD5497" s="29"/>
      <c r="BE5497" s="29"/>
      <c r="BF5497" s="29"/>
      <c r="BG5497" s="29"/>
      <c r="BH5497" s="29"/>
      <c r="BI5497" s="29"/>
      <c r="BJ5497" s="29"/>
      <c r="BK5497" s="18"/>
      <c r="BL5497" s="18"/>
      <c r="BM5497" s="23"/>
      <c r="BN5497" s="24"/>
      <c r="BO5497" s="29"/>
      <c r="BP5497" s="29"/>
      <c r="BQ5497" s="26"/>
      <c r="BR5497" s="27"/>
    </row>
    <row r="5498" spans="1:70" ht="30" hidden="1" customHeight="1">
      <c r="A5498" s="18">
        <v>5494</v>
      </c>
      <c r="B5498" s="29"/>
      <c r="C5498" s="29"/>
      <c r="D5498" s="29"/>
      <c r="E5498" s="29"/>
      <c r="F5498" s="29"/>
      <c r="G5498" s="29"/>
      <c r="H5498" s="29"/>
      <c r="I5498" s="29"/>
      <c r="J5498" s="29"/>
      <c r="K5498" s="29"/>
      <c r="L5498" s="29"/>
      <c r="M5498" s="29"/>
      <c r="N5498" s="29"/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9"/>
      <c r="BC5498" s="29"/>
      <c r="BD5498" s="29"/>
      <c r="BE5498" s="29"/>
      <c r="BF5498" s="29"/>
      <c r="BG5498" s="29"/>
      <c r="BH5498" s="29"/>
      <c r="BI5498" s="29"/>
      <c r="BJ5498" s="29"/>
      <c r="BK5498" s="18"/>
      <c r="BL5498" s="18"/>
      <c r="BM5498" s="23"/>
      <c r="BN5498" s="24"/>
      <c r="BO5498" s="29"/>
      <c r="BP5498" s="29"/>
      <c r="BQ5498" s="26"/>
      <c r="BR5498" s="27"/>
    </row>
    <row r="5499" spans="1:70" ht="30" hidden="1" customHeight="1">
      <c r="A5499" s="18">
        <v>5495</v>
      </c>
      <c r="B5499" s="29"/>
      <c r="C5499" s="29"/>
      <c r="D5499" s="29"/>
      <c r="E5499" s="29"/>
      <c r="F5499" s="29"/>
      <c r="G5499" s="29"/>
      <c r="H5499" s="29"/>
      <c r="I5499" s="29"/>
      <c r="J5499" s="29"/>
      <c r="K5499" s="29"/>
      <c r="L5499" s="29"/>
      <c r="M5499" s="29"/>
      <c r="N5499" s="29"/>
      <c r="O5499" s="29"/>
      <c r="P5499" s="29"/>
      <c r="Q5499" s="29"/>
      <c r="R5499" s="29"/>
      <c r="S5499" s="29"/>
      <c r="T5499" s="29"/>
      <c r="U5499" s="29"/>
      <c r="V5499" s="29"/>
      <c r="W5499" s="29"/>
      <c r="X5499" s="29"/>
      <c r="Y5499" s="29"/>
      <c r="Z5499" s="29"/>
      <c r="AA5499" s="29"/>
      <c r="AB5499" s="29"/>
      <c r="AC5499" s="29"/>
      <c r="AD5499" s="29"/>
      <c r="AE5499" s="29"/>
      <c r="AF5499" s="29"/>
      <c r="AG5499" s="29"/>
      <c r="AH5499" s="29"/>
      <c r="AI5499" s="29"/>
      <c r="AJ5499" s="29"/>
      <c r="AK5499" s="29"/>
      <c r="AL5499" s="29"/>
      <c r="AM5499" s="29"/>
      <c r="AN5499" s="29"/>
      <c r="AO5499" s="29"/>
      <c r="AP5499" s="29"/>
      <c r="AQ5499" s="29"/>
      <c r="AR5499" s="29"/>
      <c r="AS5499" s="29"/>
      <c r="AT5499" s="29"/>
      <c r="AU5499" s="29"/>
      <c r="AV5499" s="29"/>
      <c r="AW5499" s="29"/>
      <c r="AX5499" s="29"/>
      <c r="AY5499" s="29"/>
      <c r="AZ5499" s="29"/>
      <c r="BA5499" s="29"/>
      <c r="BB5499" s="29"/>
      <c r="BC5499" s="29"/>
      <c r="BD5499" s="29"/>
      <c r="BE5499" s="29"/>
      <c r="BF5499" s="29"/>
      <c r="BG5499" s="29"/>
      <c r="BH5499" s="29"/>
      <c r="BI5499" s="29"/>
      <c r="BJ5499" s="29"/>
      <c r="BK5499" s="18"/>
      <c r="BL5499" s="18"/>
      <c r="BM5499" s="23"/>
      <c r="BN5499" s="24"/>
      <c r="BO5499" s="29"/>
      <c r="BP5499" s="29"/>
      <c r="BQ5499" s="26"/>
      <c r="BR5499" s="27"/>
    </row>
    <row r="5500" spans="1:70" ht="30" hidden="1" customHeight="1">
      <c r="A5500" s="18">
        <v>5496</v>
      </c>
      <c r="B5500" s="29"/>
      <c r="C5500" s="29"/>
      <c r="D5500" s="29"/>
      <c r="E5500" s="29"/>
      <c r="F5500" s="29"/>
      <c r="G5500" s="29"/>
      <c r="H5500" s="29"/>
      <c r="I5500" s="29"/>
      <c r="J5500" s="29"/>
      <c r="K5500" s="29"/>
      <c r="L5500" s="29"/>
      <c r="M5500" s="29"/>
      <c r="N5500" s="29"/>
      <c r="O5500" s="29"/>
      <c r="P5500" s="29"/>
      <c r="Q5500" s="29"/>
      <c r="R5500" s="29"/>
      <c r="S5500" s="29"/>
      <c r="T5500" s="29"/>
      <c r="U5500" s="29"/>
      <c r="V5500" s="29"/>
      <c r="W5500" s="29"/>
      <c r="X5500" s="29"/>
      <c r="Y5500" s="29"/>
      <c r="Z5500" s="29"/>
      <c r="AA5500" s="29"/>
      <c r="AB5500" s="29"/>
      <c r="AC5500" s="29"/>
      <c r="AD5500" s="29"/>
      <c r="AE5500" s="29"/>
      <c r="AF5500" s="29"/>
      <c r="AG5500" s="29"/>
      <c r="AH5500" s="29"/>
      <c r="AI5500" s="29"/>
      <c r="AJ5500" s="29"/>
      <c r="AK5500" s="29"/>
      <c r="AL5500" s="29"/>
      <c r="AM5500" s="29"/>
      <c r="AN5500" s="29"/>
      <c r="AO5500" s="29"/>
      <c r="AP5500" s="29"/>
      <c r="AQ5500" s="29"/>
      <c r="AR5500" s="29"/>
      <c r="AS5500" s="29"/>
      <c r="AT5500" s="29"/>
      <c r="AU5500" s="29"/>
      <c r="AV5500" s="29"/>
      <c r="AW5500" s="29"/>
      <c r="AX5500" s="29"/>
      <c r="AY5500" s="29"/>
      <c r="AZ5500" s="29"/>
      <c r="BA5500" s="29"/>
      <c r="BB5500" s="29"/>
      <c r="BC5500" s="29"/>
      <c r="BD5500" s="29"/>
      <c r="BE5500" s="29"/>
      <c r="BF5500" s="29"/>
      <c r="BG5500" s="29"/>
      <c r="BH5500" s="29"/>
      <c r="BI5500" s="29"/>
      <c r="BJ5500" s="29"/>
      <c r="BK5500" s="18"/>
      <c r="BL5500" s="18"/>
      <c r="BM5500" s="23"/>
      <c r="BN5500" s="24"/>
      <c r="BO5500" s="29"/>
      <c r="BP5500" s="29"/>
      <c r="BQ5500" s="26"/>
      <c r="BR5500" s="27"/>
    </row>
    <row r="5501" spans="1:70" ht="30" hidden="1" customHeight="1">
      <c r="A5501" s="18">
        <v>5497</v>
      </c>
      <c r="B5501" s="29"/>
      <c r="C5501" s="29"/>
      <c r="D5501" s="29"/>
      <c r="E5501" s="29"/>
      <c r="F5501" s="29"/>
      <c r="G5501" s="29"/>
      <c r="H5501" s="29"/>
      <c r="I5501" s="29"/>
      <c r="J5501" s="29"/>
      <c r="K5501" s="29"/>
      <c r="L5501" s="29"/>
      <c r="M5501" s="29"/>
      <c r="N5501" s="29"/>
      <c r="O5501" s="29"/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9"/>
      <c r="BC5501" s="29"/>
      <c r="BD5501" s="29"/>
      <c r="BE5501" s="29"/>
      <c r="BF5501" s="29"/>
      <c r="BG5501" s="29"/>
      <c r="BH5501" s="29"/>
      <c r="BI5501" s="29"/>
      <c r="BJ5501" s="29"/>
      <c r="BK5501" s="18"/>
      <c r="BL5501" s="18"/>
      <c r="BM5501" s="23"/>
      <c r="BN5501" s="24"/>
      <c r="BO5501" s="29"/>
      <c r="BP5501" s="29"/>
      <c r="BQ5501" s="26"/>
      <c r="BR5501" s="27"/>
    </row>
    <row r="5502" spans="1:70" ht="30" hidden="1" customHeight="1">
      <c r="A5502" s="18">
        <v>5498</v>
      </c>
      <c r="B5502" s="29"/>
      <c r="C5502" s="29"/>
      <c r="D5502" s="29"/>
      <c r="E5502" s="29"/>
      <c r="F5502" s="29"/>
      <c r="G5502" s="29"/>
      <c r="H5502" s="29"/>
      <c r="I5502" s="29"/>
      <c r="J5502" s="29"/>
      <c r="K5502" s="29"/>
      <c r="L5502" s="29"/>
      <c r="M5502" s="29"/>
      <c r="N5502" s="29"/>
      <c r="O5502" s="29"/>
      <c r="P5502" s="29"/>
      <c r="Q5502" s="29"/>
      <c r="R5502" s="29"/>
      <c r="S5502" s="29"/>
      <c r="T5502" s="29"/>
      <c r="U5502" s="29"/>
      <c r="V5502" s="29"/>
      <c r="W5502" s="29"/>
      <c r="X5502" s="29"/>
      <c r="Y5502" s="29"/>
      <c r="Z5502" s="29"/>
      <c r="AA5502" s="29"/>
      <c r="AB5502" s="29"/>
      <c r="AC5502" s="29"/>
      <c r="AD5502" s="29"/>
      <c r="AE5502" s="29"/>
      <c r="AF5502" s="29"/>
      <c r="AG5502" s="29"/>
      <c r="AH5502" s="29"/>
      <c r="AI5502" s="29"/>
      <c r="AJ5502" s="29"/>
      <c r="AK5502" s="29"/>
      <c r="AL5502" s="29"/>
      <c r="AM5502" s="29"/>
      <c r="AN5502" s="29"/>
      <c r="AO5502" s="29"/>
      <c r="AP5502" s="29"/>
      <c r="AQ5502" s="29"/>
      <c r="AR5502" s="29"/>
      <c r="AS5502" s="29"/>
      <c r="AT5502" s="29"/>
      <c r="AU5502" s="29"/>
      <c r="AV5502" s="29"/>
      <c r="AW5502" s="29"/>
      <c r="AX5502" s="29"/>
      <c r="AY5502" s="29"/>
      <c r="AZ5502" s="29"/>
      <c r="BA5502" s="29"/>
      <c r="BB5502" s="29"/>
      <c r="BC5502" s="29"/>
      <c r="BD5502" s="29"/>
      <c r="BE5502" s="29"/>
      <c r="BF5502" s="29"/>
      <c r="BG5502" s="29"/>
      <c r="BH5502" s="29"/>
      <c r="BI5502" s="29"/>
      <c r="BJ5502" s="29"/>
      <c r="BK5502" s="18"/>
      <c r="BL5502" s="18"/>
      <c r="BM5502" s="23"/>
      <c r="BN5502" s="24"/>
      <c r="BO5502" s="29"/>
      <c r="BP5502" s="29"/>
      <c r="BQ5502" s="26"/>
      <c r="BR5502" s="27"/>
    </row>
    <row r="5503" spans="1:70" ht="30" hidden="1" customHeight="1">
      <c r="A5503" s="18">
        <v>5499</v>
      </c>
      <c r="B5503" s="29"/>
      <c r="C5503" s="29"/>
      <c r="D5503" s="29"/>
      <c r="E5503" s="29"/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29"/>
      <c r="R5503" s="29"/>
      <c r="S5503" s="29"/>
      <c r="T5503" s="29"/>
      <c r="U5503" s="29"/>
      <c r="V5503" s="29"/>
      <c r="W5503" s="29"/>
      <c r="X5503" s="29"/>
      <c r="Y5503" s="29"/>
      <c r="Z5503" s="29"/>
      <c r="AA5503" s="29"/>
      <c r="AB5503" s="29"/>
      <c r="AC5503" s="29"/>
      <c r="AD5503" s="29"/>
      <c r="AE5503" s="29"/>
      <c r="AF5503" s="29"/>
      <c r="AG5503" s="29"/>
      <c r="AH5503" s="29"/>
      <c r="AI5503" s="29"/>
      <c r="AJ5503" s="29"/>
      <c r="AK5503" s="29"/>
      <c r="AL5503" s="29"/>
      <c r="AM5503" s="29"/>
      <c r="AN5503" s="29"/>
      <c r="AO5503" s="29"/>
      <c r="AP5503" s="29"/>
      <c r="AQ5503" s="29"/>
      <c r="AR5503" s="29"/>
      <c r="AS5503" s="29"/>
      <c r="AT5503" s="29"/>
      <c r="AU5503" s="29"/>
      <c r="AV5503" s="29"/>
      <c r="AW5503" s="29"/>
      <c r="AX5503" s="29"/>
      <c r="AY5503" s="29"/>
      <c r="AZ5503" s="29"/>
      <c r="BA5503" s="29"/>
      <c r="BB5503" s="29"/>
      <c r="BC5503" s="29"/>
      <c r="BD5503" s="29"/>
      <c r="BE5503" s="29"/>
      <c r="BF5503" s="29"/>
      <c r="BG5503" s="29"/>
      <c r="BH5503" s="29"/>
      <c r="BI5503" s="29"/>
      <c r="BJ5503" s="29"/>
      <c r="BK5503" s="18"/>
      <c r="BL5503" s="18"/>
      <c r="BM5503" s="23"/>
      <c r="BN5503" s="24"/>
      <c r="BO5503" s="29"/>
      <c r="BP5503" s="29"/>
      <c r="BQ5503" s="26"/>
      <c r="BR5503" s="27"/>
    </row>
    <row r="5504" spans="1:70" ht="30" hidden="1" customHeight="1">
      <c r="A5504" s="18">
        <v>5500</v>
      </c>
      <c r="B5504" s="29"/>
      <c r="C5504" s="29"/>
      <c r="D5504" s="29"/>
      <c r="E5504" s="29"/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29"/>
      <c r="R5504" s="29"/>
      <c r="S5504" s="29"/>
      <c r="T5504" s="29"/>
      <c r="U5504" s="29"/>
      <c r="V5504" s="29"/>
      <c r="W5504" s="29"/>
      <c r="X5504" s="29"/>
      <c r="Y5504" s="29"/>
      <c r="Z5504" s="29"/>
      <c r="AA5504" s="29"/>
      <c r="AB5504" s="29"/>
      <c r="AC5504" s="29"/>
      <c r="AD5504" s="29"/>
      <c r="AE5504" s="29"/>
      <c r="AF5504" s="29"/>
      <c r="AG5504" s="29"/>
      <c r="AH5504" s="29"/>
      <c r="AI5504" s="29"/>
      <c r="AJ5504" s="29"/>
      <c r="AK5504" s="29"/>
      <c r="AL5504" s="29"/>
      <c r="AM5504" s="29"/>
      <c r="AN5504" s="29"/>
      <c r="AO5504" s="29"/>
      <c r="AP5504" s="29"/>
      <c r="AQ5504" s="29"/>
      <c r="AR5504" s="29"/>
      <c r="AS5504" s="29"/>
      <c r="AT5504" s="29"/>
      <c r="AU5504" s="29"/>
      <c r="AV5504" s="29"/>
      <c r="AW5504" s="29"/>
      <c r="AX5504" s="29"/>
      <c r="AY5504" s="29"/>
      <c r="AZ5504" s="29"/>
      <c r="BA5504" s="29"/>
      <c r="BB5504" s="29"/>
      <c r="BC5504" s="29"/>
      <c r="BD5504" s="29"/>
      <c r="BE5504" s="29"/>
      <c r="BF5504" s="29"/>
      <c r="BG5504" s="29"/>
      <c r="BH5504" s="29"/>
      <c r="BI5504" s="29"/>
      <c r="BJ5504" s="29"/>
      <c r="BK5504" s="18"/>
      <c r="BL5504" s="18"/>
      <c r="BM5504" s="23"/>
      <c r="BN5504" s="24"/>
      <c r="BO5504" s="29"/>
      <c r="BP5504" s="29"/>
      <c r="BQ5504" s="26"/>
      <c r="BR5504" s="27"/>
    </row>
    <row r="5505" spans="1:70" ht="30" hidden="1" customHeight="1">
      <c r="A5505" s="18">
        <v>5501</v>
      </c>
      <c r="B5505" s="29"/>
      <c r="C5505" s="29"/>
      <c r="D5505" s="29"/>
      <c r="E5505" s="29"/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29"/>
      <c r="AY5505" s="29"/>
      <c r="AZ5505" s="29"/>
      <c r="BA5505" s="29"/>
      <c r="BB5505" s="29"/>
      <c r="BC5505" s="29"/>
      <c r="BD5505" s="29"/>
      <c r="BE5505" s="29"/>
      <c r="BF5505" s="29"/>
      <c r="BG5505" s="29"/>
      <c r="BH5505" s="29"/>
      <c r="BI5505" s="29"/>
      <c r="BJ5505" s="29"/>
      <c r="BK5505" s="18"/>
      <c r="BL5505" s="18"/>
      <c r="BM5505" s="23"/>
      <c r="BN5505" s="24"/>
      <c r="BO5505" s="29"/>
      <c r="BP5505" s="29"/>
      <c r="BQ5505" s="26"/>
      <c r="BR5505" s="27"/>
    </row>
    <row r="5506" spans="1:70" ht="30" hidden="1" customHeight="1">
      <c r="A5506" s="18">
        <v>5502</v>
      </c>
      <c r="B5506" s="29"/>
      <c r="C5506" s="29"/>
      <c r="D5506" s="29"/>
      <c r="E5506" s="29"/>
      <c r="F5506" s="29"/>
      <c r="G5506" s="29"/>
      <c r="H5506" s="29"/>
      <c r="I5506" s="29"/>
      <c r="J5506" s="29"/>
      <c r="K5506" s="29"/>
      <c r="L5506" s="29"/>
      <c r="M5506" s="29"/>
      <c r="N5506" s="29"/>
      <c r="O5506" s="29"/>
      <c r="P5506" s="29"/>
      <c r="Q5506" s="29"/>
      <c r="R5506" s="29"/>
      <c r="S5506" s="29"/>
      <c r="T5506" s="29"/>
      <c r="U5506" s="29"/>
      <c r="V5506" s="29"/>
      <c r="W5506" s="29"/>
      <c r="X5506" s="29"/>
      <c r="Y5506" s="29"/>
      <c r="Z5506" s="29"/>
      <c r="AA5506" s="29"/>
      <c r="AB5506" s="29"/>
      <c r="AC5506" s="29"/>
      <c r="AD5506" s="29"/>
      <c r="AE5506" s="29"/>
      <c r="AF5506" s="29"/>
      <c r="AG5506" s="29"/>
      <c r="AH5506" s="29"/>
      <c r="AI5506" s="29"/>
      <c r="AJ5506" s="29"/>
      <c r="AK5506" s="29"/>
      <c r="AL5506" s="29"/>
      <c r="AM5506" s="29"/>
      <c r="AN5506" s="29"/>
      <c r="AO5506" s="29"/>
      <c r="AP5506" s="29"/>
      <c r="AQ5506" s="29"/>
      <c r="AR5506" s="29"/>
      <c r="AS5506" s="29"/>
      <c r="AT5506" s="29"/>
      <c r="AU5506" s="29"/>
      <c r="AV5506" s="29"/>
      <c r="AW5506" s="29"/>
      <c r="AX5506" s="29"/>
      <c r="AY5506" s="29"/>
      <c r="AZ5506" s="29"/>
      <c r="BA5506" s="29"/>
      <c r="BB5506" s="29"/>
      <c r="BC5506" s="29"/>
      <c r="BD5506" s="29"/>
      <c r="BE5506" s="29"/>
      <c r="BF5506" s="29"/>
      <c r="BG5506" s="29"/>
      <c r="BH5506" s="29"/>
      <c r="BI5506" s="29"/>
      <c r="BJ5506" s="29"/>
      <c r="BK5506" s="18"/>
      <c r="BL5506" s="18"/>
      <c r="BM5506" s="23"/>
      <c r="BN5506" s="24"/>
      <c r="BO5506" s="29"/>
      <c r="BP5506" s="29"/>
      <c r="BQ5506" s="26"/>
      <c r="BR5506" s="27"/>
    </row>
    <row r="5507" spans="1:70" ht="30" hidden="1" customHeight="1">
      <c r="A5507" s="18">
        <v>5503</v>
      </c>
      <c r="B5507" s="29"/>
      <c r="C5507" s="29"/>
      <c r="D5507" s="29"/>
      <c r="E5507" s="29"/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29"/>
      <c r="AG5507" s="29"/>
      <c r="AH5507" s="29"/>
      <c r="AI5507" s="29"/>
      <c r="AJ5507" s="29"/>
      <c r="AK5507" s="29"/>
      <c r="AL5507" s="29"/>
      <c r="AM5507" s="29"/>
      <c r="AN5507" s="29"/>
      <c r="AO5507" s="29"/>
      <c r="AP5507" s="29"/>
      <c r="AQ5507" s="29"/>
      <c r="AR5507" s="29"/>
      <c r="AS5507" s="29"/>
      <c r="AT5507" s="29"/>
      <c r="AU5507" s="29"/>
      <c r="AV5507" s="29"/>
      <c r="AW5507" s="29"/>
      <c r="AX5507" s="29"/>
      <c r="AY5507" s="29"/>
      <c r="AZ5507" s="29"/>
      <c r="BA5507" s="29"/>
      <c r="BB5507" s="29"/>
      <c r="BC5507" s="29"/>
      <c r="BD5507" s="29"/>
      <c r="BE5507" s="29"/>
      <c r="BF5507" s="29"/>
      <c r="BG5507" s="29"/>
      <c r="BH5507" s="29"/>
      <c r="BI5507" s="29"/>
      <c r="BJ5507" s="29"/>
      <c r="BK5507" s="18"/>
      <c r="BL5507" s="18"/>
      <c r="BM5507" s="23"/>
      <c r="BN5507" s="24"/>
      <c r="BO5507" s="29"/>
      <c r="BP5507" s="29"/>
      <c r="BQ5507" s="26"/>
      <c r="BR5507" s="27"/>
    </row>
    <row r="5508" spans="1:70" ht="30" hidden="1" customHeight="1">
      <c r="A5508" s="18">
        <v>5504</v>
      </c>
      <c r="B5508" s="29"/>
      <c r="C5508" s="29"/>
      <c r="D5508" s="29"/>
      <c r="E5508" s="29"/>
      <c r="F5508" s="29"/>
      <c r="G5508" s="29"/>
      <c r="H5508" s="29"/>
      <c r="I5508" s="29"/>
      <c r="J5508" s="29"/>
      <c r="K5508" s="29"/>
      <c r="L5508" s="29"/>
      <c r="M5508" s="29"/>
      <c r="N5508" s="29"/>
      <c r="O5508" s="29"/>
      <c r="P5508" s="29"/>
      <c r="Q5508" s="29"/>
      <c r="R5508" s="29"/>
      <c r="S5508" s="29"/>
      <c r="T5508" s="29"/>
      <c r="U5508" s="29"/>
      <c r="V5508" s="29"/>
      <c r="W5508" s="29"/>
      <c r="X5508" s="29"/>
      <c r="Y5508" s="29"/>
      <c r="Z5508" s="29"/>
      <c r="AA5508" s="29"/>
      <c r="AB5508" s="29"/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  <c r="AM5508" s="29"/>
      <c r="AN5508" s="29"/>
      <c r="AO5508" s="29"/>
      <c r="AP5508" s="29"/>
      <c r="AQ5508" s="29"/>
      <c r="AR5508" s="29"/>
      <c r="AS5508" s="29"/>
      <c r="AT5508" s="29"/>
      <c r="AU5508" s="29"/>
      <c r="AV5508" s="29"/>
      <c r="AW5508" s="29"/>
      <c r="AX5508" s="29"/>
      <c r="AY5508" s="29"/>
      <c r="AZ5508" s="29"/>
      <c r="BA5508" s="29"/>
      <c r="BB5508" s="29"/>
      <c r="BC5508" s="29"/>
      <c r="BD5508" s="29"/>
      <c r="BE5508" s="29"/>
      <c r="BF5508" s="29"/>
      <c r="BG5508" s="29"/>
      <c r="BH5508" s="29"/>
      <c r="BI5508" s="29"/>
      <c r="BJ5508" s="29"/>
      <c r="BK5508" s="18"/>
      <c r="BL5508" s="18"/>
      <c r="BM5508" s="23"/>
      <c r="BN5508" s="24"/>
      <c r="BO5508" s="29"/>
      <c r="BP5508" s="29"/>
      <c r="BQ5508" s="26"/>
      <c r="BR5508" s="27"/>
    </row>
    <row r="5509" spans="1:70" ht="30" hidden="1" customHeight="1">
      <c r="A5509" s="18">
        <v>5505</v>
      </c>
      <c r="B5509" s="29"/>
      <c r="C5509" s="29"/>
      <c r="D5509" s="29"/>
      <c r="E5509" s="29"/>
      <c r="F5509" s="29"/>
      <c r="G5509" s="29"/>
      <c r="H5509" s="29"/>
      <c r="I5509" s="29"/>
      <c r="J5509" s="29"/>
      <c r="K5509" s="29"/>
      <c r="L5509" s="29"/>
      <c r="M5509" s="29"/>
      <c r="N5509" s="29"/>
      <c r="O5509" s="29"/>
      <c r="P5509" s="29"/>
      <c r="Q5509" s="29"/>
      <c r="R5509" s="29"/>
      <c r="S5509" s="29"/>
      <c r="T5509" s="29"/>
      <c r="U5509" s="29"/>
      <c r="V5509" s="29"/>
      <c r="W5509" s="29"/>
      <c r="X5509" s="29"/>
      <c r="Y5509" s="29"/>
      <c r="Z5509" s="29"/>
      <c r="AA5509" s="29"/>
      <c r="AB5509" s="29"/>
      <c r="AC5509" s="29"/>
      <c r="AD5509" s="29"/>
      <c r="AE5509" s="29"/>
      <c r="AF5509" s="29"/>
      <c r="AG5509" s="29"/>
      <c r="AH5509" s="29"/>
      <c r="AI5509" s="29"/>
      <c r="AJ5509" s="29"/>
      <c r="AK5509" s="29"/>
      <c r="AL5509" s="29"/>
      <c r="AM5509" s="29"/>
      <c r="AN5509" s="29"/>
      <c r="AO5509" s="29"/>
      <c r="AP5509" s="29"/>
      <c r="AQ5509" s="29"/>
      <c r="AR5509" s="29"/>
      <c r="AS5509" s="29"/>
      <c r="AT5509" s="29"/>
      <c r="AU5509" s="29"/>
      <c r="AV5509" s="29"/>
      <c r="AW5509" s="29"/>
      <c r="AX5509" s="29"/>
      <c r="AY5509" s="29"/>
      <c r="AZ5509" s="29"/>
      <c r="BA5509" s="29"/>
      <c r="BB5509" s="29"/>
      <c r="BC5509" s="29"/>
      <c r="BD5509" s="29"/>
      <c r="BE5509" s="29"/>
      <c r="BF5509" s="29"/>
      <c r="BG5509" s="29"/>
      <c r="BH5509" s="29"/>
      <c r="BI5509" s="29"/>
      <c r="BJ5509" s="29"/>
      <c r="BK5509" s="18"/>
      <c r="BL5509" s="18"/>
      <c r="BM5509" s="23"/>
      <c r="BN5509" s="24"/>
      <c r="BO5509" s="29"/>
      <c r="BP5509" s="29"/>
      <c r="BQ5509" s="26"/>
      <c r="BR5509" s="27"/>
    </row>
    <row r="5510" spans="1:70" ht="30" hidden="1" customHeight="1">
      <c r="A5510" s="18">
        <v>5506</v>
      </c>
      <c r="B5510" s="29"/>
      <c r="C5510" s="29"/>
      <c r="D5510" s="29"/>
      <c r="E5510" s="29"/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  <c r="V5510" s="29"/>
      <c r="W5510" s="29"/>
      <c r="X5510" s="29"/>
      <c r="Y5510" s="29"/>
      <c r="Z5510" s="29"/>
      <c r="AA5510" s="29"/>
      <c r="AB5510" s="29"/>
      <c r="AC5510" s="29"/>
      <c r="AD5510" s="29"/>
      <c r="AE5510" s="29"/>
      <c r="AF5510" s="29"/>
      <c r="AG5510" s="29"/>
      <c r="AH5510" s="29"/>
      <c r="AI5510" s="29"/>
      <c r="AJ5510" s="29"/>
      <c r="AK5510" s="29"/>
      <c r="AL5510" s="29"/>
      <c r="AM5510" s="29"/>
      <c r="AN5510" s="29"/>
      <c r="AO5510" s="29"/>
      <c r="AP5510" s="29"/>
      <c r="AQ5510" s="29"/>
      <c r="AR5510" s="29"/>
      <c r="AS5510" s="29"/>
      <c r="AT5510" s="29"/>
      <c r="AU5510" s="29"/>
      <c r="AV5510" s="29"/>
      <c r="AW5510" s="29"/>
      <c r="AX5510" s="29"/>
      <c r="AY5510" s="29"/>
      <c r="AZ5510" s="29"/>
      <c r="BA5510" s="29"/>
      <c r="BB5510" s="29"/>
      <c r="BC5510" s="29"/>
      <c r="BD5510" s="29"/>
      <c r="BE5510" s="29"/>
      <c r="BF5510" s="29"/>
      <c r="BG5510" s="29"/>
      <c r="BH5510" s="29"/>
      <c r="BI5510" s="29"/>
      <c r="BJ5510" s="29"/>
      <c r="BK5510" s="18"/>
      <c r="BL5510" s="18"/>
      <c r="BM5510" s="23"/>
      <c r="BN5510" s="24"/>
      <c r="BO5510" s="29"/>
      <c r="BP5510" s="29"/>
      <c r="BQ5510" s="26"/>
      <c r="BR5510" s="27"/>
    </row>
    <row r="5511" spans="1:70" ht="30" hidden="1" customHeight="1">
      <c r="A5511" s="18">
        <v>5507</v>
      </c>
      <c r="B5511" s="29"/>
      <c r="C5511" s="29"/>
      <c r="D5511" s="29"/>
      <c r="E5511" s="29"/>
      <c r="F5511" s="29"/>
      <c r="G5511" s="29"/>
      <c r="H5511" s="29"/>
      <c r="I5511" s="29"/>
      <c r="J5511" s="29"/>
      <c r="K5511" s="29"/>
      <c r="L5511" s="29"/>
      <c r="M5511" s="29"/>
      <c r="N5511" s="29"/>
      <c r="O5511" s="29"/>
      <c r="P5511" s="29"/>
      <c r="Q5511" s="29"/>
      <c r="R5511" s="29"/>
      <c r="S5511" s="29"/>
      <c r="T5511" s="29"/>
      <c r="U5511" s="29"/>
      <c r="V5511" s="29"/>
      <c r="W5511" s="29"/>
      <c r="X5511" s="29"/>
      <c r="Y5511" s="29"/>
      <c r="Z5511" s="29"/>
      <c r="AA5511" s="29"/>
      <c r="AB5511" s="29"/>
      <c r="AC5511" s="29"/>
      <c r="AD5511" s="29"/>
      <c r="AE5511" s="29"/>
      <c r="AF5511" s="29"/>
      <c r="AG5511" s="29"/>
      <c r="AH5511" s="29"/>
      <c r="AI5511" s="29"/>
      <c r="AJ5511" s="29"/>
      <c r="AK5511" s="29"/>
      <c r="AL5511" s="29"/>
      <c r="AM5511" s="29"/>
      <c r="AN5511" s="29"/>
      <c r="AO5511" s="29"/>
      <c r="AP5511" s="29"/>
      <c r="AQ5511" s="29"/>
      <c r="AR5511" s="29"/>
      <c r="AS5511" s="29"/>
      <c r="AT5511" s="29"/>
      <c r="AU5511" s="29"/>
      <c r="AV5511" s="29"/>
      <c r="AW5511" s="29"/>
      <c r="AX5511" s="29"/>
      <c r="AY5511" s="29"/>
      <c r="AZ5511" s="29"/>
      <c r="BA5511" s="29"/>
      <c r="BB5511" s="29"/>
      <c r="BC5511" s="29"/>
      <c r="BD5511" s="29"/>
      <c r="BE5511" s="29"/>
      <c r="BF5511" s="29"/>
      <c r="BG5511" s="29"/>
      <c r="BH5511" s="29"/>
      <c r="BI5511" s="29"/>
      <c r="BJ5511" s="29"/>
      <c r="BK5511" s="18"/>
      <c r="BL5511" s="18"/>
      <c r="BM5511" s="23"/>
      <c r="BN5511" s="24"/>
      <c r="BO5511" s="29"/>
      <c r="BP5511" s="29"/>
      <c r="BQ5511" s="26"/>
      <c r="BR5511" s="27"/>
    </row>
    <row r="5512" spans="1:70" ht="30" hidden="1" customHeight="1">
      <c r="A5512" s="18">
        <v>5508</v>
      </c>
      <c r="B5512" s="29"/>
      <c r="C5512" s="29"/>
      <c r="D5512" s="29"/>
      <c r="E5512" s="29"/>
      <c r="F5512" s="29"/>
      <c r="G5512" s="29"/>
      <c r="H5512" s="29"/>
      <c r="I5512" s="29"/>
      <c r="J5512" s="29"/>
      <c r="K5512" s="29"/>
      <c r="L5512" s="29"/>
      <c r="M5512" s="29"/>
      <c r="N5512" s="29"/>
      <c r="O5512" s="29"/>
      <c r="P5512" s="29"/>
      <c r="Q5512" s="29"/>
      <c r="R5512" s="29"/>
      <c r="S5512" s="29"/>
      <c r="T5512" s="29"/>
      <c r="U5512" s="29"/>
      <c r="V5512" s="29"/>
      <c r="W5512" s="29"/>
      <c r="X5512" s="29"/>
      <c r="Y5512" s="29"/>
      <c r="Z5512" s="29"/>
      <c r="AA5512" s="29"/>
      <c r="AB5512" s="29"/>
      <c r="AC5512" s="29"/>
      <c r="AD5512" s="29"/>
      <c r="AE5512" s="29"/>
      <c r="AF5512" s="29"/>
      <c r="AG5512" s="29"/>
      <c r="AH5512" s="29"/>
      <c r="AI5512" s="29"/>
      <c r="AJ5512" s="29"/>
      <c r="AK5512" s="29"/>
      <c r="AL5512" s="29"/>
      <c r="AM5512" s="29"/>
      <c r="AN5512" s="29"/>
      <c r="AO5512" s="29"/>
      <c r="AP5512" s="29"/>
      <c r="AQ5512" s="29"/>
      <c r="AR5512" s="29"/>
      <c r="AS5512" s="29"/>
      <c r="AT5512" s="29"/>
      <c r="AU5512" s="29"/>
      <c r="AV5512" s="29"/>
      <c r="AW5512" s="29"/>
      <c r="AX5512" s="29"/>
      <c r="AY5512" s="29"/>
      <c r="AZ5512" s="29"/>
      <c r="BA5512" s="29"/>
      <c r="BB5512" s="29"/>
      <c r="BC5512" s="29"/>
      <c r="BD5512" s="29"/>
      <c r="BE5512" s="29"/>
      <c r="BF5512" s="29"/>
      <c r="BG5512" s="29"/>
      <c r="BH5512" s="29"/>
      <c r="BI5512" s="29"/>
      <c r="BJ5512" s="29"/>
      <c r="BK5512" s="18"/>
      <c r="BL5512" s="18"/>
      <c r="BM5512" s="23"/>
      <c r="BN5512" s="24"/>
      <c r="BO5512" s="29"/>
      <c r="BP5512" s="29"/>
      <c r="BQ5512" s="26"/>
      <c r="BR5512" s="27"/>
    </row>
    <row r="5513" spans="1:70" ht="30" hidden="1" customHeight="1">
      <c r="A5513" s="18">
        <v>5509</v>
      </c>
      <c r="B5513" s="29"/>
      <c r="C5513" s="29"/>
      <c r="D5513" s="29"/>
      <c r="E5513" s="29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29"/>
      <c r="AZ5513" s="29"/>
      <c r="BA5513" s="29"/>
      <c r="BB5513" s="29"/>
      <c r="BC5513" s="29"/>
      <c r="BD5513" s="29"/>
      <c r="BE5513" s="29"/>
      <c r="BF5513" s="29"/>
      <c r="BG5513" s="29"/>
      <c r="BH5513" s="29"/>
      <c r="BI5513" s="29"/>
      <c r="BJ5513" s="29"/>
      <c r="BK5513" s="18"/>
      <c r="BL5513" s="18"/>
      <c r="BM5513" s="23"/>
      <c r="BN5513" s="24"/>
      <c r="BO5513" s="29"/>
      <c r="BP5513" s="29"/>
      <c r="BQ5513" s="26"/>
      <c r="BR5513" s="27"/>
    </row>
    <row r="5514" spans="1:70" ht="30" hidden="1" customHeight="1">
      <c r="A5514" s="18">
        <v>5510</v>
      </c>
      <c r="B5514" s="29"/>
      <c r="C5514" s="29"/>
      <c r="D5514" s="29"/>
      <c r="E5514" s="29"/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29"/>
      <c r="AQ5514" s="29"/>
      <c r="AR5514" s="29"/>
      <c r="AS5514" s="29"/>
      <c r="AT5514" s="29"/>
      <c r="AU5514" s="29"/>
      <c r="AV5514" s="29"/>
      <c r="AW5514" s="29"/>
      <c r="AX5514" s="29"/>
      <c r="AY5514" s="29"/>
      <c r="AZ5514" s="29"/>
      <c r="BA5514" s="29"/>
      <c r="BB5514" s="29"/>
      <c r="BC5514" s="29"/>
      <c r="BD5514" s="29"/>
      <c r="BE5514" s="29"/>
      <c r="BF5514" s="29"/>
      <c r="BG5514" s="29"/>
      <c r="BH5514" s="29"/>
      <c r="BI5514" s="29"/>
      <c r="BJ5514" s="29"/>
      <c r="BK5514" s="18"/>
      <c r="BL5514" s="18"/>
      <c r="BM5514" s="23"/>
      <c r="BN5514" s="24"/>
      <c r="BO5514" s="29"/>
      <c r="BP5514" s="29"/>
      <c r="BQ5514" s="26"/>
      <c r="BR5514" s="27"/>
    </row>
    <row r="5515" spans="1:70" ht="30" hidden="1" customHeight="1">
      <c r="A5515" s="18">
        <v>5511</v>
      </c>
      <c r="B5515" s="29"/>
      <c r="C5515" s="29"/>
      <c r="D5515" s="29"/>
      <c r="E5515" s="29"/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29"/>
      <c r="AQ5515" s="29"/>
      <c r="AR5515" s="29"/>
      <c r="AS5515" s="29"/>
      <c r="AT5515" s="29"/>
      <c r="AU5515" s="29"/>
      <c r="AV5515" s="29"/>
      <c r="AW5515" s="29"/>
      <c r="AX5515" s="29"/>
      <c r="AY5515" s="29"/>
      <c r="AZ5515" s="29"/>
      <c r="BA5515" s="29"/>
      <c r="BB5515" s="29"/>
      <c r="BC5515" s="29"/>
      <c r="BD5515" s="29"/>
      <c r="BE5515" s="29"/>
      <c r="BF5515" s="29"/>
      <c r="BG5515" s="29"/>
      <c r="BH5515" s="29"/>
      <c r="BI5515" s="29"/>
      <c r="BJ5515" s="29"/>
      <c r="BK5515" s="18"/>
      <c r="BL5515" s="18"/>
      <c r="BM5515" s="23"/>
      <c r="BN5515" s="24"/>
      <c r="BO5515" s="29"/>
      <c r="BP5515" s="29"/>
      <c r="BQ5515" s="26"/>
      <c r="BR5515" s="27"/>
    </row>
    <row r="5516" spans="1:70" ht="30" hidden="1" customHeight="1">
      <c r="A5516" s="18">
        <v>5512</v>
      </c>
      <c r="B5516" s="29"/>
      <c r="C5516" s="29"/>
      <c r="D5516" s="29"/>
      <c r="E5516" s="29"/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29"/>
      <c r="AQ5516" s="29"/>
      <c r="AR5516" s="29"/>
      <c r="AS5516" s="29"/>
      <c r="AT5516" s="29"/>
      <c r="AU5516" s="29"/>
      <c r="AV5516" s="29"/>
      <c r="AW5516" s="29"/>
      <c r="AX5516" s="29"/>
      <c r="AY5516" s="29"/>
      <c r="AZ5516" s="29"/>
      <c r="BA5516" s="29"/>
      <c r="BB5516" s="29"/>
      <c r="BC5516" s="29"/>
      <c r="BD5516" s="29"/>
      <c r="BE5516" s="29"/>
      <c r="BF5516" s="29"/>
      <c r="BG5516" s="29"/>
      <c r="BH5516" s="29"/>
      <c r="BI5516" s="29"/>
      <c r="BJ5516" s="29"/>
      <c r="BK5516" s="18"/>
      <c r="BL5516" s="18"/>
      <c r="BM5516" s="23"/>
      <c r="BN5516" s="24"/>
      <c r="BO5516" s="29"/>
      <c r="BP5516" s="29"/>
      <c r="BQ5516" s="26"/>
      <c r="BR5516" s="27"/>
    </row>
    <row r="5517" spans="1:70" ht="30" hidden="1" customHeight="1">
      <c r="A5517" s="18">
        <v>5513</v>
      </c>
      <c r="B5517" s="29"/>
      <c r="C5517" s="29"/>
      <c r="D5517" s="29"/>
      <c r="E5517" s="29"/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29"/>
      <c r="AF5517" s="29"/>
      <c r="AG5517" s="29"/>
      <c r="AH5517" s="29"/>
      <c r="AI5517" s="29"/>
      <c r="AJ5517" s="29"/>
      <c r="AK5517" s="29"/>
      <c r="AL5517" s="29"/>
      <c r="AM5517" s="29"/>
      <c r="AN5517" s="29"/>
      <c r="AO5517" s="29"/>
      <c r="AP5517" s="29"/>
      <c r="AQ5517" s="29"/>
      <c r="AR5517" s="29"/>
      <c r="AS5517" s="29"/>
      <c r="AT5517" s="29"/>
      <c r="AU5517" s="29"/>
      <c r="AV5517" s="29"/>
      <c r="AW5517" s="29"/>
      <c r="AX5517" s="29"/>
      <c r="AY5517" s="29"/>
      <c r="AZ5517" s="29"/>
      <c r="BA5517" s="29"/>
      <c r="BB5517" s="29"/>
      <c r="BC5517" s="29"/>
      <c r="BD5517" s="29"/>
      <c r="BE5517" s="29"/>
      <c r="BF5517" s="29"/>
      <c r="BG5517" s="29"/>
      <c r="BH5517" s="29"/>
      <c r="BI5517" s="29"/>
      <c r="BJ5517" s="29"/>
      <c r="BK5517" s="18"/>
      <c r="BL5517" s="18"/>
      <c r="BM5517" s="23"/>
      <c r="BN5517" s="24"/>
      <c r="BO5517" s="29"/>
      <c r="BP5517" s="29"/>
      <c r="BQ5517" s="26"/>
      <c r="BR5517" s="27"/>
    </row>
    <row r="5518" spans="1:70" ht="30" hidden="1" customHeight="1">
      <c r="A5518" s="18">
        <v>5514</v>
      </c>
      <c r="B5518" s="29"/>
      <c r="C5518" s="29"/>
      <c r="D5518" s="29"/>
      <c r="E5518" s="29"/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29"/>
      <c r="W5518" s="29"/>
      <c r="X5518" s="29"/>
      <c r="Y5518" s="29"/>
      <c r="Z5518" s="29"/>
      <c r="AA5518" s="29"/>
      <c r="AB5518" s="29"/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29"/>
      <c r="AP5518" s="29"/>
      <c r="AQ5518" s="29"/>
      <c r="AR5518" s="29"/>
      <c r="AS5518" s="29"/>
      <c r="AT5518" s="29"/>
      <c r="AU5518" s="29"/>
      <c r="AV5518" s="29"/>
      <c r="AW5518" s="29"/>
      <c r="AX5518" s="29"/>
      <c r="AY5518" s="29"/>
      <c r="AZ5518" s="29"/>
      <c r="BA5518" s="29"/>
      <c r="BB5518" s="29"/>
      <c r="BC5518" s="29"/>
      <c r="BD5518" s="29"/>
      <c r="BE5518" s="29"/>
      <c r="BF5518" s="29"/>
      <c r="BG5518" s="29"/>
      <c r="BH5518" s="29"/>
      <c r="BI5518" s="29"/>
      <c r="BJ5518" s="29"/>
      <c r="BK5518" s="18"/>
      <c r="BL5518" s="18"/>
      <c r="BM5518" s="23"/>
      <c r="BN5518" s="24"/>
      <c r="BO5518" s="29"/>
      <c r="BP5518" s="29"/>
      <c r="BQ5518" s="26"/>
      <c r="BR5518" s="27"/>
    </row>
    <row r="5519" spans="1:70" ht="30" hidden="1" customHeight="1">
      <c r="A5519" s="18">
        <v>5515</v>
      </c>
      <c r="B5519" s="29"/>
      <c r="C5519" s="29"/>
      <c r="D5519" s="29"/>
      <c r="E5519" s="29"/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29"/>
      <c r="W5519" s="29"/>
      <c r="X5519" s="29"/>
      <c r="Y5519" s="29"/>
      <c r="Z5519" s="29"/>
      <c r="AA5519" s="29"/>
      <c r="AB5519" s="29"/>
      <c r="AC5519" s="29"/>
      <c r="AD5519" s="29"/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29"/>
      <c r="AQ5519" s="29"/>
      <c r="AR5519" s="29"/>
      <c r="AS5519" s="29"/>
      <c r="AT5519" s="29"/>
      <c r="AU5519" s="29"/>
      <c r="AV5519" s="29"/>
      <c r="AW5519" s="29"/>
      <c r="AX5519" s="29"/>
      <c r="AY5519" s="29"/>
      <c r="AZ5519" s="29"/>
      <c r="BA5519" s="29"/>
      <c r="BB5519" s="29"/>
      <c r="BC5519" s="29"/>
      <c r="BD5519" s="29"/>
      <c r="BE5519" s="29"/>
      <c r="BF5519" s="29"/>
      <c r="BG5519" s="29"/>
      <c r="BH5519" s="29"/>
      <c r="BI5519" s="29"/>
      <c r="BJ5519" s="29"/>
      <c r="BK5519" s="18"/>
      <c r="BL5519" s="18"/>
      <c r="BM5519" s="23"/>
      <c r="BN5519" s="24"/>
      <c r="BO5519" s="29"/>
      <c r="BP5519" s="29"/>
      <c r="BQ5519" s="26"/>
      <c r="BR5519" s="27"/>
    </row>
    <row r="5520" spans="1:70" ht="30" hidden="1" customHeight="1">
      <c r="A5520" s="18">
        <v>5516</v>
      </c>
      <c r="B5520" s="29"/>
      <c r="C5520" s="29"/>
      <c r="D5520" s="29"/>
      <c r="E5520" s="29"/>
      <c r="F5520" s="29"/>
      <c r="G5520" s="29"/>
      <c r="H5520" s="29"/>
      <c r="I5520" s="29"/>
      <c r="J5520" s="29"/>
      <c r="K5520" s="29"/>
      <c r="L5520" s="29"/>
      <c r="M5520" s="29"/>
      <c r="N5520" s="29"/>
      <c r="O5520" s="29"/>
      <c r="P5520" s="29"/>
      <c r="Q5520" s="29"/>
      <c r="R5520" s="29"/>
      <c r="S5520" s="29"/>
      <c r="T5520" s="29"/>
      <c r="U5520" s="29"/>
      <c r="V5520" s="29"/>
      <c r="W5520" s="29"/>
      <c r="X5520" s="29"/>
      <c r="Y5520" s="29"/>
      <c r="Z5520" s="29"/>
      <c r="AA5520" s="29"/>
      <c r="AB5520" s="29"/>
      <c r="AC5520" s="29"/>
      <c r="AD5520" s="29"/>
      <c r="AE5520" s="29"/>
      <c r="AF5520" s="29"/>
      <c r="AG5520" s="29"/>
      <c r="AH5520" s="29"/>
      <c r="AI5520" s="29"/>
      <c r="AJ5520" s="29"/>
      <c r="AK5520" s="29"/>
      <c r="AL5520" s="29"/>
      <c r="AM5520" s="29"/>
      <c r="AN5520" s="29"/>
      <c r="AO5520" s="29"/>
      <c r="AP5520" s="29"/>
      <c r="AQ5520" s="29"/>
      <c r="AR5520" s="29"/>
      <c r="AS5520" s="29"/>
      <c r="AT5520" s="29"/>
      <c r="AU5520" s="29"/>
      <c r="AV5520" s="29"/>
      <c r="AW5520" s="29"/>
      <c r="AX5520" s="29"/>
      <c r="AY5520" s="29"/>
      <c r="AZ5520" s="29"/>
      <c r="BA5520" s="29"/>
      <c r="BB5520" s="29"/>
      <c r="BC5520" s="29"/>
      <c r="BD5520" s="29"/>
      <c r="BE5520" s="29"/>
      <c r="BF5520" s="29"/>
      <c r="BG5520" s="29"/>
      <c r="BH5520" s="29"/>
      <c r="BI5520" s="29"/>
      <c r="BJ5520" s="29"/>
      <c r="BK5520" s="18"/>
      <c r="BL5520" s="18"/>
      <c r="BM5520" s="23"/>
      <c r="BN5520" s="24"/>
      <c r="BO5520" s="29"/>
      <c r="BP5520" s="29"/>
      <c r="BQ5520" s="26"/>
      <c r="BR5520" s="27"/>
    </row>
    <row r="5521" spans="1:70" ht="30" hidden="1" customHeight="1">
      <c r="A5521" s="18">
        <v>5517</v>
      </c>
      <c r="B5521" s="29"/>
      <c r="C5521" s="29"/>
      <c r="D5521" s="29"/>
      <c r="E5521" s="29"/>
      <c r="F5521" s="29"/>
      <c r="G5521" s="29"/>
      <c r="H5521" s="29"/>
      <c r="I5521" s="29"/>
      <c r="J5521" s="29"/>
      <c r="K5521" s="29"/>
      <c r="L5521" s="29"/>
      <c r="M5521" s="29"/>
      <c r="N5521" s="29"/>
      <c r="O5521" s="29"/>
      <c r="P5521" s="29"/>
      <c r="Q5521" s="29"/>
      <c r="R5521" s="29"/>
      <c r="S5521" s="29"/>
      <c r="T5521" s="29"/>
      <c r="U5521" s="29"/>
      <c r="V5521" s="29"/>
      <c r="W5521" s="29"/>
      <c r="X5521" s="29"/>
      <c r="Y5521" s="29"/>
      <c r="Z5521" s="29"/>
      <c r="AA5521" s="29"/>
      <c r="AB5521" s="29"/>
      <c r="AC5521" s="29"/>
      <c r="AD5521" s="29"/>
      <c r="AE5521" s="29"/>
      <c r="AF5521" s="29"/>
      <c r="AG5521" s="29"/>
      <c r="AH5521" s="29"/>
      <c r="AI5521" s="29"/>
      <c r="AJ5521" s="29"/>
      <c r="AK5521" s="29"/>
      <c r="AL5521" s="29"/>
      <c r="AM5521" s="29"/>
      <c r="AN5521" s="29"/>
      <c r="AO5521" s="29"/>
      <c r="AP5521" s="29"/>
      <c r="AQ5521" s="29"/>
      <c r="AR5521" s="29"/>
      <c r="AS5521" s="29"/>
      <c r="AT5521" s="29"/>
      <c r="AU5521" s="29"/>
      <c r="AV5521" s="29"/>
      <c r="AW5521" s="29"/>
      <c r="AX5521" s="29"/>
      <c r="AY5521" s="29"/>
      <c r="AZ5521" s="29"/>
      <c r="BA5521" s="29"/>
      <c r="BB5521" s="29"/>
      <c r="BC5521" s="29"/>
      <c r="BD5521" s="29"/>
      <c r="BE5521" s="29"/>
      <c r="BF5521" s="29"/>
      <c r="BG5521" s="29"/>
      <c r="BH5521" s="29"/>
      <c r="BI5521" s="29"/>
      <c r="BJ5521" s="29"/>
      <c r="BK5521" s="18"/>
      <c r="BL5521" s="18"/>
      <c r="BM5521" s="23"/>
      <c r="BN5521" s="24"/>
      <c r="BO5521" s="29"/>
      <c r="BP5521" s="29"/>
      <c r="BQ5521" s="26"/>
      <c r="BR5521" s="27"/>
    </row>
    <row r="5522" spans="1:70" ht="30" hidden="1" customHeight="1">
      <c r="A5522" s="18">
        <v>5518</v>
      </c>
      <c r="B5522" s="29"/>
      <c r="C5522" s="29"/>
      <c r="D5522" s="29"/>
      <c r="E5522" s="29"/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29"/>
      <c r="S5522" s="29"/>
      <c r="T5522" s="29"/>
      <c r="U5522" s="29"/>
      <c r="V5522" s="29"/>
      <c r="W5522" s="29"/>
      <c r="X5522" s="29"/>
      <c r="Y5522" s="29"/>
      <c r="Z5522" s="29"/>
      <c r="AA5522" s="29"/>
      <c r="AB5522" s="29"/>
      <c r="AC5522" s="29"/>
      <c r="AD5522" s="29"/>
      <c r="AE5522" s="29"/>
      <c r="AF5522" s="29"/>
      <c r="AG5522" s="29"/>
      <c r="AH5522" s="29"/>
      <c r="AI5522" s="29"/>
      <c r="AJ5522" s="29"/>
      <c r="AK5522" s="29"/>
      <c r="AL5522" s="29"/>
      <c r="AM5522" s="29"/>
      <c r="AN5522" s="29"/>
      <c r="AO5522" s="29"/>
      <c r="AP5522" s="29"/>
      <c r="AQ5522" s="29"/>
      <c r="AR5522" s="29"/>
      <c r="AS5522" s="29"/>
      <c r="AT5522" s="29"/>
      <c r="AU5522" s="29"/>
      <c r="AV5522" s="29"/>
      <c r="AW5522" s="29"/>
      <c r="AX5522" s="29"/>
      <c r="AY5522" s="29"/>
      <c r="AZ5522" s="29"/>
      <c r="BA5522" s="29"/>
      <c r="BB5522" s="29"/>
      <c r="BC5522" s="29"/>
      <c r="BD5522" s="29"/>
      <c r="BE5522" s="29"/>
      <c r="BF5522" s="29"/>
      <c r="BG5522" s="29"/>
      <c r="BH5522" s="29"/>
      <c r="BI5522" s="29"/>
      <c r="BJ5522" s="29"/>
      <c r="BK5522" s="18"/>
      <c r="BL5522" s="18"/>
      <c r="BM5522" s="23"/>
      <c r="BN5522" s="24"/>
      <c r="BO5522" s="29"/>
      <c r="BP5522" s="29"/>
      <c r="BQ5522" s="26"/>
      <c r="BR5522" s="27"/>
    </row>
    <row r="5523" spans="1:70" ht="30" hidden="1" customHeight="1">
      <c r="A5523" s="18">
        <v>5519</v>
      </c>
      <c r="B5523" s="29"/>
      <c r="C5523" s="29"/>
      <c r="D5523" s="29"/>
      <c r="E5523" s="29"/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29"/>
      <c r="AV5523" s="29"/>
      <c r="AW5523" s="29"/>
      <c r="AX5523" s="29"/>
      <c r="AY5523" s="29"/>
      <c r="AZ5523" s="29"/>
      <c r="BA5523" s="29"/>
      <c r="BB5523" s="29"/>
      <c r="BC5523" s="29"/>
      <c r="BD5523" s="29"/>
      <c r="BE5523" s="29"/>
      <c r="BF5523" s="29"/>
      <c r="BG5523" s="29"/>
      <c r="BH5523" s="29"/>
      <c r="BI5523" s="29"/>
      <c r="BJ5523" s="29"/>
      <c r="BK5523" s="18"/>
      <c r="BL5523" s="18"/>
      <c r="BM5523" s="23"/>
      <c r="BN5523" s="24"/>
      <c r="BO5523" s="29"/>
      <c r="BP5523" s="29"/>
      <c r="BQ5523" s="26"/>
      <c r="BR5523" s="27"/>
    </row>
    <row r="5524" spans="1:70" ht="30" hidden="1" customHeight="1">
      <c r="A5524" s="18">
        <v>5520</v>
      </c>
      <c r="B5524" s="29"/>
      <c r="C5524" s="29"/>
      <c r="D5524" s="29"/>
      <c r="E5524" s="29"/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29"/>
      <c r="AQ5524" s="29"/>
      <c r="AR5524" s="29"/>
      <c r="AS5524" s="29"/>
      <c r="AT5524" s="29"/>
      <c r="AU5524" s="29"/>
      <c r="AV5524" s="29"/>
      <c r="AW5524" s="29"/>
      <c r="AX5524" s="29"/>
      <c r="AY5524" s="29"/>
      <c r="AZ5524" s="29"/>
      <c r="BA5524" s="29"/>
      <c r="BB5524" s="29"/>
      <c r="BC5524" s="29"/>
      <c r="BD5524" s="29"/>
      <c r="BE5524" s="29"/>
      <c r="BF5524" s="29"/>
      <c r="BG5524" s="29"/>
      <c r="BH5524" s="29"/>
      <c r="BI5524" s="29"/>
      <c r="BJ5524" s="29"/>
      <c r="BK5524" s="18"/>
      <c r="BL5524" s="18"/>
      <c r="BM5524" s="23"/>
      <c r="BN5524" s="24"/>
      <c r="BO5524" s="29"/>
      <c r="BP5524" s="29"/>
      <c r="BQ5524" s="26"/>
      <c r="BR5524" s="27"/>
    </row>
    <row r="5525" spans="1:70" ht="30" hidden="1" customHeight="1">
      <c r="A5525" s="18">
        <v>5521</v>
      </c>
      <c r="B5525" s="29"/>
      <c r="C5525" s="29"/>
      <c r="D5525" s="29"/>
      <c r="E5525" s="29"/>
      <c r="F5525" s="29"/>
      <c r="G5525" s="29"/>
      <c r="H5525" s="29"/>
      <c r="I5525" s="29"/>
      <c r="J5525" s="29"/>
      <c r="K5525" s="29"/>
      <c r="L5525" s="29"/>
      <c r="M5525" s="29"/>
      <c r="N5525" s="29"/>
      <c r="O5525" s="29"/>
      <c r="P5525" s="29"/>
      <c r="Q5525" s="29"/>
      <c r="R5525" s="29"/>
      <c r="S5525" s="29"/>
      <c r="T5525" s="29"/>
      <c r="U5525" s="29"/>
      <c r="V5525" s="29"/>
      <c r="W5525" s="29"/>
      <c r="X5525" s="29"/>
      <c r="Y5525" s="29"/>
      <c r="Z5525" s="29"/>
      <c r="AA5525" s="29"/>
      <c r="AB5525" s="29"/>
      <c r="AC5525" s="29"/>
      <c r="AD5525" s="29"/>
      <c r="AE5525" s="29"/>
      <c r="AF5525" s="29"/>
      <c r="AG5525" s="29"/>
      <c r="AH5525" s="29"/>
      <c r="AI5525" s="29"/>
      <c r="AJ5525" s="29"/>
      <c r="AK5525" s="29"/>
      <c r="AL5525" s="29"/>
      <c r="AM5525" s="29"/>
      <c r="AN5525" s="29"/>
      <c r="AO5525" s="29"/>
      <c r="AP5525" s="29"/>
      <c r="AQ5525" s="29"/>
      <c r="AR5525" s="29"/>
      <c r="AS5525" s="29"/>
      <c r="AT5525" s="29"/>
      <c r="AU5525" s="29"/>
      <c r="AV5525" s="29"/>
      <c r="AW5525" s="29"/>
      <c r="AX5525" s="29"/>
      <c r="AY5525" s="29"/>
      <c r="AZ5525" s="29"/>
      <c r="BA5525" s="29"/>
      <c r="BB5525" s="29"/>
      <c r="BC5525" s="29"/>
      <c r="BD5525" s="29"/>
      <c r="BE5525" s="29"/>
      <c r="BF5525" s="29"/>
      <c r="BG5525" s="29"/>
      <c r="BH5525" s="29"/>
      <c r="BI5525" s="29"/>
      <c r="BJ5525" s="29"/>
      <c r="BK5525" s="18"/>
      <c r="BL5525" s="18"/>
      <c r="BM5525" s="23"/>
      <c r="BN5525" s="24"/>
      <c r="BO5525" s="29"/>
      <c r="BP5525" s="29"/>
      <c r="BQ5525" s="26"/>
      <c r="BR5525" s="27"/>
    </row>
    <row r="5526" spans="1:70" ht="30" hidden="1" customHeight="1">
      <c r="A5526" s="18">
        <v>5522</v>
      </c>
      <c r="B5526" s="29"/>
      <c r="C5526" s="29"/>
      <c r="D5526" s="29"/>
      <c r="E5526" s="29"/>
      <c r="F5526" s="29"/>
      <c r="G5526" s="29"/>
      <c r="H5526" s="29"/>
      <c r="I5526" s="29"/>
      <c r="J5526" s="29"/>
      <c r="K5526" s="29"/>
      <c r="L5526" s="29"/>
      <c r="M5526" s="29"/>
      <c r="N5526" s="29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29"/>
      <c r="AQ5526" s="29"/>
      <c r="AR5526" s="29"/>
      <c r="AS5526" s="29"/>
      <c r="AT5526" s="29"/>
      <c r="AU5526" s="29"/>
      <c r="AV5526" s="29"/>
      <c r="AW5526" s="29"/>
      <c r="AX5526" s="29"/>
      <c r="AY5526" s="29"/>
      <c r="AZ5526" s="29"/>
      <c r="BA5526" s="29"/>
      <c r="BB5526" s="29"/>
      <c r="BC5526" s="29"/>
      <c r="BD5526" s="29"/>
      <c r="BE5526" s="29"/>
      <c r="BF5526" s="29"/>
      <c r="BG5526" s="29"/>
      <c r="BH5526" s="29"/>
      <c r="BI5526" s="29"/>
      <c r="BJ5526" s="29"/>
      <c r="BK5526" s="18"/>
      <c r="BL5526" s="18"/>
      <c r="BM5526" s="23"/>
      <c r="BN5526" s="24"/>
      <c r="BO5526" s="29"/>
      <c r="BP5526" s="29"/>
      <c r="BQ5526" s="26"/>
      <c r="BR5526" s="27"/>
    </row>
    <row r="5527" spans="1:70" ht="30" hidden="1" customHeight="1">
      <c r="A5527" s="18">
        <v>5523</v>
      </c>
      <c r="B5527" s="29"/>
      <c r="C5527" s="29"/>
      <c r="D5527" s="29"/>
      <c r="E5527" s="29"/>
      <c r="F5527" s="29"/>
      <c r="G5527" s="29"/>
      <c r="H5527" s="29"/>
      <c r="I5527" s="29"/>
      <c r="J5527" s="29"/>
      <c r="K5527" s="29"/>
      <c r="L5527" s="29"/>
      <c r="M5527" s="29"/>
      <c r="N5527" s="29"/>
      <c r="O5527" s="29"/>
      <c r="P5527" s="29"/>
      <c r="Q5527" s="29"/>
      <c r="R5527" s="29"/>
      <c r="S5527" s="29"/>
      <c r="T5527" s="29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29"/>
      <c r="AQ5527" s="29"/>
      <c r="AR5527" s="29"/>
      <c r="AS5527" s="29"/>
      <c r="AT5527" s="29"/>
      <c r="AU5527" s="29"/>
      <c r="AV5527" s="29"/>
      <c r="AW5527" s="29"/>
      <c r="AX5527" s="29"/>
      <c r="AY5527" s="29"/>
      <c r="AZ5527" s="29"/>
      <c r="BA5527" s="29"/>
      <c r="BB5527" s="29"/>
      <c r="BC5527" s="29"/>
      <c r="BD5527" s="29"/>
      <c r="BE5527" s="29"/>
      <c r="BF5527" s="29"/>
      <c r="BG5527" s="29"/>
      <c r="BH5527" s="29"/>
      <c r="BI5527" s="29"/>
      <c r="BJ5527" s="29"/>
      <c r="BK5527" s="18"/>
      <c r="BL5527" s="18"/>
      <c r="BM5527" s="23"/>
      <c r="BN5527" s="24"/>
      <c r="BO5527" s="29"/>
      <c r="BP5527" s="29"/>
      <c r="BQ5527" s="26"/>
      <c r="BR5527" s="27"/>
    </row>
    <row r="5528" spans="1:70" ht="30" hidden="1" customHeight="1">
      <c r="A5528" s="18">
        <v>5524</v>
      </c>
      <c r="B5528" s="29"/>
      <c r="C5528" s="29"/>
      <c r="D5528" s="29"/>
      <c r="E5528" s="29"/>
      <c r="F5528" s="29"/>
      <c r="G5528" s="29"/>
      <c r="H5528" s="29"/>
      <c r="I5528" s="29"/>
      <c r="J5528" s="29"/>
      <c r="K5528" s="29"/>
      <c r="L5528" s="29"/>
      <c r="M5528" s="29"/>
      <c r="N5528" s="29"/>
      <c r="O5528" s="29"/>
      <c r="P5528" s="29"/>
      <c r="Q5528" s="29"/>
      <c r="R5528" s="29"/>
      <c r="S5528" s="29"/>
      <c r="T5528" s="29"/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29"/>
      <c r="AQ5528" s="29"/>
      <c r="AR5528" s="29"/>
      <c r="AS5528" s="29"/>
      <c r="AT5528" s="29"/>
      <c r="AU5528" s="29"/>
      <c r="AV5528" s="29"/>
      <c r="AW5528" s="29"/>
      <c r="AX5528" s="29"/>
      <c r="AY5528" s="29"/>
      <c r="AZ5528" s="29"/>
      <c r="BA5528" s="29"/>
      <c r="BB5528" s="29"/>
      <c r="BC5528" s="29"/>
      <c r="BD5528" s="29"/>
      <c r="BE5528" s="29"/>
      <c r="BF5528" s="29"/>
      <c r="BG5528" s="29"/>
      <c r="BH5528" s="29"/>
      <c r="BI5528" s="29"/>
      <c r="BJ5528" s="29"/>
      <c r="BK5528" s="18"/>
      <c r="BL5528" s="18"/>
      <c r="BM5528" s="23"/>
      <c r="BN5528" s="24"/>
      <c r="BO5528" s="29"/>
      <c r="BP5528" s="29"/>
      <c r="BQ5528" s="26"/>
      <c r="BR5528" s="27"/>
    </row>
    <row r="5529" spans="1:70" ht="30" hidden="1" customHeight="1">
      <c r="A5529" s="18">
        <v>5525</v>
      </c>
      <c r="B5529" s="29"/>
      <c r="C5529" s="29"/>
      <c r="D5529" s="29"/>
      <c r="E5529" s="29"/>
      <c r="F5529" s="29"/>
      <c r="G5529" s="29"/>
      <c r="H5529" s="29"/>
      <c r="I5529" s="29"/>
      <c r="J5529" s="29"/>
      <c r="K5529" s="29"/>
      <c r="L5529" s="29"/>
      <c r="M5529" s="29"/>
      <c r="N5529" s="29"/>
      <c r="O5529" s="29"/>
      <c r="P5529" s="29"/>
      <c r="Q5529" s="29"/>
      <c r="R5529" s="29"/>
      <c r="S5529" s="29"/>
      <c r="T5529" s="29"/>
      <c r="U5529" s="29"/>
      <c r="V5529" s="29"/>
      <c r="W5529" s="29"/>
      <c r="X5529" s="29"/>
      <c r="Y5529" s="29"/>
      <c r="Z5529" s="29"/>
      <c r="AA5529" s="29"/>
      <c r="AB5529" s="29"/>
      <c r="AC5529" s="29"/>
      <c r="AD5529" s="29"/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29"/>
      <c r="AQ5529" s="29"/>
      <c r="AR5529" s="29"/>
      <c r="AS5529" s="29"/>
      <c r="AT5529" s="29"/>
      <c r="AU5529" s="29"/>
      <c r="AV5529" s="29"/>
      <c r="AW5529" s="29"/>
      <c r="AX5529" s="29"/>
      <c r="AY5529" s="29"/>
      <c r="AZ5529" s="29"/>
      <c r="BA5529" s="29"/>
      <c r="BB5529" s="29"/>
      <c r="BC5529" s="29"/>
      <c r="BD5529" s="29"/>
      <c r="BE5529" s="29"/>
      <c r="BF5529" s="29"/>
      <c r="BG5529" s="29"/>
      <c r="BH5529" s="29"/>
      <c r="BI5529" s="29"/>
      <c r="BJ5529" s="29"/>
      <c r="BK5529" s="18"/>
      <c r="BL5529" s="18"/>
      <c r="BM5529" s="23"/>
      <c r="BN5529" s="24"/>
      <c r="BO5529" s="29"/>
      <c r="BP5529" s="29"/>
      <c r="BQ5529" s="26"/>
      <c r="BR5529" s="27"/>
    </row>
    <row r="5530" spans="1:70" ht="30" hidden="1" customHeight="1">
      <c r="A5530" s="18">
        <v>5526</v>
      </c>
      <c r="B5530" s="29"/>
      <c r="C5530" s="29"/>
      <c r="D5530" s="29"/>
      <c r="E5530" s="29"/>
      <c r="F5530" s="29"/>
      <c r="G5530" s="29"/>
      <c r="H5530" s="29"/>
      <c r="I5530" s="29"/>
      <c r="J5530" s="29"/>
      <c r="K5530" s="29"/>
      <c r="L5530" s="29"/>
      <c r="M5530" s="29"/>
      <c r="N5530" s="29"/>
      <c r="O5530" s="29"/>
      <c r="P5530" s="29"/>
      <c r="Q5530" s="29"/>
      <c r="R5530" s="29"/>
      <c r="S5530" s="29"/>
      <c r="T5530" s="29"/>
      <c r="U5530" s="29"/>
      <c r="V5530" s="29"/>
      <c r="W5530" s="29"/>
      <c r="X5530" s="29"/>
      <c r="Y5530" s="29"/>
      <c r="Z5530" s="29"/>
      <c r="AA5530" s="29"/>
      <c r="AB5530" s="29"/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29"/>
      <c r="AQ5530" s="29"/>
      <c r="AR5530" s="29"/>
      <c r="AS5530" s="29"/>
      <c r="AT5530" s="29"/>
      <c r="AU5530" s="29"/>
      <c r="AV5530" s="29"/>
      <c r="AW5530" s="29"/>
      <c r="AX5530" s="29"/>
      <c r="AY5530" s="29"/>
      <c r="AZ5530" s="29"/>
      <c r="BA5530" s="29"/>
      <c r="BB5530" s="29"/>
      <c r="BC5530" s="29"/>
      <c r="BD5530" s="29"/>
      <c r="BE5530" s="29"/>
      <c r="BF5530" s="29"/>
      <c r="BG5530" s="29"/>
      <c r="BH5530" s="29"/>
      <c r="BI5530" s="29"/>
      <c r="BJ5530" s="29"/>
      <c r="BK5530" s="18"/>
      <c r="BL5530" s="18"/>
      <c r="BM5530" s="23"/>
      <c r="BN5530" s="24"/>
      <c r="BO5530" s="29"/>
      <c r="BP5530" s="29"/>
      <c r="BQ5530" s="26"/>
      <c r="BR5530" s="27"/>
    </row>
    <row r="5531" spans="1:70" ht="30" hidden="1" customHeight="1">
      <c r="A5531" s="18">
        <v>5527</v>
      </c>
      <c r="B5531" s="29"/>
      <c r="C5531" s="29"/>
      <c r="D5531" s="29"/>
      <c r="E5531" s="29"/>
      <c r="F5531" s="29"/>
      <c r="G5531" s="29"/>
      <c r="H5531" s="29"/>
      <c r="I5531" s="29"/>
      <c r="J5531" s="29"/>
      <c r="K5531" s="29"/>
      <c r="L5531" s="29"/>
      <c r="M5531" s="29"/>
      <c r="N5531" s="29"/>
      <c r="O5531" s="29"/>
      <c r="P5531" s="29"/>
      <c r="Q5531" s="29"/>
      <c r="R5531" s="29"/>
      <c r="S5531" s="29"/>
      <c r="T5531" s="29"/>
      <c r="U5531" s="29"/>
      <c r="V5531" s="29"/>
      <c r="W5531" s="29"/>
      <c r="X5531" s="29"/>
      <c r="Y5531" s="29"/>
      <c r="Z5531" s="29"/>
      <c r="AA5531" s="29"/>
      <c r="AB5531" s="29"/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29"/>
      <c r="AQ5531" s="29"/>
      <c r="AR5531" s="29"/>
      <c r="AS5531" s="29"/>
      <c r="AT5531" s="29"/>
      <c r="AU5531" s="29"/>
      <c r="AV5531" s="29"/>
      <c r="AW5531" s="29"/>
      <c r="AX5531" s="29"/>
      <c r="AY5531" s="29"/>
      <c r="AZ5531" s="29"/>
      <c r="BA5531" s="29"/>
      <c r="BB5531" s="29"/>
      <c r="BC5531" s="29"/>
      <c r="BD5531" s="29"/>
      <c r="BE5531" s="29"/>
      <c r="BF5531" s="29"/>
      <c r="BG5531" s="29"/>
      <c r="BH5531" s="29"/>
      <c r="BI5531" s="29"/>
      <c r="BJ5531" s="29"/>
      <c r="BK5531" s="18"/>
      <c r="BL5531" s="18"/>
      <c r="BM5531" s="23"/>
      <c r="BN5531" s="24"/>
      <c r="BO5531" s="29"/>
      <c r="BP5531" s="29"/>
      <c r="BQ5531" s="26"/>
      <c r="BR5531" s="27"/>
    </row>
    <row r="5532" spans="1:70" ht="30" hidden="1" customHeight="1">
      <c r="A5532" s="18">
        <v>5528</v>
      </c>
      <c r="B5532" s="29"/>
      <c r="C5532" s="29"/>
      <c r="D5532" s="29"/>
      <c r="E5532" s="29"/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29"/>
      <c r="AQ5532" s="29"/>
      <c r="AR5532" s="29"/>
      <c r="AS5532" s="29"/>
      <c r="AT5532" s="29"/>
      <c r="AU5532" s="29"/>
      <c r="AV5532" s="29"/>
      <c r="AW5532" s="29"/>
      <c r="AX5532" s="29"/>
      <c r="AY5532" s="29"/>
      <c r="AZ5532" s="29"/>
      <c r="BA5532" s="29"/>
      <c r="BB5532" s="29"/>
      <c r="BC5532" s="29"/>
      <c r="BD5532" s="29"/>
      <c r="BE5532" s="29"/>
      <c r="BF5532" s="29"/>
      <c r="BG5532" s="29"/>
      <c r="BH5532" s="29"/>
      <c r="BI5532" s="29"/>
      <c r="BJ5532" s="29"/>
      <c r="BK5532" s="18"/>
      <c r="BL5532" s="18"/>
      <c r="BM5532" s="23"/>
      <c r="BN5532" s="24"/>
      <c r="BO5532" s="29"/>
      <c r="BP5532" s="29"/>
      <c r="BQ5532" s="26"/>
      <c r="BR5532" s="27"/>
    </row>
    <row r="5533" spans="1:70" ht="30" hidden="1" customHeight="1">
      <c r="A5533" s="18">
        <v>5529</v>
      </c>
      <c r="B5533" s="29"/>
      <c r="C5533" s="29"/>
      <c r="D5533" s="29"/>
      <c r="E5533" s="29"/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29"/>
      <c r="Q5533" s="29"/>
      <c r="R5533" s="29"/>
      <c r="S5533" s="29"/>
      <c r="T5533" s="29"/>
      <c r="U5533" s="29"/>
      <c r="V5533" s="29"/>
      <c r="W5533" s="29"/>
      <c r="X5533" s="29"/>
      <c r="Y5533" s="29"/>
      <c r="Z5533" s="29"/>
      <c r="AA5533" s="29"/>
      <c r="AB5533" s="29"/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29"/>
      <c r="AQ5533" s="29"/>
      <c r="AR5533" s="29"/>
      <c r="AS5533" s="29"/>
      <c r="AT5533" s="29"/>
      <c r="AU5533" s="29"/>
      <c r="AV5533" s="29"/>
      <c r="AW5533" s="29"/>
      <c r="AX5533" s="29"/>
      <c r="AY5533" s="29"/>
      <c r="AZ5533" s="29"/>
      <c r="BA5533" s="29"/>
      <c r="BB5533" s="29"/>
      <c r="BC5533" s="29"/>
      <c r="BD5533" s="29"/>
      <c r="BE5533" s="29"/>
      <c r="BF5533" s="29"/>
      <c r="BG5533" s="29"/>
      <c r="BH5533" s="29"/>
      <c r="BI5533" s="29"/>
      <c r="BJ5533" s="29"/>
      <c r="BK5533" s="18"/>
      <c r="BL5533" s="18"/>
      <c r="BM5533" s="23"/>
      <c r="BN5533" s="24"/>
      <c r="BO5533" s="29"/>
      <c r="BP5533" s="29"/>
      <c r="BQ5533" s="26"/>
      <c r="BR5533" s="27"/>
    </row>
    <row r="5534" spans="1:70" ht="30" hidden="1" customHeight="1">
      <c r="A5534" s="18">
        <v>5530</v>
      </c>
      <c r="B5534" s="29"/>
      <c r="C5534" s="29"/>
      <c r="D5534" s="29"/>
      <c r="E5534" s="29"/>
      <c r="F5534" s="29"/>
      <c r="G5534" s="29"/>
      <c r="H5534" s="29"/>
      <c r="I5534" s="29"/>
      <c r="J5534" s="29"/>
      <c r="K5534" s="29"/>
      <c r="L5534" s="29"/>
      <c r="M5534" s="29"/>
      <c r="N5534" s="29"/>
      <c r="O5534" s="29"/>
      <c r="P5534" s="29"/>
      <c r="Q5534" s="29"/>
      <c r="R5534" s="29"/>
      <c r="S5534" s="29"/>
      <c r="T5534" s="29"/>
      <c r="U5534" s="29"/>
      <c r="V5534" s="29"/>
      <c r="W5534" s="29"/>
      <c r="X5534" s="29"/>
      <c r="Y5534" s="29"/>
      <c r="Z5534" s="29"/>
      <c r="AA5534" s="29"/>
      <c r="AB5534" s="29"/>
      <c r="AC5534" s="29"/>
      <c r="AD5534" s="29"/>
      <c r="AE5534" s="29"/>
      <c r="AF5534" s="29"/>
      <c r="AG5534" s="29"/>
      <c r="AH5534" s="29"/>
      <c r="AI5534" s="29"/>
      <c r="AJ5534" s="29"/>
      <c r="AK5534" s="29"/>
      <c r="AL5534" s="29"/>
      <c r="AM5534" s="29"/>
      <c r="AN5534" s="29"/>
      <c r="AO5534" s="29"/>
      <c r="AP5534" s="29"/>
      <c r="AQ5534" s="29"/>
      <c r="AR5534" s="29"/>
      <c r="AS5534" s="29"/>
      <c r="AT5534" s="29"/>
      <c r="AU5534" s="29"/>
      <c r="AV5534" s="29"/>
      <c r="AW5534" s="29"/>
      <c r="AX5534" s="29"/>
      <c r="AY5534" s="29"/>
      <c r="AZ5534" s="29"/>
      <c r="BA5534" s="29"/>
      <c r="BB5534" s="29"/>
      <c r="BC5534" s="29"/>
      <c r="BD5534" s="29"/>
      <c r="BE5534" s="29"/>
      <c r="BF5534" s="29"/>
      <c r="BG5534" s="29"/>
      <c r="BH5534" s="29"/>
      <c r="BI5534" s="29"/>
      <c r="BJ5534" s="29"/>
      <c r="BK5534" s="18"/>
      <c r="BL5534" s="18"/>
      <c r="BM5534" s="23"/>
      <c r="BN5534" s="24"/>
      <c r="BO5534" s="29"/>
      <c r="BP5534" s="29"/>
      <c r="BQ5534" s="26"/>
      <c r="BR5534" s="27"/>
    </row>
    <row r="5535" spans="1:70" ht="30" hidden="1" customHeight="1">
      <c r="A5535" s="18">
        <v>5531</v>
      </c>
      <c r="B5535" s="29"/>
      <c r="C5535" s="29"/>
      <c r="D5535" s="29"/>
      <c r="E5535" s="29"/>
      <c r="F5535" s="29"/>
      <c r="G5535" s="29"/>
      <c r="H5535" s="29"/>
      <c r="I5535" s="29"/>
      <c r="J5535" s="29"/>
      <c r="K5535" s="29"/>
      <c r="L5535" s="29"/>
      <c r="M5535" s="29"/>
      <c r="N5535" s="29"/>
      <c r="O5535" s="29"/>
      <c r="P5535" s="29"/>
      <c r="Q5535" s="29"/>
      <c r="R5535" s="29"/>
      <c r="S5535" s="29"/>
      <c r="T5535" s="29"/>
      <c r="U5535" s="29"/>
      <c r="V5535" s="29"/>
      <c r="W5535" s="29"/>
      <c r="X5535" s="29"/>
      <c r="Y5535" s="29"/>
      <c r="Z5535" s="29"/>
      <c r="AA5535" s="29"/>
      <c r="AB5535" s="29"/>
      <c r="AC5535" s="29"/>
      <c r="AD5535" s="29"/>
      <c r="AE5535" s="29"/>
      <c r="AF5535" s="29"/>
      <c r="AG5535" s="29"/>
      <c r="AH5535" s="29"/>
      <c r="AI5535" s="29"/>
      <c r="AJ5535" s="29"/>
      <c r="AK5535" s="29"/>
      <c r="AL5535" s="29"/>
      <c r="AM5535" s="29"/>
      <c r="AN5535" s="29"/>
      <c r="AO5535" s="29"/>
      <c r="AP5535" s="29"/>
      <c r="AQ5535" s="29"/>
      <c r="AR5535" s="29"/>
      <c r="AS5535" s="29"/>
      <c r="AT5535" s="29"/>
      <c r="AU5535" s="29"/>
      <c r="AV5535" s="29"/>
      <c r="AW5535" s="29"/>
      <c r="AX5535" s="29"/>
      <c r="AY5535" s="29"/>
      <c r="AZ5535" s="29"/>
      <c r="BA5535" s="29"/>
      <c r="BB5535" s="29"/>
      <c r="BC5535" s="29"/>
      <c r="BD5535" s="29"/>
      <c r="BE5535" s="29"/>
      <c r="BF5535" s="29"/>
      <c r="BG5535" s="29"/>
      <c r="BH5535" s="29"/>
      <c r="BI5535" s="29"/>
      <c r="BJ5535" s="29"/>
      <c r="BK5535" s="18"/>
      <c r="BL5535" s="18"/>
      <c r="BM5535" s="23"/>
      <c r="BN5535" s="24"/>
      <c r="BO5535" s="29"/>
      <c r="BP5535" s="29"/>
      <c r="BQ5535" s="26"/>
      <c r="BR5535" s="27"/>
    </row>
    <row r="5536" spans="1:70" ht="30" hidden="1" customHeight="1">
      <c r="A5536" s="18">
        <v>5532</v>
      </c>
      <c r="B5536" s="29"/>
      <c r="C5536" s="29"/>
      <c r="D5536" s="29"/>
      <c r="E5536" s="29"/>
      <c r="F5536" s="29"/>
      <c r="G5536" s="29"/>
      <c r="H5536" s="29"/>
      <c r="I5536" s="29"/>
      <c r="J5536" s="29"/>
      <c r="K5536" s="29"/>
      <c r="L5536" s="29"/>
      <c r="M5536" s="29"/>
      <c r="N5536" s="29"/>
      <c r="O5536" s="29"/>
      <c r="P5536" s="29"/>
      <c r="Q5536" s="29"/>
      <c r="R5536" s="29"/>
      <c r="S5536" s="29"/>
      <c r="T5536" s="29"/>
      <c r="U5536" s="29"/>
      <c r="V5536" s="29"/>
      <c r="W5536" s="29"/>
      <c r="X5536" s="29"/>
      <c r="Y5536" s="29"/>
      <c r="Z5536" s="29"/>
      <c r="AA5536" s="29"/>
      <c r="AB5536" s="29"/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29"/>
      <c r="AQ5536" s="29"/>
      <c r="AR5536" s="29"/>
      <c r="AS5536" s="29"/>
      <c r="AT5536" s="29"/>
      <c r="AU5536" s="29"/>
      <c r="AV5536" s="29"/>
      <c r="AW5536" s="29"/>
      <c r="AX5536" s="29"/>
      <c r="AY5536" s="29"/>
      <c r="AZ5536" s="29"/>
      <c r="BA5536" s="29"/>
      <c r="BB5536" s="29"/>
      <c r="BC5536" s="29"/>
      <c r="BD5536" s="29"/>
      <c r="BE5536" s="29"/>
      <c r="BF5536" s="29"/>
      <c r="BG5536" s="29"/>
      <c r="BH5536" s="29"/>
      <c r="BI5536" s="29"/>
      <c r="BJ5536" s="29"/>
      <c r="BK5536" s="18"/>
      <c r="BL5536" s="18"/>
      <c r="BM5536" s="23"/>
      <c r="BN5536" s="24"/>
      <c r="BO5536" s="29"/>
      <c r="BP5536" s="29"/>
      <c r="BQ5536" s="26"/>
      <c r="BR5536" s="27"/>
    </row>
    <row r="5537" spans="1:70" ht="30" hidden="1" customHeight="1">
      <c r="A5537" s="18">
        <v>5533</v>
      </c>
      <c r="B5537" s="29"/>
      <c r="C5537" s="29"/>
      <c r="D5537" s="29"/>
      <c r="E5537" s="29"/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29"/>
      <c r="BB5537" s="29"/>
      <c r="BC5537" s="29"/>
      <c r="BD5537" s="29"/>
      <c r="BE5537" s="29"/>
      <c r="BF5537" s="29"/>
      <c r="BG5537" s="29"/>
      <c r="BH5537" s="29"/>
      <c r="BI5537" s="29"/>
      <c r="BJ5537" s="29"/>
      <c r="BK5537" s="18"/>
      <c r="BL5537" s="18"/>
      <c r="BM5537" s="23"/>
      <c r="BN5537" s="24"/>
      <c r="BO5537" s="29"/>
      <c r="BP5537" s="29"/>
      <c r="BQ5537" s="26"/>
      <c r="BR5537" s="27"/>
    </row>
    <row r="5538" spans="1:70" ht="30" hidden="1" customHeight="1">
      <c r="A5538" s="18">
        <v>5534</v>
      </c>
      <c r="B5538" s="29"/>
      <c r="C5538" s="29"/>
      <c r="D5538" s="29"/>
      <c r="E5538" s="29"/>
      <c r="F5538" s="29"/>
      <c r="G5538" s="29"/>
      <c r="H5538" s="29"/>
      <c r="I5538" s="29"/>
      <c r="J5538" s="29"/>
      <c r="K5538" s="29"/>
      <c r="L5538" s="29"/>
      <c r="M5538" s="29"/>
      <c r="N5538" s="29"/>
      <c r="O5538" s="29"/>
      <c r="P5538" s="29"/>
      <c r="Q5538" s="29"/>
      <c r="R5538" s="29"/>
      <c r="S5538" s="29"/>
      <c r="T5538" s="29"/>
      <c r="U5538" s="29"/>
      <c r="V5538" s="29"/>
      <c r="W5538" s="29"/>
      <c r="X5538" s="29"/>
      <c r="Y5538" s="29"/>
      <c r="Z5538" s="29"/>
      <c r="AA5538" s="29"/>
      <c r="AB5538" s="29"/>
      <c r="AC5538" s="29"/>
      <c r="AD5538" s="29"/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29"/>
      <c r="AQ5538" s="29"/>
      <c r="AR5538" s="29"/>
      <c r="AS5538" s="29"/>
      <c r="AT5538" s="29"/>
      <c r="AU5538" s="29"/>
      <c r="AV5538" s="29"/>
      <c r="AW5538" s="29"/>
      <c r="AX5538" s="29"/>
      <c r="AY5538" s="29"/>
      <c r="AZ5538" s="29"/>
      <c r="BA5538" s="29"/>
      <c r="BB5538" s="29"/>
      <c r="BC5538" s="29"/>
      <c r="BD5538" s="29"/>
      <c r="BE5538" s="29"/>
      <c r="BF5538" s="29"/>
      <c r="BG5538" s="29"/>
      <c r="BH5538" s="29"/>
      <c r="BI5538" s="29"/>
      <c r="BJ5538" s="29"/>
      <c r="BK5538" s="18"/>
      <c r="BL5538" s="18"/>
      <c r="BM5538" s="23"/>
      <c r="BN5538" s="24"/>
      <c r="BO5538" s="29"/>
      <c r="BP5538" s="29"/>
      <c r="BQ5538" s="26"/>
      <c r="BR5538" s="27"/>
    </row>
    <row r="5539" spans="1:70" ht="30" hidden="1" customHeight="1">
      <c r="A5539" s="18">
        <v>5535</v>
      </c>
      <c r="B5539" s="29"/>
      <c r="C5539" s="29"/>
      <c r="D5539" s="29"/>
      <c r="E5539" s="29"/>
      <c r="F5539" s="29"/>
      <c r="G5539" s="29"/>
      <c r="H5539" s="29"/>
      <c r="I5539" s="29"/>
      <c r="J5539" s="29"/>
      <c r="K5539" s="29"/>
      <c r="L5539" s="29"/>
      <c r="M5539" s="29"/>
      <c r="N5539" s="29"/>
      <c r="O5539" s="29"/>
      <c r="P5539" s="29"/>
      <c r="Q5539" s="29"/>
      <c r="R5539" s="29"/>
      <c r="S5539" s="29"/>
      <c r="T5539" s="29"/>
      <c r="U5539" s="29"/>
      <c r="V5539" s="29"/>
      <c r="W5539" s="29"/>
      <c r="X5539" s="29"/>
      <c r="Y5539" s="29"/>
      <c r="Z5539" s="29"/>
      <c r="AA5539" s="29"/>
      <c r="AB5539" s="29"/>
      <c r="AC5539" s="29"/>
      <c r="AD5539" s="29"/>
      <c r="AE5539" s="29"/>
      <c r="AF5539" s="29"/>
      <c r="AG5539" s="29"/>
      <c r="AH5539" s="29"/>
      <c r="AI5539" s="29"/>
      <c r="AJ5539" s="29"/>
      <c r="AK5539" s="29"/>
      <c r="AL5539" s="29"/>
      <c r="AM5539" s="29"/>
      <c r="AN5539" s="29"/>
      <c r="AO5539" s="29"/>
      <c r="AP5539" s="29"/>
      <c r="AQ5539" s="29"/>
      <c r="AR5539" s="29"/>
      <c r="AS5539" s="29"/>
      <c r="AT5539" s="29"/>
      <c r="AU5539" s="29"/>
      <c r="AV5539" s="29"/>
      <c r="AW5539" s="29"/>
      <c r="AX5539" s="29"/>
      <c r="AY5539" s="29"/>
      <c r="AZ5539" s="29"/>
      <c r="BA5539" s="29"/>
      <c r="BB5539" s="29"/>
      <c r="BC5539" s="29"/>
      <c r="BD5539" s="29"/>
      <c r="BE5539" s="29"/>
      <c r="BF5539" s="29"/>
      <c r="BG5539" s="29"/>
      <c r="BH5539" s="29"/>
      <c r="BI5539" s="29"/>
      <c r="BJ5539" s="29"/>
      <c r="BK5539" s="18"/>
      <c r="BL5539" s="18"/>
      <c r="BM5539" s="23"/>
      <c r="BN5539" s="24"/>
      <c r="BO5539" s="29"/>
      <c r="BP5539" s="29"/>
      <c r="BQ5539" s="26"/>
      <c r="BR5539" s="27"/>
    </row>
    <row r="5540" spans="1:70" ht="30" hidden="1" customHeight="1">
      <c r="A5540" s="18">
        <v>5536</v>
      </c>
      <c r="B5540" s="29"/>
      <c r="C5540" s="29"/>
      <c r="D5540" s="29"/>
      <c r="E5540" s="29"/>
      <c r="F5540" s="29"/>
      <c r="G5540" s="29"/>
      <c r="H5540" s="29"/>
      <c r="I5540" s="29"/>
      <c r="J5540" s="29"/>
      <c r="K5540" s="29"/>
      <c r="L5540" s="29"/>
      <c r="M5540" s="29"/>
      <c r="N5540" s="29"/>
      <c r="O5540" s="29"/>
      <c r="P5540" s="29"/>
      <c r="Q5540" s="29"/>
      <c r="R5540" s="29"/>
      <c r="S5540" s="29"/>
      <c r="T5540" s="29"/>
      <c r="U5540" s="29"/>
      <c r="V5540" s="29"/>
      <c r="W5540" s="29"/>
      <c r="X5540" s="29"/>
      <c r="Y5540" s="29"/>
      <c r="Z5540" s="29"/>
      <c r="AA5540" s="29"/>
      <c r="AB5540" s="29"/>
      <c r="AC5540" s="29"/>
      <c r="AD5540" s="29"/>
      <c r="AE5540" s="29"/>
      <c r="AF5540" s="29"/>
      <c r="AG5540" s="29"/>
      <c r="AH5540" s="29"/>
      <c r="AI5540" s="29"/>
      <c r="AJ5540" s="29"/>
      <c r="AK5540" s="29"/>
      <c r="AL5540" s="29"/>
      <c r="AM5540" s="29"/>
      <c r="AN5540" s="29"/>
      <c r="AO5540" s="29"/>
      <c r="AP5540" s="29"/>
      <c r="AQ5540" s="29"/>
      <c r="AR5540" s="29"/>
      <c r="AS5540" s="29"/>
      <c r="AT5540" s="29"/>
      <c r="AU5540" s="29"/>
      <c r="AV5540" s="29"/>
      <c r="AW5540" s="29"/>
      <c r="AX5540" s="29"/>
      <c r="AY5540" s="29"/>
      <c r="AZ5540" s="29"/>
      <c r="BA5540" s="29"/>
      <c r="BB5540" s="29"/>
      <c r="BC5540" s="29"/>
      <c r="BD5540" s="29"/>
      <c r="BE5540" s="29"/>
      <c r="BF5540" s="29"/>
      <c r="BG5540" s="29"/>
      <c r="BH5540" s="29"/>
      <c r="BI5540" s="29"/>
      <c r="BJ5540" s="29"/>
      <c r="BK5540" s="18"/>
      <c r="BL5540" s="18"/>
      <c r="BM5540" s="23"/>
      <c r="BN5540" s="24"/>
      <c r="BO5540" s="29"/>
      <c r="BP5540" s="29"/>
      <c r="BQ5540" s="26"/>
      <c r="BR5540" s="27"/>
    </row>
    <row r="5541" spans="1:70" ht="30" hidden="1" customHeight="1">
      <c r="A5541" s="18">
        <v>5537</v>
      </c>
      <c r="B5541" s="29"/>
      <c r="C5541" s="29"/>
      <c r="D5541" s="29"/>
      <c r="E5541" s="29"/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29"/>
      <c r="AT5541" s="29"/>
      <c r="AU5541" s="29"/>
      <c r="AV5541" s="29"/>
      <c r="AW5541" s="29"/>
      <c r="AX5541" s="29"/>
      <c r="AY5541" s="29"/>
      <c r="AZ5541" s="29"/>
      <c r="BA5541" s="29"/>
      <c r="BB5541" s="29"/>
      <c r="BC5541" s="29"/>
      <c r="BD5541" s="29"/>
      <c r="BE5541" s="29"/>
      <c r="BF5541" s="29"/>
      <c r="BG5541" s="29"/>
      <c r="BH5541" s="29"/>
      <c r="BI5541" s="29"/>
      <c r="BJ5541" s="29"/>
      <c r="BK5541" s="18"/>
      <c r="BL5541" s="18"/>
      <c r="BM5541" s="23"/>
      <c r="BN5541" s="24"/>
      <c r="BO5541" s="29"/>
      <c r="BP5541" s="29"/>
      <c r="BQ5541" s="26"/>
      <c r="BR5541" s="27"/>
    </row>
    <row r="5542" spans="1:70" ht="30" hidden="1" customHeight="1">
      <c r="A5542" s="18">
        <v>5538</v>
      </c>
      <c r="B5542" s="29"/>
      <c r="C5542" s="29"/>
      <c r="D5542" s="29"/>
      <c r="E5542" s="29"/>
      <c r="F5542" s="29"/>
      <c r="G5542" s="29"/>
      <c r="H5542" s="29"/>
      <c r="I5542" s="29"/>
      <c r="J5542" s="29"/>
      <c r="K5542" s="29"/>
      <c r="L5542" s="29"/>
      <c r="M5542" s="29"/>
      <c r="N5542" s="29"/>
      <c r="O5542" s="29"/>
      <c r="P5542" s="29"/>
      <c r="Q5542" s="29"/>
      <c r="R5542" s="29"/>
      <c r="S5542" s="29"/>
      <c r="T5542" s="29"/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29"/>
      <c r="AS5542" s="29"/>
      <c r="AT5542" s="29"/>
      <c r="AU5542" s="29"/>
      <c r="AV5542" s="29"/>
      <c r="AW5542" s="29"/>
      <c r="AX5542" s="29"/>
      <c r="AY5542" s="29"/>
      <c r="AZ5542" s="29"/>
      <c r="BA5542" s="29"/>
      <c r="BB5542" s="29"/>
      <c r="BC5542" s="29"/>
      <c r="BD5542" s="29"/>
      <c r="BE5542" s="29"/>
      <c r="BF5542" s="29"/>
      <c r="BG5542" s="29"/>
      <c r="BH5542" s="29"/>
      <c r="BI5542" s="29"/>
      <c r="BJ5542" s="29"/>
      <c r="BK5542" s="18"/>
      <c r="BL5542" s="18"/>
      <c r="BM5542" s="23"/>
      <c r="BN5542" s="24"/>
      <c r="BO5542" s="29"/>
      <c r="BP5542" s="29"/>
      <c r="BQ5542" s="26"/>
      <c r="BR5542" s="27"/>
    </row>
    <row r="5543" spans="1:70" ht="30" hidden="1" customHeight="1">
      <c r="A5543" s="18">
        <v>5539</v>
      </c>
      <c r="B5543" s="29"/>
      <c r="C5543" s="29"/>
      <c r="D5543" s="29"/>
      <c r="E5543" s="29"/>
      <c r="F5543" s="29"/>
      <c r="G5543" s="29"/>
      <c r="H5543" s="29"/>
      <c r="I5543" s="29"/>
      <c r="J5543" s="29"/>
      <c r="K5543" s="29"/>
      <c r="L5543" s="29"/>
      <c r="M5543" s="29"/>
      <c r="N5543" s="29"/>
      <c r="O5543" s="29"/>
      <c r="P5543" s="29"/>
      <c r="Q5543" s="29"/>
      <c r="R5543" s="29"/>
      <c r="S5543" s="29"/>
      <c r="T5543" s="29"/>
      <c r="U5543" s="29"/>
      <c r="V5543" s="29"/>
      <c r="W5543" s="29"/>
      <c r="X5543" s="29"/>
      <c r="Y5543" s="29"/>
      <c r="Z5543" s="29"/>
      <c r="AA5543" s="29"/>
      <c r="AB5543" s="29"/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29"/>
      <c r="AS5543" s="29"/>
      <c r="AT5543" s="29"/>
      <c r="AU5543" s="29"/>
      <c r="AV5543" s="29"/>
      <c r="AW5543" s="29"/>
      <c r="AX5543" s="29"/>
      <c r="AY5543" s="29"/>
      <c r="AZ5543" s="29"/>
      <c r="BA5543" s="29"/>
      <c r="BB5543" s="29"/>
      <c r="BC5543" s="29"/>
      <c r="BD5543" s="29"/>
      <c r="BE5543" s="29"/>
      <c r="BF5543" s="29"/>
      <c r="BG5543" s="29"/>
      <c r="BH5543" s="29"/>
      <c r="BI5543" s="29"/>
      <c r="BJ5543" s="29"/>
      <c r="BK5543" s="18"/>
      <c r="BL5543" s="18"/>
      <c r="BM5543" s="23"/>
      <c r="BN5543" s="24"/>
      <c r="BO5543" s="29"/>
      <c r="BP5543" s="29"/>
      <c r="BQ5543" s="26"/>
      <c r="BR5543" s="27"/>
    </row>
    <row r="5544" spans="1:70" ht="30" hidden="1" customHeight="1">
      <c r="A5544" s="18">
        <v>5540</v>
      </c>
      <c r="B5544" s="29"/>
      <c r="C5544" s="29"/>
      <c r="D5544" s="29"/>
      <c r="E5544" s="29"/>
      <c r="F5544" s="29"/>
      <c r="G5544" s="29"/>
      <c r="H5544" s="29"/>
      <c r="I5544" s="29"/>
      <c r="J5544" s="29"/>
      <c r="K5544" s="29"/>
      <c r="L5544" s="29"/>
      <c r="M5544" s="29"/>
      <c r="N5544" s="29"/>
      <c r="O5544" s="29"/>
      <c r="P5544" s="29"/>
      <c r="Q5544" s="29"/>
      <c r="R5544" s="29"/>
      <c r="S5544" s="29"/>
      <c r="T5544" s="29"/>
      <c r="U5544" s="29"/>
      <c r="V5544" s="29"/>
      <c r="W5544" s="29"/>
      <c r="X5544" s="29"/>
      <c r="Y5544" s="29"/>
      <c r="Z5544" s="29"/>
      <c r="AA5544" s="29"/>
      <c r="AB5544" s="29"/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29"/>
      <c r="AS5544" s="29"/>
      <c r="AT5544" s="29"/>
      <c r="AU5544" s="29"/>
      <c r="AV5544" s="29"/>
      <c r="AW5544" s="29"/>
      <c r="AX5544" s="29"/>
      <c r="AY5544" s="29"/>
      <c r="AZ5544" s="29"/>
      <c r="BA5544" s="29"/>
      <c r="BB5544" s="29"/>
      <c r="BC5544" s="29"/>
      <c r="BD5544" s="29"/>
      <c r="BE5544" s="29"/>
      <c r="BF5544" s="29"/>
      <c r="BG5544" s="29"/>
      <c r="BH5544" s="29"/>
      <c r="BI5544" s="29"/>
      <c r="BJ5544" s="29"/>
      <c r="BK5544" s="18"/>
      <c r="BL5544" s="18"/>
      <c r="BM5544" s="23"/>
      <c r="BN5544" s="24"/>
      <c r="BO5544" s="29"/>
      <c r="BP5544" s="29"/>
      <c r="BQ5544" s="26"/>
      <c r="BR5544" s="27"/>
    </row>
    <row r="5545" spans="1:70" ht="30" hidden="1" customHeight="1">
      <c r="A5545" s="18">
        <v>5541</v>
      </c>
      <c r="B5545" s="29"/>
      <c r="C5545" s="29"/>
      <c r="D5545" s="29"/>
      <c r="E5545" s="29"/>
      <c r="F5545" s="29"/>
      <c r="G5545" s="29"/>
      <c r="H5545" s="29"/>
      <c r="I5545" s="29"/>
      <c r="J5545" s="29"/>
      <c r="K5545" s="29"/>
      <c r="L5545" s="29"/>
      <c r="M5545" s="29"/>
      <c r="N5545" s="29"/>
      <c r="O5545" s="29"/>
      <c r="P5545" s="29"/>
      <c r="Q5545" s="29"/>
      <c r="R5545" s="29"/>
      <c r="S5545" s="29"/>
      <c r="T5545" s="29"/>
      <c r="U5545" s="29"/>
      <c r="V5545" s="29"/>
      <c r="W5545" s="29"/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9"/>
      <c r="BC5545" s="29"/>
      <c r="BD5545" s="29"/>
      <c r="BE5545" s="29"/>
      <c r="BF5545" s="29"/>
      <c r="BG5545" s="29"/>
      <c r="BH5545" s="29"/>
      <c r="BI5545" s="29"/>
      <c r="BJ5545" s="29"/>
      <c r="BK5545" s="18"/>
      <c r="BL5545" s="18"/>
      <c r="BM5545" s="23"/>
      <c r="BN5545" s="24"/>
      <c r="BO5545" s="29"/>
      <c r="BP5545" s="29"/>
      <c r="BQ5545" s="26"/>
      <c r="BR5545" s="27"/>
    </row>
    <row r="5546" spans="1:70" ht="30" hidden="1" customHeight="1">
      <c r="A5546" s="18">
        <v>5542</v>
      </c>
      <c r="B5546" s="29"/>
      <c r="C5546" s="29"/>
      <c r="D5546" s="29"/>
      <c r="E5546" s="29"/>
      <c r="F5546" s="29"/>
      <c r="G5546" s="29"/>
      <c r="H5546" s="29"/>
      <c r="I5546" s="29"/>
      <c r="J5546" s="29"/>
      <c r="K5546" s="29"/>
      <c r="L5546" s="29"/>
      <c r="M5546" s="29"/>
      <c r="N5546" s="29"/>
      <c r="O5546" s="29"/>
      <c r="P5546" s="29"/>
      <c r="Q5546" s="29"/>
      <c r="R5546" s="29"/>
      <c r="S5546" s="29"/>
      <c r="T5546" s="29"/>
      <c r="U5546" s="29"/>
      <c r="V5546" s="29"/>
      <c r="W5546" s="29"/>
      <c r="X5546" s="29"/>
      <c r="Y5546" s="29"/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9"/>
      <c r="BC5546" s="29"/>
      <c r="BD5546" s="29"/>
      <c r="BE5546" s="29"/>
      <c r="BF5546" s="29"/>
      <c r="BG5546" s="29"/>
      <c r="BH5546" s="29"/>
      <c r="BI5546" s="29"/>
      <c r="BJ5546" s="29"/>
      <c r="BK5546" s="18"/>
      <c r="BL5546" s="18"/>
      <c r="BM5546" s="23"/>
      <c r="BN5546" s="24"/>
      <c r="BO5546" s="29"/>
      <c r="BP5546" s="29"/>
      <c r="BQ5546" s="26"/>
      <c r="BR5546" s="27"/>
    </row>
    <row r="5547" spans="1:70" ht="30" hidden="1" customHeight="1">
      <c r="A5547" s="18">
        <v>5543</v>
      </c>
      <c r="B5547" s="29"/>
      <c r="C5547" s="29"/>
      <c r="D5547" s="29"/>
      <c r="E5547" s="29"/>
      <c r="F5547" s="29"/>
      <c r="G5547" s="29"/>
      <c r="H5547" s="29"/>
      <c r="I5547" s="29"/>
      <c r="J5547" s="29"/>
      <c r="K5547" s="29"/>
      <c r="L5547" s="29"/>
      <c r="M5547" s="29"/>
      <c r="N5547" s="29"/>
      <c r="O5547" s="29"/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29"/>
      <c r="AS5547" s="29"/>
      <c r="AT5547" s="29"/>
      <c r="AU5547" s="29"/>
      <c r="AV5547" s="29"/>
      <c r="AW5547" s="29"/>
      <c r="AX5547" s="29"/>
      <c r="AY5547" s="29"/>
      <c r="AZ5547" s="29"/>
      <c r="BA5547" s="29"/>
      <c r="BB5547" s="29"/>
      <c r="BC5547" s="29"/>
      <c r="BD5547" s="29"/>
      <c r="BE5547" s="29"/>
      <c r="BF5547" s="29"/>
      <c r="BG5547" s="29"/>
      <c r="BH5547" s="29"/>
      <c r="BI5547" s="29"/>
      <c r="BJ5547" s="29"/>
      <c r="BK5547" s="18"/>
      <c r="BL5547" s="18"/>
      <c r="BM5547" s="23"/>
      <c r="BN5547" s="24"/>
      <c r="BO5547" s="29"/>
      <c r="BP5547" s="29"/>
      <c r="BQ5547" s="26"/>
      <c r="BR5547" s="27"/>
    </row>
    <row r="5548" spans="1:70" ht="30" hidden="1" customHeight="1">
      <c r="A5548" s="18">
        <v>5544</v>
      </c>
      <c r="B5548" s="29"/>
      <c r="C5548" s="29"/>
      <c r="D5548" s="29"/>
      <c r="E5548" s="29"/>
      <c r="F5548" s="29"/>
      <c r="G5548" s="29"/>
      <c r="H5548" s="29"/>
      <c r="I5548" s="29"/>
      <c r="J5548" s="29"/>
      <c r="K5548" s="29"/>
      <c r="L5548" s="29"/>
      <c r="M5548" s="29"/>
      <c r="N5548" s="29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29"/>
      <c r="AS5548" s="29"/>
      <c r="AT5548" s="29"/>
      <c r="AU5548" s="29"/>
      <c r="AV5548" s="29"/>
      <c r="AW5548" s="29"/>
      <c r="AX5548" s="29"/>
      <c r="AY5548" s="29"/>
      <c r="AZ5548" s="29"/>
      <c r="BA5548" s="29"/>
      <c r="BB5548" s="29"/>
      <c r="BC5548" s="29"/>
      <c r="BD5548" s="29"/>
      <c r="BE5548" s="29"/>
      <c r="BF5548" s="29"/>
      <c r="BG5548" s="29"/>
      <c r="BH5548" s="29"/>
      <c r="BI5548" s="29"/>
      <c r="BJ5548" s="29"/>
      <c r="BK5548" s="18"/>
      <c r="BL5548" s="18"/>
      <c r="BM5548" s="23"/>
      <c r="BN5548" s="24"/>
      <c r="BO5548" s="29"/>
      <c r="BP5548" s="29"/>
      <c r="BQ5548" s="26"/>
      <c r="BR5548" s="27"/>
    </row>
    <row r="5549" spans="1:70" ht="30" hidden="1" customHeight="1">
      <c r="A5549" s="18">
        <v>5545</v>
      </c>
      <c r="B5549" s="29"/>
      <c r="C5549" s="29"/>
      <c r="D5549" s="29"/>
      <c r="E5549" s="29"/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29"/>
      <c r="AS5549" s="29"/>
      <c r="AT5549" s="29"/>
      <c r="AU5549" s="29"/>
      <c r="AV5549" s="29"/>
      <c r="AW5549" s="29"/>
      <c r="AX5549" s="29"/>
      <c r="AY5549" s="29"/>
      <c r="AZ5549" s="29"/>
      <c r="BA5549" s="29"/>
      <c r="BB5549" s="29"/>
      <c r="BC5549" s="29"/>
      <c r="BD5549" s="29"/>
      <c r="BE5549" s="29"/>
      <c r="BF5549" s="29"/>
      <c r="BG5549" s="29"/>
      <c r="BH5549" s="29"/>
      <c r="BI5549" s="29"/>
      <c r="BJ5549" s="29"/>
      <c r="BK5549" s="18"/>
      <c r="BL5549" s="18"/>
      <c r="BM5549" s="23"/>
      <c r="BN5549" s="24"/>
      <c r="BO5549" s="29"/>
      <c r="BP5549" s="29"/>
      <c r="BQ5549" s="26"/>
      <c r="BR5549" s="27"/>
    </row>
    <row r="5550" spans="1:70" ht="30" hidden="1" customHeight="1">
      <c r="A5550" s="18">
        <v>5546</v>
      </c>
      <c r="B5550" s="29"/>
      <c r="C5550" s="29"/>
      <c r="D5550" s="29"/>
      <c r="E5550" s="29"/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29"/>
      <c r="AV5550" s="29"/>
      <c r="AW5550" s="29"/>
      <c r="AX5550" s="29"/>
      <c r="AY5550" s="29"/>
      <c r="AZ5550" s="29"/>
      <c r="BA5550" s="29"/>
      <c r="BB5550" s="29"/>
      <c r="BC5550" s="29"/>
      <c r="BD5550" s="29"/>
      <c r="BE5550" s="29"/>
      <c r="BF5550" s="29"/>
      <c r="BG5550" s="29"/>
      <c r="BH5550" s="29"/>
      <c r="BI5550" s="29"/>
      <c r="BJ5550" s="29"/>
      <c r="BK5550" s="18"/>
      <c r="BL5550" s="18"/>
      <c r="BM5550" s="23"/>
      <c r="BN5550" s="24"/>
      <c r="BO5550" s="29"/>
      <c r="BP5550" s="29"/>
      <c r="BQ5550" s="26"/>
      <c r="BR5550" s="27"/>
    </row>
    <row r="5551" spans="1:70" ht="30" hidden="1" customHeight="1">
      <c r="A5551" s="18">
        <v>5547</v>
      </c>
      <c r="B5551" s="29"/>
      <c r="C5551" s="29"/>
      <c r="D5551" s="29"/>
      <c r="E5551" s="29"/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29"/>
      <c r="AS5551" s="29"/>
      <c r="AT5551" s="29"/>
      <c r="AU5551" s="29"/>
      <c r="AV5551" s="29"/>
      <c r="AW5551" s="29"/>
      <c r="AX5551" s="29"/>
      <c r="AY5551" s="29"/>
      <c r="AZ5551" s="29"/>
      <c r="BA5551" s="29"/>
      <c r="BB5551" s="29"/>
      <c r="BC5551" s="29"/>
      <c r="BD5551" s="29"/>
      <c r="BE5551" s="29"/>
      <c r="BF5551" s="29"/>
      <c r="BG5551" s="29"/>
      <c r="BH5551" s="29"/>
      <c r="BI5551" s="29"/>
      <c r="BJ5551" s="29"/>
      <c r="BK5551" s="18"/>
      <c r="BL5551" s="18"/>
      <c r="BM5551" s="23"/>
      <c r="BN5551" s="24"/>
      <c r="BO5551" s="29"/>
      <c r="BP5551" s="29"/>
      <c r="BQ5551" s="26"/>
      <c r="BR5551" s="27"/>
    </row>
    <row r="5552" spans="1:70" ht="30" hidden="1" customHeight="1">
      <c r="A5552" s="18">
        <v>5548</v>
      </c>
      <c r="B5552" s="29"/>
      <c r="C5552" s="29"/>
      <c r="D5552" s="29"/>
      <c r="E5552" s="29"/>
      <c r="F5552" s="29"/>
      <c r="G5552" s="29"/>
      <c r="H5552" s="29"/>
      <c r="I5552" s="29"/>
      <c r="J5552" s="29"/>
      <c r="K5552" s="29"/>
      <c r="L5552" s="29"/>
      <c r="M5552" s="29"/>
      <c r="N5552" s="29"/>
      <c r="O5552" s="29"/>
      <c r="P5552" s="29"/>
      <c r="Q5552" s="29"/>
      <c r="R5552" s="29"/>
      <c r="S5552" s="29"/>
      <c r="T5552" s="29"/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29"/>
      <c r="AS5552" s="29"/>
      <c r="AT5552" s="29"/>
      <c r="AU5552" s="29"/>
      <c r="AV5552" s="29"/>
      <c r="AW5552" s="29"/>
      <c r="AX5552" s="29"/>
      <c r="AY5552" s="29"/>
      <c r="AZ5552" s="29"/>
      <c r="BA5552" s="29"/>
      <c r="BB5552" s="29"/>
      <c r="BC5552" s="29"/>
      <c r="BD5552" s="29"/>
      <c r="BE5552" s="29"/>
      <c r="BF5552" s="29"/>
      <c r="BG5552" s="29"/>
      <c r="BH5552" s="29"/>
      <c r="BI5552" s="29"/>
      <c r="BJ5552" s="29"/>
      <c r="BK5552" s="18"/>
      <c r="BL5552" s="18"/>
      <c r="BM5552" s="23"/>
      <c r="BN5552" s="24"/>
      <c r="BO5552" s="29"/>
      <c r="BP5552" s="29"/>
      <c r="BQ5552" s="26"/>
      <c r="BR5552" s="27"/>
    </row>
    <row r="5553" spans="1:70" ht="30" hidden="1" customHeight="1">
      <c r="A5553" s="18">
        <v>5549</v>
      </c>
      <c r="B5553" s="29"/>
      <c r="C5553" s="29"/>
      <c r="D5553" s="29"/>
      <c r="E5553" s="29"/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29"/>
      <c r="AS5553" s="29"/>
      <c r="AT5553" s="29"/>
      <c r="AU5553" s="29"/>
      <c r="AV5553" s="29"/>
      <c r="AW5553" s="29"/>
      <c r="AX5553" s="29"/>
      <c r="AY5553" s="29"/>
      <c r="AZ5553" s="29"/>
      <c r="BA5553" s="29"/>
      <c r="BB5553" s="29"/>
      <c r="BC5553" s="29"/>
      <c r="BD5553" s="29"/>
      <c r="BE5553" s="29"/>
      <c r="BF5553" s="29"/>
      <c r="BG5553" s="29"/>
      <c r="BH5553" s="29"/>
      <c r="BI5553" s="29"/>
      <c r="BJ5553" s="29"/>
      <c r="BK5553" s="18"/>
      <c r="BL5553" s="18"/>
      <c r="BM5553" s="23"/>
      <c r="BN5553" s="24"/>
      <c r="BO5553" s="29"/>
      <c r="BP5553" s="29"/>
      <c r="BQ5553" s="26"/>
      <c r="BR5553" s="27"/>
    </row>
    <row r="5554" spans="1:70" ht="30" hidden="1" customHeight="1">
      <c r="A5554" s="18">
        <v>5550</v>
      </c>
      <c r="B5554" s="29"/>
      <c r="C5554" s="29"/>
      <c r="D5554" s="29"/>
      <c r="E5554" s="29"/>
      <c r="F5554" s="29"/>
      <c r="G5554" s="29"/>
      <c r="H5554" s="29"/>
      <c r="I5554" s="29"/>
      <c r="J5554" s="29"/>
      <c r="K5554" s="29"/>
      <c r="L5554" s="29"/>
      <c r="M5554" s="29"/>
      <c r="N5554" s="29"/>
      <c r="O5554" s="29"/>
      <c r="P5554" s="29"/>
      <c r="Q5554" s="29"/>
      <c r="R5554" s="29"/>
      <c r="S5554" s="29"/>
      <c r="T5554" s="29"/>
      <c r="U5554" s="29"/>
      <c r="V5554" s="29"/>
      <c r="W5554" s="29"/>
      <c r="X5554" s="29"/>
      <c r="Y5554" s="29"/>
      <c r="Z5554" s="29"/>
      <c r="AA5554" s="29"/>
      <c r="AB5554" s="29"/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29"/>
      <c r="AS5554" s="29"/>
      <c r="AT5554" s="29"/>
      <c r="AU5554" s="29"/>
      <c r="AV5554" s="29"/>
      <c r="AW5554" s="29"/>
      <c r="AX5554" s="29"/>
      <c r="AY5554" s="29"/>
      <c r="AZ5554" s="29"/>
      <c r="BA5554" s="29"/>
      <c r="BB5554" s="29"/>
      <c r="BC5554" s="29"/>
      <c r="BD5554" s="29"/>
      <c r="BE5554" s="29"/>
      <c r="BF5554" s="29"/>
      <c r="BG5554" s="29"/>
      <c r="BH5554" s="29"/>
      <c r="BI5554" s="29"/>
      <c r="BJ5554" s="29"/>
      <c r="BK5554" s="18"/>
      <c r="BL5554" s="18"/>
      <c r="BM5554" s="23"/>
      <c r="BN5554" s="24"/>
      <c r="BO5554" s="29"/>
      <c r="BP5554" s="29"/>
      <c r="BQ5554" s="26"/>
      <c r="BR5554" s="27"/>
    </row>
    <row r="5555" spans="1:70" ht="30" hidden="1" customHeight="1">
      <c r="A5555" s="18">
        <v>5551</v>
      </c>
      <c r="B5555" s="29"/>
      <c r="C5555" s="29"/>
      <c r="D5555" s="29"/>
      <c r="E5555" s="29"/>
      <c r="F5555" s="29"/>
      <c r="G5555" s="29"/>
      <c r="H5555" s="29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29"/>
      <c r="AS5555" s="29"/>
      <c r="AT5555" s="29"/>
      <c r="AU5555" s="29"/>
      <c r="AV5555" s="29"/>
      <c r="AW5555" s="29"/>
      <c r="AX5555" s="29"/>
      <c r="AY5555" s="29"/>
      <c r="AZ5555" s="29"/>
      <c r="BA5555" s="29"/>
      <c r="BB5555" s="29"/>
      <c r="BC5555" s="29"/>
      <c r="BD5555" s="29"/>
      <c r="BE5555" s="29"/>
      <c r="BF5555" s="29"/>
      <c r="BG5555" s="29"/>
      <c r="BH5555" s="29"/>
      <c r="BI5555" s="29"/>
      <c r="BJ5555" s="29"/>
      <c r="BK5555" s="18"/>
      <c r="BL5555" s="18"/>
      <c r="BM5555" s="23"/>
      <c r="BN5555" s="24"/>
      <c r="BO5555" s="29"/>
      <c r="BP5555" s="29"/>
      <c r="BQ5555" s="26"/>
      <c r="BR5555" s="27"/>
    </row>
    <row r="5556" spans="1:70" ht="30" hidden="1" customHeight="1">
      <c r="A5556" s="18">
        <v>5552</v>
      </c>
      <c r="B5556" s="29"/>
      <c r="C5556" s="29"/>
      <c r="D5556" s="29"/>
      <c r="E5556" s="29"/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29"/>
      <c r="AS5556" s="29"/>
      <c r="AT5556" s="29"/>
      <c r="AU5556" s="29"/>
      <c r="AV5556" s="29"/>
      <c r="AW5556" s="29"/>
      <c r="AX5556" s="29"/>
      <c r="AY5556" s="29"/>
      <c r="AZ5556" s="29"/>
      <c r="BA5556" s="29"/>
      <c r="BB5556" s="29"/>
      <c r="BC5556" s="29"/>
      <c r="BD5556" s="29"/>
      <c r="BE5556" s="29"/>
      <c r="BF5556" s="29"/>
      <c r="BG5556" s="29"/>
      <c r="BH5556" s="29"/>
      <c r="BI5556" s="29"/>
      <c r="BJ5556" s="29"/>
      <c r="BK5556" s="18"/>
      <c r="BL5556" s="18"/>
      <c r="BM5556" s="23"/>
      <c r="BN5556" s="24"/>
      <c r="BO5556" s="29"/>
      <c r="BP5556" s="29"/>
      <c r="BQ5556" s="26"/>
      <c r="BR5556" s="27"/>
    </row>
    <row r="5557" spans="1:70" ht="30" hidden="1" customHeight="1">
      <c r="A5557" s="18">
        <v>5553</v>
      </c>
      <c r="B5557" s="29"/>
      <c r="C5557" s="29"/>
      <c r="D5557" s="29"/>
      <c r="E5557" s="29"/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29"/>
      <c r="AS5557" s="29"/>
      <c r="AT5557" s="29"/>
      <c r="AU5557" s="29"/>
      <c r="AV5557" s="29"/>
      <c r="AW5557" s="29"/>
      <c r="AX5557" s="29"/>
      <c r="AY5557" s="29"/>
      <c r="AZ5557" s="29"/>
      <c r="BA5557" s="29"/>
      <c r="BB5557" s="29"/>
      <c r="BC5557" s="29"/>
      <c r="BD5557" s="29"/>
      <c r="BE5557" s="29"/>
      <c r="BF5557" s="29"/>
      <c r="BG5557" s="29"/>
      <c r="BH5557" s="29"/>
      <c r="BI5557" s="29"/>
      <c r="BJ5557" s="29"/>
      <c r="BK5557" s="18"/>
      <c r="BL5557" s="18"/>
      <c r="BM5557" s="23"/>
      <c r="BN5557" s="24"/>
      <c r="BO5557" s="29"/>
      <c r="BP5557" s="29"/>
      <c r="BQ5557" s="26"/>
      <c r="BR5557" s="27"/>
    </row>
    <row r="5558" spans="1:70" ht="30" hidden="1" customHeight="1">
      <c r="A5558" s="18">
        <v>5554</v>
      </c>
      <c r="B5558" s="29"/>
      <c r="C5558" s="29"/>
      <c r="D5558" s="29"/>
      <c r="E5558" s="29"/>
      <c r="F5558" s="29"/>
      <c r="G5558" s="29"/>
      <c r="H5558" s="29"/>
      <c r="I5558" s="29"/>
      <c r="J5558" s="29"/>
      <c r="K5558" s="29"/>
      <c r="L5558" s="29"/>
      <c r="M5558" s="29"/>
      <c r="N5558" s="29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29"/>
      <c r="AS5558" s="29"/>
      <c r="AT5558" s="29"/>
      <c r="AU5558" s="29"/>
      <c r="AV5558" s="29"/>
      <c r="AW5558" s="29"/>
      <c r="AX5558" s="29"/>
      <c r="AY5558" s="29"/>
      <c r="AZ5558" s="29"/>
      <c r="BA5558" s="29"/>
      <c r="BB5558" s="29"/>
      <c r="BC5558" s="29"/>
      <c r="BD5558" s="29"/>
      <c r="BE5558" s="29"/>
      <c r="BF5558" s="29"/>
      <c r="BG5558" s="29"/>
      <c r="BH5558" s="29"/>
      <c r="BI5558" s="29"/>
      <c r="BJ5558" s="29"/>
      <c r="BK5558" s="18"/>
      <c r="BL5558" s="18"/>
      <c r="BM5558" s="23"/>
      <c r="BN5558" s="24"/>
      <c r="BO5558" s="29"/>
      <c r="BP5558" s="29"/>
      <c r="BQ5558" s="26"/>
      <c r="BR5558" s="27"/>
    </row>
    <row r="5559" spans="1:70" ht="30" hidden="1" customHeight="1">
      <c r="A5559" s="18">
        <v>5555</v>
      </c>
      <c r="B5559" s="29"/>
      <c r="C5559" s="29"/>
      <c r="D5559" s="29"/>
      <c r="E5559" s="29"/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29"/>
      <c r="AX5559" s="29"/>
      <c r="AY5559" s="29"/>
      <c r="AZ5559" s="29"/>
      <c r="BA5559" s="29"/>
      <c r="BB5559" s="29"/>
      <c r="BC5559" s="29"/>
      <c r="BD5559" s="29"/>
      <c r="BE5559" s="29"/>
      <c r="BF5559" s="29"/>
      <c r="BG5559" s="29"/>
      <c r="BH5559" s="29"/>
      <c r="BI5559" s="29"/>
      <c r="BJ5559" s="29"/>
      <c r="BK5559" s="18"/>
      <c r="BL5559" s="18"/>
      <c r="BM5559" s="23"/>
      <c r="BN5559" s="24"/>
      <c r="BO5559" s="29"/>
      <c r="BP5559" s="29"/>
      <c r="BQ5559" s="26"/>
      <c r="BR5559" s="27"/>
    </row>
    <row r="5560" spans="1:70" ht="30" hidden="1" customHeight="1">
      <c r="A5560" s="18">
        <v>5556</v>
      </c>
      <c r="B5560" s="29"/>
      <c r="C5560" s="29"/>
      <c r="D5560" s="29"/>
      <c r="E5560" s="29"/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29"/>
      <c r="AX5560" s="29"/>
      <c r="AY5560" s="29"/>
      <c r="AZ5560" s="29"/>
      <c r="BA5560" s="29"/>
      <c r="BB5560" s="29"/>
      <c r="BC5560" s="29"/>
      <c r="BD5560" s="29"/>
      <c r="BE5560" s="29"/>
      <c r="BF5560" s="29"/>
      <c r="BG5560" s="29"/>
      <c r="BH5560" s="29"/>
      <c r="BI5560" s="29"/>
      <c r="BJ5560" s="29"/>
      <c r="BK5560" s="18"/>
      <c r="BL5560" s="18"/>
      <c r="BM5560" s="23"/>
      <c r="BN5560" s="24"/>
      <c r="BO5560" s="29"/>
      <c r="BP5560" s="29"/>
      <c r="BQ5560" s="26"/>
      <c r="BR5560" s="27"/>
    </row>
    <row r="5561" spans="1:70" ht="30" hidden="1" customHeight="1">
      <c r="A5561" s="18">
        <v>5557</v>
      </c>
      <c r="B5561" s="29"/>
      <c r="C5561" s="29"/>
      <c r="D5561" s="29"/>
      <c r="E5561" s="29"/>
      <c r="F5561" s="29"/>
      <c r="G5561" s="29"/>
      <c r="H5561" s="29"/>
      <c r="I5561" s="29"/>
      <c r="J5561" s="29"/>
      <c r="K5561" s="29"/>
      <c r="L5561" s="29"/>
      <c r="M5561" s="29"/>
      <c r="N5561" s="29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29"/>
      <c r="AS5561" s="29"/>
      <c r="AT5561" s="29"/>
      <c r="AU5561" s="29"/>
      <c r="AV5561" s="29"/>
      <c r="AW5561" s="29"/>
      <c r="AX5561" s="29"/>
      <c r="AY5561" s="29"/>
      <c r="AZ5561" s="29"/>
      <c r="BA5561" s="29"/>
      <c r="BB5561" s="29"/>
      <c r="BC5561" s="29"/>
      <c r="BD5561" s="29"/>
      <c r="BE5561" s="29"/>
      <c r="BF5561" s="29"/>
      <c r="BG5561" s="29"/>
      <c r="BH5561" s="29"/>
      <c r="BI5561" s="29"/>
      <c r="BJ5561" s="29"/>
      <c r="BK5561" s="18"/>
      <c r="BL5561" s="18"/>
      <c r="BM5561" s="23"/>
      <c r="BN5561" s="24"/>
      <c r="BO5561" s="29"/>
      <c r="BP5561" s="29"/>
      <c r="BQ5561" s="26"/>
      <c r="BR5561" s="27"/>
    </row>
    <row r="5562" spans="1:70" ht="30" hidden="1" customHeight="1">
      <c r="A5562" s="18">
        <v>5558</v>
      </c>
      <c r="B5562" s="29"/>
      <c r="C5562" s="29"/>
      <c r="D5562" s="29"/>
      <c r="E5562" s="29"/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29"/>
      <c r="AS5562" s="29"/>
      <c r="AT5562" s="29"/>
      <c r="AU5562" s="29"/>
      <c r="AV5562" s="29"/>
      <c r="AW5562" s="29"/>
      <c r="AX5562" s="29"/>
      <c r="AY5562" s="29"/>
      <c r="AZ5562" s="29"/>
      <c r="BA5562" s="29"/>
      <c r="BB5562" s="29"/>
      <c r="BC5562" s="29"/>
      <c r="BD5562" s="29"/>
      <c r="BE5562" s="29"/>
      <c r="BF5562" s="29"/>
      <c r="BG5562" s="29"/>
      <c r="BH5562" s="29"/>
      <c r="BI5562" s="29"/>
      <c r="BJ5562" s="29"/>
      <c r="BK5562" s="18"/>
      <c r="BL5562" s="18"/>
      <c r="BM5562" s="23"/>
      <c r="BN5562" s="24"/>
      <c r="BO5562" s="29"/>
      <c r="BP5562" s="29"/>
      <c r="BQ5562" s="26"/>
      <c r="BR5562" s="27"/>
    </row>
    <row r="5563" spans="1:70" ht="30" hidden="1" customHeight="1">
      <c r="A5563" s="18">
        <v>5559</v>
      </c>
      <c r="B5563" s="29"/>
      <c r="C5563" s="29"/>
      <c r="D5563" s="29"/>
      <c r="E5563" s="29"/>
      <c r="F5563" s="29"/>
      <c r="G5563" s="29"/>
      <c r="H5563" s="29"/>
      <c r="I5563" s="29"/>
      <c r="J5563" s="29"/>
      <c r="K5563" s="29"/>
      <c r="L5563" s="29"/>
      <c r="M5563" s="29"/>
      <c r="N5563" s="29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29"/>
      <c r="AU5563" s="29"/>
      <c r="AV5563" s="29"/>
      <c r="AW5563" s="29"/>
      <c r="AX5563" s="29"/>
      <c r="AY5563" s="29"/>
      <c r="AZ5563" s="29"/>
      <c r="BA5563" s="29"/>
      <c r="BB5563" s="29"/>
      <c r="BC5563" s="29"/>
      <c r="BD5563" s="29"/>
      <c r="BE5563" s="29"/>
      <c r="BF5563" s="29"/>
      <c r="BG5563" s="29"/>
      <c r="BH5563" s="29"/>
      <c r="BI5563" s="29"/>
      <c r="BJ5563" s="29"/>
      <c r="BK5563" s="18"/>
      <c r="BL5563" s="18"/>
      <c r="BM5563" s="23"/>
      <c r="BN5563" s="24"/>
      <c r="BO5563" s="29"/>
      <c r="BP5563" s="29"/>
      <c r="BQ5563" s="26"/>
      <c r="BR5563" s="27"/>
    </row>
    <row r="5564" spans="1:70" ht="30" hidden="1" customHeight="1">
      <c r="A5564" s="18">
        <v>5560</v>
      </c>
      <c r="B5564" s="29"/>
      <c r="C5564" s="29"/>
      <c r="D5564" s="29"/>
      <c r="E5564" s="29"/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29"/>
      <c r="Q5564" s="29"/>
      <c r="R5564" s="29"/>
      <c r="S5564" s="29"/>
      <c r="T5564" s="29"/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29"/>
      <c r="AQ5564" s="29"/>
      <c r="AR5564" s="29"/>
      <c r="AS5564" s="29"/>
      <c r="AT5564" s="29"/>
      <c r="AU5564" s="29"/>
      <c r="AV5564" s="29"/>
      <c r="AW5564" s="29"/>
      <c r="AX5564" s="29"/>
      <c r="AY5564" s="29"/>
      <c r="AZ5564" s="29"/>
      <c r="BA5564" s="29"/>
      <c r="BB5564" s="29"/>
      <c r="BC5564" s="29"/>
      <c r="BD5564" s="29"/>
      <c r="BE5564" s="29"/>
      <c r="BF5564" s="29"/>
      <c r="BG5564" s="29"/>
      <c r="BH5564" s="29"/>
      <c r="BI5564" s="29"/>
      <c r="BJ5564" s="29"/>
      <c r="BK5564" s="18"/>
      <c r="BL5564" s="18"/>
      <c r="BM5564" s="23"/>
      <c r="BN5564" s="24"/>
      <c r="BO5564" s="29"/>
      <c r="BP5564" s="29"/>
      <c r="BQ5564" s="26"/>
      <c r="BR5564" s="27"/>
    </row>
    <row r="5565" spans="1:70" ht="30" hidden="1" customHeight="1">
      <c r="A5565" s="18">
        <v>5561</v>
      </c>
      <c r="B5565" s="29"/>
      <c r="C5565" s="29"/>
      <c r="D5565" s="29"/>
      <c r="E5565" s="29"/>
      <c r="F5565" s="29"/>
      <c r="G5565" s="29"/>
      <c r="H5565" s="29"/>
      <c r="I5565" s="29"/>
      <c r="J5565" s="29"/>
      <c r="K5565" s="29"/>
      <c r="L5565" s="29"/>
      <c r="M5565" s="29"/>
      <c r="N5565" s="29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29"/>
      <c r="AQ5565" s="29"/>
      <c r="AR5565" s="29"/>
      <c r="AS5565" s="29"/>
      <c r="AT5565" s="29"/>
      <c r="AU5565" s="29"/>
      <c r="AV5565" s="29"/>
      <c r="AW5565" s="29"/>
      <c r="AX5565" s="29"/>
      <c r="AY5565" s="29"/>
      <c r="AZ5565" s="29"/>
      <c r="BA5565" s="29"/>
      <c r="BB5565" s="29"/>
      <c r="BC5565" s="29"/>
      <c r="BD5565" s="29"/>
      <c r="BE5565" s="29"/>
      <c r="BF5565" s="29"/>
      <c r="BG5565" s="29"/>
      <c r="BH5565" s="29"/>
      <c r="BI5565" s="29"/>
      <c r="BJ5565" s="29"/>
      <c r="BK5565" s="18"/>
      <c r="BL5565" s="18"/>
      <c r="BM5565" s="23"/>
      <c r="BN5565" s="24"/>
      <c r="BO5565" s="29"/>
      <c r="BP5565" s="29"/>
      <c r="BQ5565" s="26"/>
      <c r="BR5565" s="27"/>
    </row>
    <row r="5566" spans="1:70" ht="30" hidden="1" customHeight="1">
      <c r="A5566" s="18">
        <v>5562</v>
      </c>
      <c r="B5566" s="29"/>
      <c r="C5566" s="29"/>
      <c r="D5566" s="29"/>
      <c r="E5566" s="29"/>
      <c r="F5566" s="29"/>
      <c r="G5566" s="29"/>
      <c r="H5566" s="29"/>
      <c r="I5566" s="29"/>
      <c r="J5566" s="29"/>
      <c r="K5566" s="29"/>
      <c r="L5566" s="29"/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29"/>
      <c r="AU5566" s="29"/>
      <c r="AV5566" s="29"/>
      <c r="AW5566" s="29"/>
      <c r="AX5566" s="29"/>
      <c r="AY5566" s="29"/>
      <c r="AZ5566" s="29"/>
      <c r="BA5566" s="29"/>
      <c r="BB5566" s="29"/>
      <c r="BC5566" s="29"/>
      <c r="BD5566" s="29"/>
      <c r="BE5566" s="29"/>
      <c r="BF5566" s="29"/>
      <c r="BG5566" s="29"/>
      <c r="BH5566" s="29"/>
      <c r="BI5566" s="29"/>
      <c r="BJ5566" s="29"/>
      <c r="BK5566" s="18"/>
      <c r="BL5566" s="18"/>
      <c r="BM5566" s="23"/>
      <c r="BN5566" s="24"/>
      <c r="BO5566" s="29"/>
      <c r="BP5566" s="29"/>
      <c r="BQ5566" s="26"/>
      <c r="BR5566" s="27"/>
    </row>
    <row r="5567" spans="1:70" ht="30" hidden="1" customHeight="1">
      <c r="A5567" s="18">
        <v>5563</v>
      </c>
      <c r="B5567" s="29"/>
      <c r="C5567" s="29"/>
      <c r="D5567" s="29"/>
      <c r="E5567" s="29"/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29"/>
      <c r="AQ5567" s="29"/>
      <c r="AR5567" s="29"/>
      <c r="AS5567" s="29"/>
      <c r="AT5567" s="29"/>
      <c r="AU5567" s="29"/>
      <c r="AV5567" s="29"/>
      <c r="AW5567" s="29"/>
      <c r="AX5567" s="29"/>
      <c r="AY5567" s="29"/>
      <c r="AZ5567" s="29"/>
      <c r="BA5567" s="29"/>
      <c r="BB5567" s="29"/>
      <c r="BC5567" s="29"/>
      <c r="BD5567" s="29"/>
      <c r="BE5567" s="29"/>
      <c r="BF5567" s="29"/>
      <c r="BG5567" s="29"/>
      <c r="BH5567" s="29"/>
      <c r="BI5567" s="29"/>
      <c r="BJ5567" s="29"/>
      <c r="BK5567" s="18"/>
      <c r="BL5567" s="18"/>
      <c r="BM5567" s="23"/>
      <c r="BN5567" s="24"/>
      <c r="BO5567" s="29"/>
      <c r="BP5567" s="29"/>
      <c r="BQ5567" s="26"/>
      <c r="BR5567" s="27"/>
    </row>
    <row r="5568" spans="1:70" ht="30" hidden="1" customHeight="1">
      <c r="A5568" s="18">
        <v>5564</v>
      </c>
      <c r="B5568" s="29"/>
      <c r="C5568" s="29"/>
      <c r="D5568" s="29"/>
      <c r="E5568" s="29"/>
      <c r="F5568" s="29"/>
      <c r="G5568" s="29"/>
      <c r="H5568" s="29"/>
      <c r="I5568" s="29"/>
      <c r="J5568" s="29"/>
      <c r="K5568" s="29"/>
      <c r="L5568" s="29"/>
      <c r="M5568" s="29"/>
      <c r="N5568" s="29"/>
      <c r="O5568" s="29"/>
      <c r="P5568" s="29"/>
      <c r="Q5568" s="29"/>
      <c r="R5568" s="29"/>
      <c r="S5568" s="29"/>
      <c r="T5568" s="29"/>
      <c r="U5568" s="29"/>
      <c r="V5568" s="29"/>
      <c r="W5568" s="29"/>
      <c r="X5568" s="29"/>
      <c r="Y5568" s="29"/>
      <c r="Z5568" s="29"/>
      <c r="AA5568" s="29"/>
      <c r="AB5568" s="29"/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29"/>
      <c r="AQ5568" s="29"/>
      <c r="AR5568" s="29"/>
      <c r="AS5568" s="29"/>
      <c r="AT5568" s="29"/>
      <c r="AU5568" s="29"/>
      <c r="AV5568" s="29"/>
      <c r="AW5568" s="29"/>
      <c r="AX5568" s="29"/>
      <c r="AY5568" s="29"/>
      <c r="AZ5568" s="29"/>
      <c r="BA5568" s="29"/>
      <c r="BB5568" s="29"/>
      <c r="BC5568" s="29"/>
      <c r="BD5568" s="29"/>
      <c r="BE5568" s="29"/>
      <c r="BF5568" s="29"/>
      <c r="BG5568" s="29"/>
      <c r="BH5568" s="29"/>
      <c r="BI5568" s="29"/>
      <c r="BJ5568" s="29"/>
      <c r="BK5568" s="18"/>
      <c r="BL5568" s="18"/>
      <c r="BM5568" s="23"/>
      <c r="BN5568" s="24"/>
      <c r="BO5568" s="29"/>
      <c r="BP5568" s="29"/>
      <c r="BQ5568" s="26"/>
      <c r="BR5568" s="27"/>
    </row>
    <row r="5569" spans="1:70" ht="30" hidden="1" customHeight="1">
      <c r="A5569" s="18">
        <v>5565</v>
      </c>
      <c r="B5569" s="29"/>
      <c r="C5569" s="29"/>
      <c r="D5569" s="29"/>
      <c r="E5569" s="29"/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29"/>
      <c r="AQ5569" s="29"/>
      <c r="AR5569" s="29"/>
      <c r="AS5569" s="29"/>
      <c r="AT5569" s="29"/>
      <c r="AU5569" s="29"/>
      <c r="AV5569" s="29"/>
      <c r="AW5569" s="29"/>
      <c r="AX5569" s="29"/>
      <c r="AY5569" s="29"/>
      <c r="AZ5569" s="29"/>
      <c r="BA5569" s="29"/>
      <c r="BB5569" s="29"/>
      <c r="BC5569" s="29"/>
      <c r="BD5569" s="29"/>
      <c r="BE5569" s="29"/>
      <c r="BF5569" s="29"/>
      <c r="BG5569" s="29"/>
      <c r="BH5569" s="29"/>
      <c r="BI5569" s="29"/>
      <c r="BJ5569" s="29"/>
      <c r="BK5569" s="18"/>
      <c r="BL5569" s="18"/>
      <c r="BM5569" s="23"/>
      <c r="BN5569" s="24"/>
      <c r="BO5569" s="29"/>
      <c r="BP5569" s="29"/>
      <c r="BQ5569" s="26"/>
      <c r="BR5569" s="27"/>
    </row>
    <row r="5570" spans="1:70" ht="30" hidden="1" customHeight="1">
      <c r="A5570" s="18">
        <v>5566</v>
      </c>
      <c r="B5570" s="29"/>
      <c r="C5570" s="29"/>
      <c r="D5570" s="29"/>
      <c r="E5570" s="29"/>
      <c r="F5570" s="29"/>
      <c r="G5570" s="29"/>
      <c r="H5570" s="29"/>
      <c r="I5570" s="29"/>
      <c r="J5570" s="29"/>
      <c r="K5570" s="29"/>
      <c r="L5570" s="29"/>
      <c r="M5570" s="29"/>
      <c r="N5570" s="29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29"/>
      <c r="AQ5570" s="29"/>
      <c r="AR5570" s="29"/>
      <c r="AS5570" s="29"/>
      <c r="AT5570" s="29"/>
      <c r="AU5570" s="29"/>
      <c r="AV5570" s="29"/>
      <c r="AW5570" s="29"/>
      <c r="AX5570" s="29"/>
      <c r="AY5570" s="29"/>
      <c r="AZ5570" s="29"/>
      <c r="BA5570" s="29"/>
      <c r="BB5570" s="29"/>
      <c r="BC5570" s="29"/>
      <c r="BD5570" s="29"/>
      <c r="BE5570" s="29"/>
      <c r="BF5570" s="29"/>
      <c r="BG5570" s="29"/>
      <c r="BH5570" s="29"/>
      <c r="BI5570" s="29"/>
      <c r="BJ5570" s="29"/>
      <c r="BK5570" s="18"/>
      <c r="BL5570" s="18"/>
      <c r="BM5570" s="23"/>
      <c r="BN5570" s="24"/>
      <c r="BO5570" s="29"/>
      <c r="BP5570" s="29"/>
      <c r="BQ5570" s="26"/>
      <c r="BR5570" s="27"/>
    </row>
    <row r="5571" spans="1:70" ht="30" hidden="1" customHeight="1">
      <c r="A5571" s="18">
        <v>5567</v>
      </c>
      <c r="B5571" s="29"/>
      <c r="C5571" s="29"/>
      <c r="D5571" s="29"/>
      <c r="E5571" s="29"/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29"/>
      <c r="AQ5571" s="29"/>
      <c r="AR5571" s="29"/>
      <c r="AS5571" s="29"/>
      <c r="AT5571" s="29"/>
      <c r="AU5571" s="29"/>
      <c r="AV5571" s="29"/>
      <c r="AW5571" s="29"/>
      <c r="AX5571" s="29"/>
      <c r="AY5571" s="29"/>
      <c r="AZ5571" s="29"/>
      <c r="BA5571" s="29"/>
      <c r="BB5571" s="29"/>
      <c r="BC5571" s="29"/>
      <c r="BD5571" s="29"/>
      <c r="BE5571" s="29"/>
      <c r="BF5571" s="29"/>
      <c r="BG5571" s="29"/>
      <c r="BH5571" s="29"/>
      <c r="BI5571" s="29"/>
      <c r="BJ5571" s="29"/>
      <c r="BK5571" s="18"/>
      <c r="BL5571" s="18"/>
      <c r="BM5571" s="23"/>
      <c r="BN5571" s="24"/>
      <c r="BO5571" s="29"/>
      <c r="BP5571" s="29"/>
      <c r="BQ5571" s="26"/>
      <c r="BR5571" s="27"/>
    </row>
    <row r="5572" spans="1:70" ht="30" hidden="1" customHeight="1">
      <c r="A5572" s="18">
        <v>5568</v>
      </c>
      <c r="B5572" s="29"/>
      <c r="C5572" s="29"/>
      <c r="D5572" s="29"/>
      <c r="E5572" s="29"/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29"/>
      <c r="BB5572" s="29"/>
      <c r="BC5572" s="29"/>
      <c r="BD5572" s="29"/>
      <c r="BE5572" s="29"/>
      <c r="BF5572" s="29"/>
      <c r="BG5572" s="29"/>
      <c r="BH5572" s="29"/>
      <c r="BI5572" s="29"/>
      <c r="BJ5572" s="29"/>
      <c r="BK5572" s="18"/>
      <c r="BL5572" s="18"/>
      <c r="BM5572" s="23"/>
      <c r="BN5572" s="24"/>
      <c r="BO5572" s="29"/>
      <c r="BP5572" s="29"/>
      <c r="BQ5572" s="26"/>
      <c r="BR5572" s="27"/>
    </row>
    <row r="5573" spans="1:70" ht="30" hidden="1" customHeight="1">
      <c r="A5573" s="18">
        <v>5569</v>
      </c>
      <c r="B5573" s="29"/>
      <c r="C5573" s="29"/>
      <c r="D5573" s="29"/>
      <c r="E5573" s="29"/>
      <c r="F5573" s="29"/>
      <c r="G5573" s="29"/>
      <c r="H5573" s="29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29"/>
      <c r="AQ5573" s="29"/>
      <c r="AR5573" s="29"/>
      <c r="AS5573" s="29"/>
      <c r="AT5573" s="29"/>
      <c r="AU5573" s="29"/>
      <c r="AV5573" s="29"/>
      <c r="AW5573" s="29"/>
      <c r="AX5573" s="29"/>
      <c r="AY5573" s="29"/>
      <c r="AZ5573" s="29"/>
      <c r="BA5573" s="29"/>
      <c r="BB5573" s="29"/>
      <c r="BC5573" s="29"/>
      <c r="BD5573" s="29"/>
      <c r="BE5573" s="29"/>
      <c r="BF5573" s="29"/>
      <c r="BG5573" s="29"/>
      <c r="BH5573" s="29"/>
      <c r="BI5573" s="29"/>
      <c r="BJ5573" s="29"/>
      <c r="BK5573" s="18"/>
      <c r="BL5573" s="18"/>
      <c r="BM5573" s="23"/>
      <c r="BN5573" s="24"/>
      <c r="BO5573" s="29"/>
      <c r="BP5573" s="29"/>
      <c r="BQ5573" s="26"/>
      <c r="BR5573" s="27"/>
    </row>
    <row r="5574" spans="1:70" ht="30" hidden="1" customHeight="1">
      <c r="A5574" s="18">
        <v>5570</v>
      </c>
      <c r="B5574" s="29"/>
      <c r="C5574" s="29"/>
      <c r="D5574" s="29"/>
      <c r="E5574" s="29"/>
      <c r="F5574" s="29"/>
      <c r="G5574" s="29"/>
      <c r="H5574" s="29"/>
      <c r="I5574" s="29"/>
      <c r="J5574" s="29"/>
      <c r="K5574" s="29"/>
      <c r="L5574" s="29"/>
      <c r="M5574" s="29"/>
      <c r="N5574" s="29"/>
      <c r="O5574" s="29"/>
      <c r="P5574" s="29"/>
      <c r="Q5574" s="29"/>
      <c r="R5574" s="29"/>
      <c r="S5574" s="29"/>
      <c r="T5574" s="29"/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29"/>
      <c r="AQ5574" s="29"/>
      <c r="AR5574" s="29"/>
      <c r="AS5574" s="29"/>
      <c r="AT5574" s="29"/>
      <c r="AU5574" s="29"/>
      <c r="AV5574" s="29"/>
      <c r="AW5574" s="29"/>
      <c r="AX5574" s="29"/>
      <c r="AY5574" s="29"/>
      <c r="AZ5574" s="29"/>
      <c r="BA5574" s="29"/>
      <c r="BB5574" s="29"/>
      <c r="BC5574" s="29"/>
      <c r="BD5574" s="29"/>
      <c r="BE5574" s="29"/>
      <c r="BF5574" s="29"/>
      <c r="BG5574" s="29"/>
      <c r="BH5574" s="29"/>
      <c r="BI5574" s="29"/>
      <c r="BJ5574" s="29"/>
      <c r="BK5574" s="18"/>
      <c r="BL5574" s="18"/>
      <c r="BM5574" s="23"/>
      <c r="BN5574" s="24"/>
      <c r="BO5574" s="29"/>
      <c r="BP5574" s="29"/>
      <c r="BQ5574" s="26"/>
      <c r="BR5574" s="27"/>
    </row>
    <row r="5575" spans="1:70" ht="30" hidden="1" customHeight="1">
      <c r="A5575" s="18">
        <v>5571</v>
      </c>
      <c r="B5575" s="29"/>
      <c r="C5575" s="29"/>
      <c r="D5575" s="29"/>
      <c r="E5575" s="29"/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29"/>
      <c r="AU5575" s="29"/>
      <c r="AV5575" s="29"/>
      <c r="AW5575" s="29"/>
      <c r="AX5575" s="29"/>
      <c r="AY5575" s="29"/>
      <c r="AZ5575" s="29"/>
      <c r="BA5575" s="29"/>
      <c r="BB5575" s="29"/>
      <c r="BC5575" s="29"/>
      <c r="BD5575" s="29"/>
      <c r="BE5575" s="29"/>
      <c r="BF5575" s="29"/>
      <c r="BG5575" s="29"/>
      <c r="BH5575" s="29"/>
      <c r="BI5575" s="29"/>
      <c r="BJ5575" s="29"/>
      <c r="BK5575" s="18"/>
      <c r="BL5575" s="18"/>
      <c r="BM5575" s="23"/>
      <c r="BN5575" s="24"/>
      <c r="BO5575" s="29"/>
      <c r="BP5575" s="29"/>
      <c r="BQ5575" s="26"/>
      <c r="BR5575" s="27"/>
    </row>
    <row r="5576" spans="1:70" ht="30" hidden="1" customHeight="1">
      <c r="A5576" s="18">
        <v>5572</v>
      </c>
      <c r="B5576" s="29"/>
      <c r="C5576" s="29"/>
      <c r="D5576" s="29"/>
      <c r="E5576" s="29"/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29"/>
      <c r="AQ5576" s="29"/>
      <c r="AR5576" s="29"/>
      <c r="AS5576" s="29"/>
      <c r="AT5576" s="29"/>
      <c r="AU5576" s="29"/>
      <c r="AV5576" s="29"/>
      <c r="AW5576" s="29"/>
      <c r="AX5576" s="29"/>
      <c r="AY5576" s="29"/>
      <c r="AZ5576" s="29"/>
      <c r="BA5576" s="29"/>
      <c r="BB5576" s="29"/>
      <c r="BC5576" s="29"/>
      <c r="BD5576" s="29"/>
      <c r="BE5576" s="29"/>
      <c r="BF5576" s="29"/>
      <c r="BG5576" s="29"/>
      <c r="BH5576" s="29"/>
      <c r="BI5576" s="29"/>
      <c r="BJ5576" s="29"/>
      <c r="BK5576" s="18"/>
      <c r="BL5576" s="18"/>
      <c r="BM5576" s="23"/>
      <c r="BN5576" s="24"/>
      <c r="BO5576" s="29"/>
      <c r="BP5576" s="29"/>
      <c r="BQ5576" s="26"/>
      <c r="BR5576" s="27"/>
    </row>
    <row r="5577" spans="1:70" ht="30" hidden="1" customHeight="1">
      <c r="A5577" s="18">
        <v>5573</v>
      </c>
      <c r="B5577" s="29"/>
      <c r="C5577" s="29"/>
      <c r="D5577" s="29"/>
      <c r="E5577" s="29"/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29"/>
      <c r="AQ5577" s="29"/>
      <c r="AR5577" s="29"/>
      <c r="AS5577" s="29"/>
      <c r="AT5577" s="29"/>
      <c r="AU5577" s="29"/>
      <c r="AV5577" s="29"/>
      <c r="AW5577" s="29"/>
      <c r="AX5577" s="29"/>
      <c r="AY5577" s="29"/>
      <c r="AZ5577" s="29"/>
      <c r="BA5577" s="29"/>
      <c r="BB5577" s="29"/>
      <c r="BC5577" s="29"/>
      <c r="BD5577" s="29"/>
      <c r="BE5577" s="29"/>
      <c r="BF5577" s="29"/>
      <c r="BG5577" s="29"/>
      <c r="BH5577" s="29"/>
      <c r="BI5577" s="29"/>
      <c r="BJ5577" s="29"/>
      <c r="BK5577" s="18"/>
      <c r="BL5577" s="18"/>
      <c r="BM5577" s="23"/>
      <c r="BN5577" s="24"/>
      <c r="BO5577" s="29"/>
      <c r="BP5577" s="29"/>
      <c r="BQ5577" s="26"/>
      <c r="BR5577" s="27"/>
    </row>
    <row r="5578" spans="1:70" ht="30" hidden="1" customHeight="1">
      <c r="A5578" s="18">
        <v>5574</v>
      </c>
      <c r="B5578" s="29"/>
      <c r="C5578" s="29"/>
      <c r="D5578" s="29"/>
      <c r="E5578" s="29"/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29"/>
      <c r="AQ5578" s="29"/>
      <c r="AR5578" s="29"/>
      <c r="AS5578" s="29"/>
      <c r="AT5578" s="29"/>
      <c r="AU5578" s="29"/>
      <c r="AV5578" s="29"/>
      <c r="AW5578" s="29"/>
      <c r="AX5578" s="29"/>
      <c r="AY5578" s="29"/>
      <c r="AZ5578" s="29"/>
      <c r="BA5578" s="29"/>
      <c r="BB5578" s="29"/>
      <c r="BC5578" s="29"/>
      <c r="BD5578" s="29"/>
      <c r="BE5578" s="29"/>
      <c r="BF5578" s="29"/>
      <c r="BG5578" s="29"/>
      <c r="BH5578" s="29"/>
      <c r="BI5578" s="29"/>
      <c r="BJ5578" s="29"/>
      <c r="BK5578" s="18"/>
      <c r="BL5578" s="18"/>
      <c r="BM5578" s="23"/>
      <c r="BN5578" s="24"/>
      <c r="BO5578" s="29"/>
      <c r="BP5578" s="29"/>
      <c r="BQ5578" s="26"/>
      <c r="BR5578" s="27"/>
    </row>
    <row r="5579" spans="1:70" ht="30" hidden="1" customHeight="1">
      <c r="A5579" s="18">
        <v>5575</v>
      </c>
      <c r="B5579" s="29"/>
      <c r="C5579" s="29"/>
      <c r="D5579" s="29"/>
      <c r="E5579" s="29"/>
      <c r="F5579" s="29"/>
      <c r="G5579" s="29"/>
      <c r="H5579" s="29"/>
      <c r="I5579" s="29"/>
      <c r="J5579" s="29"/>
      <c r="K5579" s="29"/>
      <c r="L5579" s="29"/>
      <c r="M5579" s="29"/>
      <c r="N5579" s="29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29"/>
      <c r="AQ5579" s="29"/>
      <c r="AR5579" s="29"/>
      <c r="AS5579" s="29"/>
      <c r="AT5579" s="29"/>
      <c r="AU5579" s="29"/>
      <c r="AV5579" s="29"/>
      <c r="AW5579" s="29"/>
      <c r="AX5579" s="29"/>
      <c r="AY5579" s="29"/>
      <c r="AZ5579" s="29"/>
      <c r="BA5579" s="29"/>
      <c r="BB5579" s="29"/>
      <c r="BC5579" s="29"/>
      <c r="BD5579" s="29"/>
      <c r="BE5579" s="29"/>
      <c r="BF5579" s="29"/>
      <c r="BG5579" s="29"/>
      <c r="BH5579" s="29"/>
      <c r="BI5579" s="29"/>
      <c r="BJ5579" s="29"/>
      <c r="BK5579" s="18"/>
      <c r="BL5579" s="18"/>
      <c r="BM5579" s="23"/>
      <c r="BN5579" s="24"/>
      <c r="BO5579" s="29"/>
      <c r="BP5579" s="29"/>
      <c r="BQ5579" s="26"/>
      <c r="BR5579" s="27"/>
    </row>
    <row r="5580" spans="1:70" ht="30" hidden="1" customHeight="1">
      <c r="A5580" s="18">
        <v>5576</v>
      </c>
      <c r="B5580" s="29"/>
      <c r="C5580" s="29"/>
      <c r="D5580" s="29"/>
      <c r="E5580" s="29"/>
      <c r="F5580" s="29"/>
      <c r="G5580" s="29"/>
      <c r="H5580" s="29"/>
      <c r="I5580" s="29"/>
      <c r="J5580" s="29"/>
      <c r="K5580" s="29"/>
      <c r="L5580" s="29"/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29"/>
      <c r="AQ5580" s="29"/>
      <c r="AR5580" s="29"/>
      <c r="AS5580" s="29"/>
      <c r="AT5580" s="29"/>
      <c r="AU5580" s="29"/>
      <c r="AV5580" s="29"/>
      <c r="AW5580" s="29"/>
      <c r="AX5580" s="29"/>
      <c r="AY5580" s="29"/>
      <c r="AZ5580" s="29"/>
      <c r="BA5580" s="29"/>
      <c r="BB5580" s="29"/>
      <c r="BC5580" s="29"/>
      <c r="BD5580" s="29"/>
      <c r="BE5580" s="29"/>
      <c r="BF5580" s="29"/>
      <c r="BG5580" s="29"/>
      <c r="BH5580" s="29"/>
      <c r="BI5580" s="29"/>
      <c r="BJ5580" s="29"/>
      <c r="BK5580" s="18"/>
      <c r="BL5580" s="18"/>
      <c r="BM5580" s="23"/>
      <c r="BN5580" s="24"/>
      <c r="BO5580" s="29"/>
      <c r="BP5580" s="29"/>
      <c r="BQ5580" s="26"/>
      <c r="BR5580" s="27"/>
    </row>
    <row r="5581" spans="1:70" ht="30" hidden="1" customHeight="1">
      <c r="A5581" s="18">
        <v>5577</v>
      </c>
      <c r="B5581" s="29"/>
      <c r="C5581" s="29"/>
      <c r="D5581" s="29"/>
      <c r="E5581" s="29"/>
      <c r="F5581" s="29"/>
      <c r="G5581" s="29"/>
      <c r="H5581" s="29"/>
      <c r="I5581" s="29"/>
      <c r="J5581" s="29"/>
      <c r="K5581" s="29"/>
      <c r="L5581" s="29"/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29"/>
      <c r="AU5581" s="29"/>
      <c r="AV5581" s="29"/>
      <c r="AW5581" s="29"/>
      <c r="AX5581" s="29"/>
      <c r="AY5581" s="29"/>
      <c r="AZ5581" s="29"/>
      <c r="BA5581" s="29"/>
      <c r="BB5581" s="29"/>
      <c r="BC5581" s="29"/>
      <c r="BD5581" s="29"/>
      <c r="BE5581" s="29"/>
      <c r="BF5581" s="29"/>
      <c r="BG5581" s="29"/>
      <c r="BH5581" s="29"/>
      <c r="BI5581" s="29"/>
      <c r="BJ5581" s="29"/>
      <c r="BK5581" s="18"/>
      <c r="BL5581" s="18"/>
      <c r="BM5581" s="23"/>
      <c r="BN5581" s="24"/>
      <c r="BO5581" s="29"/>
      <c r="BP5581" s="29"/>
      <c r="BQ5581" s="26"/>
      <c r="BR5581" s="27"/>
    </row>
    <row r="5582" spans="1:70" ht="30" hidden="1" customHeight="1">
      <c r="A5582" s="18">
        <v>5578</v>
      </c>
      <c r="B5582" s="29"/>
      <c r="C5582" s="29"/>
      <c r="D5582" s="29"/>
      <c r="E5582" s="29"/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29"/>
      <c r="AQ5582" s="29"/>
      <c r="AR5582" s="29"/>
      <c r="AS5582" s="29"/>
      <c r="AT5582" s="29"/>
      <c r="AU5582" s="29"/>
      <c r="AV5582" s="29"/>
      <c r="AW5582" s="29"/>
      <c r="AX5582" s="29"/>
      <c r="AY5582" s="29"/>
      <c r="AZ5582" s="29"/>
      <c r="BA5582" s="29"/>
      <c r="BB5582" s="29"/>
      <c r="BC5582" s="29"/>
      <c r="BD5582" s="29"/>
      <c r="BE5582" s="29"/>
      <c r="BF5582" s="29"/>
      <c r="BG5582" s="29"/>
      <c r="BH5582" s="29"/>
      <c r="BI5582" s="29"/>
      <c r="BJ5582" s="29"/>
      <c r="BK5582" s="18"/>
      <c r="BL5582" s="18"/>
      <c r="BM5582" s="23"/>
      <c r="BN5582" s="24"/>
      <c r="BO5582" s="29"/>
      <c r="BP5582" s="29"/>
      <c r="BQ5582" s="26"/>
      <c r="BR5582" s="27"/>
    </row>
    <row r="5583" spans="1:70" ht="30" hidden="1" customHeight="1">
      <c r="A5583" s="18">
        <v>5579</v>
      </c>
      <c r="B5583" s="29"/>
      <c r="C5583" s="29"/>
      <c r="D5583" s="29"/>
      <c r="E5583" s="29"/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29"/>
      <c r="S5583" s="29"/>
      <c r="T5583" s="29"/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29"/>
      <c r="AQ5583" s="29"/>
      <c r="AR5583" s="29"/>
      <c r="AS5583" s="29"/>
      <c r="AT5583" s="29"/>
      <c r="AU5583" s="29"/>
      <c r="AV5583" s="29"/>
      <c r="AW5583" s="29"/>
      <c r="AX5583" s="29"/>
      <c r="AY5583" s="29"/>
      <c r="AZ5583" s="29"/>
      <c r="BA5583" s="29"/>
      <c r="BB5583" s="29"/>
      <c r="BC5583" s="29"/>
      <c r="BD5583" s="29"/>
      <c r="BE5583" s="29"/>
      <c r="BF5583" s="29"/>
      <c r="BG5583" s="29"/>
      <c r="BH5583" s="29"/>
      <c r="BI5583" s="29"/>
      <c r="BJ5583" s="29"/>
      <c r="BK5583" s="18"/>
      <c r="BL5583" s="18"/>
      <c r="BM5583" s="23"/>
      <c r="BN5583" s="24"/>
      <c r="BO5583" s="29"/>
      <c r="BP5583" s="29"/>
      <c r="BQ5583" s="26"/>
      <c r="BR5583" s="27"/>
    </row>
    <row r="5584" spans="1:70" ht="30" hidden="1" customHeight="1">
      <c r="A5584" s="18">
        <v>5580</v>
      </c>
      <c r="B5584" s="29"/>
      <c r="C5584" s="29"/>
      <c r="D5584" s="29"/>
      <c r="E5584" s="29"/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29"/>
      <c r="AQ5584" s="29"/>
      <c r="AR5584" s="29"/>
      <c r="AS5584" s="29"/>
      <c r="AT5584" s="29"/>
      <c r="AU5584" s="29"/>
      <c r="AV5584" s="29"/>
      <c r="AW5584" s="29"/>
      <c r="AX5584" s="29"/>
      <c r="AY5584" s="29"/>
      <c r="AZ5584" s="29"/>
      <c r="BA5584" s="29"/>
      <c r="BB5584" s="29"/>
      <c r="BC5584" s="29"/>
      <c r="BD5584" s="29"/>
      <c r="BE5584" s="29"/>
      <c r="BF5584" s="29"/>
      <c r="BG5584" s="29"/>
      <c r="BH5584" s="29"/>
      <c r="BI5584" s="29"/>
      <c r="BJ5584" s="29"/>
      <c r="BK5584" s="18"/>
      <c r="BL5584" s="18"/>
      <c r="BM5584" s="23"/>
      <c r="BN5584" s="24"/>
      <c r="BO5584" s="29"/>
      <c r="BP5584" s="29"/>
      <c r="BQ5584" s="26"/>
      <c r="BR5584" s="27"/>
    </row>
    <row r="5585" spans="1:70" ht="30" hidden="1" customHeight="1">
      <c r="A5585" s="18">
        <v>5581</v>
      </c>
      <c r="B5585" s="29"/>
      <c r="C5585" s="29"/>
      <c r="D5585" s="29"/>
      <c r="E5585" s="29"/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29"/>
      <c r="AU5585" s="29"/>
      <c r="AV5585" s="29"/>
      <c r="AW5585" s="29"/>
      <c r="AX5585" s="29"/>
      <c r="AY5585" s="29"/>
      <c r="AZ5585" s="29"/>
      <c r="BA5585" s="29"/>
      <c r="BB5585" s="29"/>
      <c r="BC5585" s="29"/>
      <c r="BD5585" s="29"/>
      <c r="BE5585" s="29"/>
      <c r="BF5585" s="29"/>
      <c r="BG5585" s="29"/>
      <c r="BH5585" s="29"/>
      <c r="BI5585" s="29"/>
      <c r="BJ5585" s="29"/>
      <c r="BK5585" s="18"/>
      <c r="BL5585" s="18"/>
      <c r="BM5585" s="23"/>
      <c r="BN5585" s="24"/>
      <c r="BO5585" s="29"/>
      <c r="BP5585" s="29"/>
      <c r="BQ5585" s="26"/>
      <c r="BR5585" s="27"/>
    </row>
    <row r="5586" spans="1:70" ht="30" hidden="1" customHeight="1">
      <c r="A5586" s="18">
        <v>5582</v>
      </c>
      <c r="B5586" s="29"/>
      <c r="C5586" s="29"/>
      <c r="D5586" s="29"/>
      <c r="E5586" s="29"/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29"/>
      <c r="AQ5586" s="29"/>
      <c r="AR5586" s="29"/>
      <c r="AS5586" s="29"/>
      <c r="AT5586" s="29"/>
      <c r="AU5586" s="29"/>
      <c r="AV5586" s="29"/>
      <c r="AW5586" s="29"/>
      <c r="AX5586" s="29"/>
      <c r="AY5586" s="29"/>
      <c r="AZ5586" s="29"/>
      <c r="BA5586" s="29"/>
      <c r="BB5586" s="29"/>
      <c r="BC5586" s="29"/>
      <c r="BD5586" s="29"/>
      <c r="BE5586" s="29"/>
      <c r="BF5586" s="29"/>
      <c r="BG5586" s="29"/>
      <c r="BH5586" s="29"/>
      <c r="BI5586" s="29"/>
      <c r="BJ5586" s="29"/>
      <c r="BK5586" s="18"/>
      <c r="BL5586" s="18"/>
      <c r="BM5586" s="23"/>
      <c r="BN5586" s="24"/>
      <c r="BO5586" s="29"/>
      <c r="BP5586" s="29"/>
      <c r="BQ5586" s="26"/>
      <c r="BR5586" s="27"/>
    </row>
    <row r="5587" spans="1:70" ht="30" hidden="1" customHeight="1">
      <c r="A5587" s="18">
        <v>5583</v>
      </c>
      <c r="B5587" s="29"/>
      <c r="C5587" s="29"/>
      <c r="D5587" s="29"/>
      <c r="E5587" s="29"/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29"/>
      <c r="AQ5587" s="29"/>
      <c r="AR5587" s="29"/>
      <c r="AS5587" s="29"/>
      <c r="AT5587" s="29"/>
      <c r="AU5587" s="29"/>
      <c r="AV5587" s="29"/>
      <c r="AW5587" s="29"/>
      <c r="AX5587" s="29"/>
      <c r="AY5587" s="29"/>
      <c r="AZ5587" s="29"/>
      <c r="BA5587" s="29"/>
      <c r="BB5587" s="29"/>
      <c r="BC5587" s="29"/>
      <c r="BD5587" s="29"/>
      <c r="BE5587" s="29"/>
      <c r="BF5587" s="29"/>
      <c r="BG5587" s="29"/>
      <c r="BH5587" s="29"/>
      <c r="BI5587" s="29"/>
      <c r="BJ5587" s="29"/>
      <c r="BK5587" s="18"/>
      <c r="BL5587" s="18"/>
      <c r="BM5587" s="23"/>
      <c r="BN5587" s="24"/>
      <c r="BO5587" s="29"/>
      <c r="BP5587" s="29"/>
      <c r="BQ5587" s="26"/>
      <c r="BR5587" s="27"/>
    </row>
    <row r="5588" spans="1:70" ht="30" hidden="1" customHeight="1">
      <c r="A5588" s="18">
        <v>5584</v>
      </c>
      <c r="B5588" s="29"/>
      <c r="C5588" s="29"/>
      <c r="D5588" s="29"/>
      <c r="E5588" s="29"/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29"/>
      <c r="AQ5588" s="29"/>
      <c r="AR5588" s="29"/>
      <c r="AS5588" s="29"/>
      <c r="AT5588" s="29"/>
      <c r="AU5588" s="29"/>
      <c r="AV5588" s="29"/>
      <c r="AW5588" s="29"/>
      <c r="AX5588" s="29"/>
      <c r="AY5588" s="29"/>
      <c r="AZ5588" s="29"/>
      <c r="BA5588" s="29"/>
      <c r="BB5588" s="29"/>
      <c r="BC5588" s="29"/>
      <c r="BD5588" s="29"/>
      <c r="BE5588" s="29"/>
      <c r="BF5588" s="29"/>
      <c r="BG5588" s="29"/>
      <c r="BH5588" s="29"/>
      <c r="BI5588" s="29"/>
      <c r="BJ5588" s="29"/>
      <c r="BK5588" s="18"/>
      <c r="BL5588" s="18"/>
      <c r="BM5588" s="23"/>
      <c r="BN5588" s="24"/>
      <c r="BO5588" s="29"/>
      <c r="BP5588" s="29"/>
      <c r="BQ5588" s="26"/>
      <c r="BR5588" s="27"/>
    </row>
    <row r="5589" spans="1:70" ht="30" hidden="1" customHeight="1">
      <c r="A5589" s="18">
        <v>5585</v>
      </c>
      <c r="B5589" s="29"/>
      <c r="C5589" s="29"/>
      <c r="D5589" s="29"/>
      <c r="E5589" s="29"/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29"/>
      <c r="AQ5589" s="29"/>
      <c r="AR5589" s="29"/>
      <c r="AS5589" s="29"/>
      <c r="AT5589" s="29"/>
      <c r="AU5589" s="29"/>
      <c r="AV5589" s="29"/>
      <c r="AW5589" s="29"/>
      <c r="AX5589" s="29"/>
      <c r="AY5589" s="29"/>
      <c r="AZ5589" s="29"/>
      <c r="BA5589" s="29"/>
      <c r="BB5589" s="29"/>
      <c r="BC5589" s="29"/>
      <c r="BD5589" s="29"/>
      <c r="BE5589" s="29"/>
      <c r="BF5589" s="29"/>
      <c r="BG5589" s="29"/>
      <c r="BH5589" s="29"/>
      <c r="BI5589" s="29"/>
      <c r="BJ5589" s="29"/>
      <c r="BK5589" s="18"/>
      <c r="BL5589" s="18"/>
      <c r="BM5589" s="23"/>
      <c r="BN5589" s="24"/>
      <c r="BO5589" s="29"/>
      <c r="BP5589" s="29"/>
      <c r="BQ5589" s="26"/>
      <c r="BR5589" s="27"/>
    </row>
    <row r="5590" spans="1:70" ht="30" hidden="1" customHeight="1">
      <c r="A5590" s="18">
        <v>5586</v>
      </c>
      <c r="B5590" s="29"/>
      <c r="C5590" s="29"/>
      <c r="D5590" s="29"/>
      <c r="E5590" s="29"/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29"/>
      <c r="AU5590" s="29"/>
      <c r="AV5590" s="29"/>
      <c r="AW5590" s="29"/>
      <c r="AX5590" s="29"/>
      <c r="AY5590" s="29"/>
      <c r="AZ5590" s="29"/>
      <c r="BA5590" s="29"/>
      <c r="BB5590" s="29"/>
      <c r="BC5590" s="29"/>
      <c r="BD5590" s="29"/>
      <c r="BE5590" s="29"/>
      <c r="BF5590" s="29"/>
      <c r="BG5590" s="29"/>
      <c r="BH5590" s="29"/>
      <c r="BI5590" s="29"/>
      <c r="BJ5590" s="29"/>
      <c r="BK5590" s="18"/>
      <c r="BL5590" s="18"/>
      <c r="BM5590" s="23"/>
      <c r="BN5590" s="24"/>
      <c r="BO5590" s="29"/>
      <c r="BP5590" s="29"/>
      <c r="BQ5590" s="26"/>
      <c r="BR5590" s="27"/>
    </row>
    <row r="5591" spans="1:70" ht="30" hidden="1" customHeight="1">
      <c r="A5591" s="18">
        <v>5587</v>
      </c>
      <c r="B5591" s="29"/>
      <c r="C5591" s="29"/>
      <c r="D5591" s="29"/>
      <c r="E5591" s="29"/>
      <c r="F5591" s="29"/>
      <c r="G5591" s="29"/>
      <c r="H5591" s="29"/>
      <c r="I5591" s="29"/>
      <c r="J5591" s="29"/>
      <c r="K5591" s="29"/>
      <c r="L5591" s="29"/>
      <c r="M5591" s="29"/>
      <c r="N5591" s="29"/>
      <c r="O5591" s="29"/>
      <c r="P5591" s="29"/>
      <c r="Q5591" s="29"/>
      <c r="R5591" s="29"/>
      <c r="S5591" s="29"/>
      <c r="T5591" s="29"/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29"/>
      <c r="AQ5591" s="29"/>
      <c r="AR5591" s="29"/>
      <c r="AS5591" s="29"/>
      <c r="AT5591" s="29"/>
      <c r="AU5591" s="29"/>
      <c r="AV5591" s="29"/>
      <c r="AW5591" s="29"/>
      <c r="AX5591" s="29"/>
      <c r="AY5591" s="29"/>
      <c r="AZ5591" s="29"/>
      <c r="BA5591" s="29"/>
      <c r="BB5591" s="29"/>
      <c r="BC5591" s="29"/>
      <c r="BD5591" s="29"/>
      <c r="BE5591" s="29"/>
      <c r="BF5591" s="29"/>
      <c r="BG5591" s="29"/>
      <c r="BH5591" s="29"/>
      <c r="BI5591" s="29"/>
      <c r="BJ5591" s="29"/>
      <c r="BK5591" s="18"/>
      <c r="BL5591" s="18"/>
      <c r="BM5591" s="23"/>
      <c r="BN5591" s="24"/>
      <c r="BO5591" s="29"/>
      <c r="BP5591" s="29"/>
      <c r="BQ5591" s="26"/>
      <c r="BR5591" s="27"/>
    </row>
    <row r="5592" spans="1:70" ht="30" hidden="1" customHeight="1">
      <c r="A5592" s="18">
        <v>5588</v>
      </c>
      <c r="B5592" s="29"/>
      <c r="C5592" s="29"/>
      <c r="D5592" s="29"/>
      <c r="E5592" s="29"/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29"/>
      <c r="AQ5592" s="29"/>
      <c r="AR5592" s="29"/>
      <c r="AS5592" s="29"/>
      <c r="AT5592" s="29"/>
      <c r="AU5592" s="29"/>
      <c r="AV5592" s="29"/>
      <c r="AW5592" s="29"/>
      <c r="AX5592" s="29"/>
      <c r="AY5592" s="29"/>
      <c r="AZ5592" s="29"/>
      <c r="BA5592" s="29"/>
      <c r="BB5592" s="29"/>
      <c r="BC5592" s="29"/>
      <c r="BD5592" s="29"/>
      <c r="BE5592" s="29"/>
      <c r="BF5592" s="29"/>
      <c r="BG5592" s="29"/>
      <c r="BH5592" s="29"/>
      <c r="BI5592" s="29"/>
      <c r="BJ5592" s="29"/>
      <c r="BK5592" s="18"/>
      <c r="BL5592" s="18"/>
      <c r="BM5592" s="23"/>
      <c r="BN5592" s="24"/>
      <c r="BO5592" s="29"/>
      <c r="BP5592" s="29"/>
      <c r="BQ5592" s="26"/>
      <c r="BR5592" s="27"/>
    </row>
    <row r="5593" spans="1:70" ht="30" hidden="1" customHeight="1">
      <c r="A5593" s="18">
        <v>5589</v>
      </c>
      <c r="B5593" s="29"/>
      <c r="C5593" s="29"/>
      <c r="D5593" s="29"/>
      <c r="E5593" s="29"/>
      <c r="F5593" s="29"/>
      <c r="G5593" s="29"/>
      <c r="H5593" s="29"/>
      <c r="I5593" s="29"/>
      <c r="J5593" s="29"/>
      <c r="K5593" s="29"/>
      <c r="L5593" s="29"/>
      <c r="M5593" s="29"/>
      <c r="N5593" s="29"/>
      <c r="O5593" s="29"/>
      <c r="P5593" s="29"/>
      <c r="Q5593" s="29"/>
      <c r="R5593" s="29"/>
      <c r="S5593" s="29"/>
      <c r="T5593" s="29"/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29"/>
      <c r="AQ5593" s="29"/>
      <c r="AR5593" s="29"/>
      <c r="AS5593" s="29"/>
      <c r="AT5593" s="29"/>
      <c r="AU5593" s="29"/>
      <c r="AV5593" s="29"/>
      <c r="AW5593" s="29"/>
      <c r="AX5593" s="29"/>
      <c r="AY5593" s="29"/>
      <c r="AZ5593" s="29"/>
      <c r="BA5593" s="29"/>
      <c r="BB5593" s="29"/>
      <c r="BC5593" s="29"/>
      <c r="BD5593" s="29"/>
      <c r="BE5593" s="29"/>
      <c r="BF5593" s="29"/>
      <c r="BG5593" s="29"/>
      <c r="BH5593" s="29"/>
      <c r="BI5593" s="29"/>
      <c r="BJ5593" s="29"/>
      <c r="BK5593" s="18"/>
      <c r="BL5593" s="18"/>
      <c r="BM5593" s="23"/>
      <c r="BN5593" s="24"/>
      <c r="BO5593" s="29"/>
      <c r="BP5593" s="29"/>
      <c r="BQ5593" s="26"/>
      <c r="BR5593" s="27"/>
    </row>
    <row r="5594" spans="1:70" ht="30" hidden="1" customHeight="1">
      <c r="A5594" s="18">
        <v>5590</v>
      </c>
      <c r="B5594" s="29"/>
      <c r="C5594" s="29"/>
      <c r="D5594" s="29"/>
      <c r="E5594" s="29"/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29"/>
      <c r="AS5594" s="29"/>
      <c r="AT5594" s="29"/>
      <c r="AU5594" s="29"/>
      <c r="AV5594" s="29"/>
      <c r="AW5594" s="29"/>
      <c r="AX5594" s="29"/>
      <c r="AY5594" s="29"/>
      <c r="AZ5594" s="29"/>
      <c r="BA5594" s="29"/>
      <c r="BB5594" s="29"/>
      <c r="BC5594" s="29"/>
      <c r="BD5594" s="29"/>
      <c r="BE5594" s="29"/>
      <c r="BF5594" s="29"/>
      <c r="BG5594" s="29"/>
      <c r="BH5594" s="29"/>
      <c r="BI5594" s="29"/>
      <c r="BJ5594" s="29"/>
      <c r="BK5594" s="18"/>
      <c r="BL5594" s="18"/>
      <c r="BM5594" s="23"/>
      <c r="BN5594" s="24"/>
      <c r="BO5594" s="29"/>
      <c r="BP5594" s="29"/>
      <c r="BQ5594" s="26"/>
      <c r="BR5594" s="27"/>
    </row>
    <row r="5595" spans="1:70" ht="30" hidden="1" customHeight="1">
      <c r="A5595" s="18">
        <v>5591</v>
      </c>
      <c r="B5595" s="29"/>
      <c r="C5595" s="29"/>
      <c r="D5595" s="29"/>
      <c r="E5595" s="29"/>
      <c r="F5595" s="29"/>
      <c r="G5595" s="29"/>
      <c r="H5595" s="29"/>
      <c r="I5595" s="29"/>
      <c r="J5595" s="29"/>
      <c r="K5595" s="29"/>
      <c r="L5595" s="29"/>
      <c r="M5595" s="29"/>
      <c r="N5595" s="29"/>
      <c r="O5595" s="29"/>
      <c r="P5595" s="29"/>
      <c r="Q5595" s="29"/>
      <c r="R5595" s="29"/>
      <c r="S5595" s="29"/>
      <c r="T5595" s="29"/>
      <c r="U5595" s="29"/>
      <c r="V5595" s="29"/>
      <c r="W5595" s="29"/>
      <c r="X5595" s="29"/>
      <c r="Y5595" s="29"/>
      <c r="Z5595" s="29"/>
      <c r="AA5595" s="29"/>
      <c r="AB5595" s="29"/>
      <c r="AC5595" s="29"/>
      <c r="AD5595" s="29"/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29"/>
      <c r="AQ5595" s="29"/>
      <c r="AR5595" s="29"/>
      <c r="AS5595" s="29"/>
      <c r="AT5595" s="29"/>
      <c r="AU5595" s="29"/>
      <c r="AV5595" s="29"/>
      <c r="AW5595" s="29"/>
      <c r="AX5595" s="29"/>
      <c r="AY5595" s="29"/>
      <c r="AZ5595" s="29"/>
      <c r="BA5595" s="29"/>
      <c r="BB5595" s="29"/>
      <c r="BC5595" s="29"/>
      <c r="BD5595" s="29"/>
      <c r="BE5595" s="29"/>
      <c r="BF5595" s="29"/>
      <c r="BG5595" s="29"/>
      <c r="BH5595" s="29"/>
      <c r="BI5595" s="29"/>
      <c r="BJ5595" s="29"/>
      <c r="BK5595" s="18"/>
      <c r="BL5595" s="18"/>
      <c r="BM5595" s="23"/>
      <c r="BN5595" s="24"/>
      <c r="BO5595" s="29"/>
      <c r="BP5595" s="29"/>
      <c r="BQ5595" s="26"/>
      <c r="BR5595" s="27"/>
    </row>
    <row r="5596" spans="1:70" ht="30" hidden="1" customHeight="1">
      <c r="A5596" s="18">
        <v>5592</v>
      </c>
      <c r="B5596" s="29"/>
      <c r="C5596" s="29"/>
      <c r="D5596" s="29"/>
      <c r="E5596" s="29"/>
      <c r="F5596" s="29"/>
      <c r="G5596" s="29"/>
      <c r="H5596" s="29"/>
      <c r="I5596" s="29"/>
      <c r="J5596" s="29"/>
      <c r="K5596" s="29"/>
      <c r="L5596" s="29"/>
      <c r="M5596" s="29"/>
      <c r="N5596" s="29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29"/>
      <c r="AQ5596" s="29"/>
      <c r="AR5596" s="29"/>
      <c r="AS5596" s="29"/>
      <c r="AT5596" s="29"/>
      <c r="AU5596" s="29"/>
      <c r="AV5596" s="29"/>
      <c r="AW5596" s="29"/>
      <c r="AX5596" s="29"/>
      <c r="AY5596" s="29"/>
      <c r="AZ5596" s="29"/>
      <c r="BA5596" s="29"/>
      <c r="BB5596" s="29"/>
      <c r="BC5596" s="29"/>
      <c r="BD5596" s="29"/>
      <c r="BE5596" s="29"/>
      <c r="BF5596" s="29"/>
      <c r="BG5596" s="29"/>
      <c r="BH5596" s="29"/>
      <c r="BI5596" s="29"/>
      <c r="BJ5596" s="29"/>
      <c r="BK5596" s="18"/>
      <c r="BL5596" s="18"/>
      <c r="BM5596" s="23"/>
      <c r="BN5596" s="24"/>
      <c r="BO5596" s="29"/>
      <c r="BP5596" s="29"/>
      <c r="BQ5596" s="26"/>
      <c r="BR5596" s="27"/>
    </row>
    <row r="5597" spans="1:70" ht="30" hidden="1" customHeight="1">
      <c r="A5597" s="18">
        <v>5593</v>
      </c>
      <c r="B5597" s="29"/>
      <c r="C5597" s="29"/>
      <c r="D5597" s="29"/>
      <c r="E5597" s="29"/>
      <c r="F5597" s="29"/>
      <c r="G5597" s="29"/>
      <c r="H5597" s="29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29"/>
      <c r="AQ5597" s="29"/>
      <c r="AR5597" s="29"/>
      <c r="AS5597" s="29"/>
      <c r="AT5597" s="29"/>
      <c r="AU5597" s="29"/>
      <c r="AV5597" s="29"/>
      <c r="AW5597" s="29"/>
      <c r="AX5597" s="29"/>
      <c r="AY5597" s="29"/>
      <c r="AZ5597" s="29"/>
      <c r="BA5597" s="29"/>
      <c r="BB5597" s="29"/>
      <c r="BC5597" s="29"/>
      <c r="BD5597" s="29"/>
      <c r="BE5597" s="29"/>
      <c r="BF5597" s="29"/>
      <c r="BG5597" s="29"/>
      <c r="BH5597" s="29"/>
      <c r="BI5597" s="29"/>
      <c r="BJ5597" s="29"/>
      <c r="BK5597" s="18"/>
      <c r="BL5597" s="18"/>
      <c r="BM5597" s="23"/>
      <c r="BN5597" s="24"/>
      <c r="BO5597" s="29"/>
      <c r="BP5597" s="29"/>
      <c r="BQ5597" s="26"/>
      <c r="BR5597" s="27"/>
    </row>
    <row r="5598" spans="1:70" ht="30" hidden="1" customHeight="1">
      <c r="A5598" s="18">
        <v>5594</v>
      </c>
      <c r="B5598" s="29"/>
      <c r="C5598" s="29"/>
      <c r="D5598" s="29"/>
      <c r="E5598" s="29"/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29"/>
      <c r="AQ5598" s="29"/>
      <c r="AR5598" s="29"/>
      <c r="AS5598" s="29"/>
      <c r="AT5598" s="29"/>
      <c r="AU5598" s="29"/>
      <c r="AV5598" s="29"/>
      <c r="AW5598" s="29"/>
      <c r="AX5598" s="29"/>
      <c r="AY5598" s="29"/>
      <c r="AZ5598" s="29"/>
      <c r="BA5598" s="29"/>
      <c r="BB5598" s="29"/>
      <c r="BC5598" s="29"/>
      <c r="BD5598" s="29"/>
      <c r="BE5598" s="29"/>
      <c r="BF5598" s="29"/>
      <c r="BG5598" s="29"/>
      <c r="BH5598" s="29"/>
      <c r="BI5598" s="29"/>
      <c r="BJ5598" s="29"/>
      <c r="BK5598" s="18"/>
      <c r="BL5598" s="18"/>
      <c r="BM5598" s="23"/>
      <c r="BN5598" s="24"/>
      <c r="BO5598" s="29"/>
      <c r="BP5598" s="29"/>
      <c r="BQ5598" s="26"/>
      <c r="BR5598" s="27"/>
    </row>
    <row r="5599" spans="1:70" ht="30" hidden="1" customHeight="1">
      <c r="A5599" s="18">
        <v>5595</v>
      </c>
      <c r="B5599" s="29"/>
      <c r="C5599" s="29"/>
      <c r="D5599" s="29"/>
      <c r="E5599" s="29"/>
      <c r="F5599" s="29"/>
      <c r="G5599" s="29"/>
      <c r="H5599" s="29"/>
      <c r="I5599" s="29"/>
      <c r="J5599" s="29"/>
      <c r="K5599" s="29"/>
      <c r="L5599" s="29"/>
      <c r="M5599" s="29"/>
      <c r="N5599" s="29"/>
      <c r="O5599" s="29"/>
      <c r="P5599" s="29"/>
      <c r="Q5599" s="29"/>
      <c r="R5599" s="29"/>
      <c r="S5599" s="29"/>
      <c r="T5599" s="29"/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29"/>
      <c r="AQ5599" s="29"/>
      <c r="AR5599" s="29"/>
      <c r="AS5599" s="29"/>
      <c r="AT5599" s="29"/>
      <c r="AU5599" s="29"/>
      <c r="AV5599" s="29"/>
      <c r="AW5599" s="29"/>
      <c r="AX5599" s="29"/>
      <c r="AY5599" s="29"/>
      <c r="AZ5599" s="29"/>
      <c r="BA5599" s="29"/>
      <c r="BB5599" s="29"/>
      <c r="BC5599" s="29"/>
      <c r="BD5599" s="29"/>
      <c r="BE5599" s="29"/>
      <c r="BF5599" s="29"/>
      <c r="BG5599" s="29"/>
      <c r="BH5599" s="29"/>
      <c r="BI5599" s="29"/>
      <c r="BJ5599" s="29"/>
      <c r="BK5599" s="18"/>
      <c r="BL5599" s="18"/>
      <c r="BM5599" s="23"/>
      <c r="BN5599" s="24"/>
      <c r="BO5599" s="29"/>
      <c r="BP5599" s="29"/>
      <c r="BQ5599" s="26"/>
      <c r="BR5599" s="27"/>
    </row>
    <row r="5600" spans="1:70" ht="30" hidden="1" customHeight="1">
      <c r="A5600" s="18">
        <v>5596</v>
      </c>
      <c r="B5600" s="29"/>
      <c r="C5600" s="29"/>
      <c r="D5600" s="29"/>
      <c r="E5600" s="29"/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29"/>
      <c r="AQ5600" s="29"/>
      <c r="AR5600" s="29"/>
      <c r="AS5600" s="29"/>
      <c r="AT5600" s="29"/>
      <c r="AU5600" s="29"/>
      <c r="AV5600" s="29"/>
      <c r="AW5600" s="29"/>
      <c r="AX5600" s="29"/>
      <c r="AY5600" s="29"/>
      <c r="AZ5600" s="29"/>
      <c r="BA5600" s="29"/>
      <c r="BB5600" s="29"/>
      <c r="BC5600" s="29"/>
      <c r="BD5600" s="29"/>
      <c r="BE5600" s="29"/>
      <c r="BF5600" s="29"/>
      <c r="BG5600" s="29"/>
      <c r="BH5600" s="29"/>
      <c r="BI5600" s="29"/>
      <c r="BJ5600" s="29"/>
      <c r="BK5600" s="18"/>
      <c r="BL5600" s="18"/>
      <c r="BM5600" s="23"/>
      <c r="BN5600" s="24"/>
      <c r="BO5600" s="29"/>
      <c r="BP5600" s="29"/>
      <c r="BQ5600" s="26"/>
      <c r="BR5600" s="27"/>
    </row>
    <row r="5601" spans="1:70" ht="30" hidden="1" customHeight="1">
      <c r="A5601" s="18">
        <v>5597</v>
      </c>
      <c r="B5601" s="29"/>
      <c r="C5601" s="29"/>
      <c r="D5601" s="29"/>
      <c r="E5601" s="29"/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29"/>
      <c r="AR5601" s="29"/>
      <c r="AS5601" s="29"/>
      <c r="AT5601" s="29"/>
      <c r="AU5601" s="29"/>
      <c r="AV5601" s="29"/>
      <c r="AW5601" s="29"/>
      <c r="AX5601" s="29"/>
      <c r="AY5601" s="29"/>
      <c r="AZ5601" s="29"/>
      <c r="BA5601" s="29"/>
      <c r="BB5601" s="29"/>
      <c r="BC5601" s="29"/>
      <c r="BD5601" s="29"/>
      <c r="BE5601" s="29"/>
      <c r="BF5601" s="29"/>
      <c r="BG5601" s="29"/>
      <c r="BH5601" s="29"/>
      <c r="BI5601" s="29"/>
      <c r="BJ5601" s="29"/>
      <c r="BK5601" s="18"/>
      <c r="BL5601" s="18"/>
      <c r="BM5601" s="23"/>
      <c r="BN5601" s="24"/>
      <c r="BO5601" s="29"/>
      <c r="BP5601" s="29"/>
      <c r="BQ5601" s="26"/>
      <c r="BR5601" s="27"/>
    </row>
    <row r="5602" spans="1:70" ht="30" hidden="1" customHeight="1">
      <c r="A5602" s="18">
        <v>5598</v>
      </c>
      <c r="B5602" s="29"/>
      <c r="C5602" s="29"/>
      <c r="D5602" s="29"/>
      <c r="E5602" s="29"/>
      <c r="F5602" s="29"/>
      <c r="G5602" s="29"/>
      <c r="H5602" s="29"/>
      <c r="I5602" s="29"/>
      <c r="J5602" s="29"/>
      <c r="K5602" s="29"/>
      <c r="L5602" s="29"/>
      <c r="M5602" s="29"/>
      <c r="N5602" s="29"/>
      <c r="O5602" s="29"/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29"/>
      <c r="AQ5602" s="29"/>
      <c r="AR5602" s="29"/>
      <c r="AS5602" s="29"/>
      <c r="AT5602" s="29"/>
      <c r="AU5602" s="29"/>
      <c r="AV5602" s="29"/>
      <c r="AW5602" s="29"/>
      <c r="AX5602" s="29"/>
      <c r="AY5602" s="29"/>
      <c r="AZ5602" s="29"/>
      <c r="BA5602" s="29"/>
      <c r="BB5602" s="29"/>
      <c r="BC5602" s="29"/>
      <c r="BD5602" s="29"/>
      <c r="BE5602" s="29"/>
      <c r="BF5602" s="29"/>
      <c r="BG5602" s="29"/>
      <c r="BH5602" s="29"/>
      <c r="BI5602" s="29"/>
      <c r="BJ5602" s="29"/>
      <c r="BK5602" s="18"/>
      <c r="BL5602" s="18"/>
      <c r="BM5602" s="23"/>
      <c r="BN5602" s="24"/>
      <c r="BO5602" s="29"/>
      <c r="BP5602" s="29"/>
      <c r="BQ5602" s="26"/>
      <c r="BR5602" s="27"/>
    </row>
    <row r="5603" spans="1:70" ht="30" hidden="1" customHeight="1">
      <c r="A5603" s="18">
        <v>5599</v>
      </c>
      <c r="B5603" s="29"/>
      <c r="C5603" s="29"/>
      <c r="D5603" s="29"/>
      <c r="E5603" s="29"/>
      <c r="F5603" s="29"/>
      <c r="G5603" s="29"/>
      <c r="H5603" s="29"/>
      <c r="I5603" s="29"/>
      <c r="J5603" s="29"/>
      <c r="K5603" s="29"/>
      <c r="L5603" s="29"/>
      <c r="M5603" s="29"/>
      <c r="N5603" s="29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29"/>
      <c r="AQ5603" s="29"/>
      <c r="AR5603" s="29"/>
      <c r="AS5603" s="29"/>
      <c r="AT5603" s="29"/>
      <c r="AU5603" s="29"/>
      <c r="AV5603" s="29"/>
      <c r="AW5603" s="29"/>
      <c r="AX5603" s="29"/>
      <c r="AY5603" s="29"/>
      <c r="AZ5603" s="29"/>
      <c r="BA5603" s="29"/>
      <c r="BB5603" s="29"/>
      <c r="BC5603" s="29"/>
      <c r="BD5603" s="29"/>
      <c r="BE5603" s="29"/>
      <c r="BF5603" s="29"/>
      <c r="BG5603" s="29"/>
      <c r="BH5603" s="29"/>
      <c r="BI5603" s="29"/>
      <c r="BJ5603" s="29"/>
      <c r="BK5603" s="18"/>
      <c r="BL5603" s="18"/>
      <c r="BM5603" s="23"/>
      <c r="BN5603" s="24"/>
      <c r="BO5603" s="29"/>
      <c r="BP5603" s="29"/>
      <c r="BQ5603" s="26"/>
      <c r="BR5603" s="27"/>
    </row>
    <row r="5604" spans="1:70" ht="30" hidden="1" customHeight="1">
      <c r="A5604" s="18">
        <v>5600</v>
      </c>
      <c r="B5604" s="29"/>
      <c r="C5604" s="29"/>
      <c r="D5604" s="29"/>
      <c r="E5604" s="29"/>
      <c r="F5604" s="29"/>
      <c r="G5604" s="29"/>
      <c r="H5604" s="29"/>
      <c r="I5604" s="29"/>
      <c r="J5604" s="29"/>
      <c r="K5604" s="29"/>
      <c r="L5604" s="29"/>
      <c r="M5604" s="29"/>
      <c r="N5604" s="29"/>
      <c r="O5604" s="29"/>
      <c r="P5604" s="29"/>
      <c r="Q5604" s="29"/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29"/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29"/>
      <c r="AQ5604" s="29"/>
      <c r="AR5604" s="29"/>
      <c r="AS5604" s="29"/>
      <c r="AT5604" s="29"/>
      <c r="AU5604" s="29"/>
      <c r="AV5604" s="29"/>
      <c r="AW5604" s="29"/>
      <c r="AX5604" s="29"/>
      <c r="AY5604" s="29"/>
      <c r="AZ5604" s="29"/>
      <c r="BA5604" s="29"/>
      <c r="BB5604" s="29"/>
      <c r="BC5604" s="29"/>
      <c r="BD5604" s="29"/>
      <c r="BE5604" s="29"/>
      <c r="BF5604" s="29"/>
      <c r="BG5604" s="29"/>
      <c r="BH5604" s="29"/>
      <c r="BI5604" s="29"/>
      <c r="BJ5604" s="29"/>
      <c r="BK5604" s="18"/>
      <c r="BL5604" s="18"/>
      <c r="BM5604" s="23"/>
      <c r="BN5604" s="24"/>
      <c r="BO5604" s="29"/>
      <c r="BP5604" s="29"/>
      <c r="BQ5604" s="26"/>
      <c r="BR5604" s="27"/>
    </row>
    <row r="5605" spans="1:70" ht="30" hidden="1" customHeight="1">
      <c r="A5605" s="18">
        <v>5601</v>
      </c>
      <c r="B5605" s="29"/>
      <c r="C5605" s="29"/>
      <c r="D5605" s="29"/>
      <c r="E5605" s="29"/>
      <c r="F5605" s="29"/>
      <c r="G5605" s="29"/>
      <c r="H5605" s="29"/>
      <c r="I5605" s="29"/>
      <c r="J5605" s="29"/>
      <c r="K5605" s="29"/>
      <c r="L5605" s="29"/>
      <c r="M5605" s="29"/>
      <c r="N5605" s="29"/>
      <c r="O5605" s="29"/>
      <c r="P5605" s="29"/>
      <c r="Q5605" s="29"/>
      <c r="R5605" s="29"/>
      <c r="S5605" s="29"/>
      <c r="T5605" s="29"/>
      <c r="U5605" s="29"/>
      <c r="V5605" s="29"/>
      <c r="W5605" s="29"/>
      <c r="X5605" s="29"/>
      <c r="Y5605" s="29"/>
      <c r="Z5605" s="29"/>
      <c r="AA5605" s="29"/>
      <c r="AB5605" s="29"/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29"/>
      <c r="AQ5605" s="29"/>
      <c r="AR5605" s="29"/>
      <c r="AS5605" s="29"/>
      <c r="AT5605" s="29"/>
      <c r="AU5605" s="29"/>
      <c r="AV5605" s="29"/>
      <c r="AW5605" s="29"/>
      <c r="AX5605" s="29"/>
      <c r="AY5605" s="29"/>
      <c r="AZ5605" s="29"/>
      <c r="BA5605" s="29"/>
      <c r="BB5605" s="29"/>
      <c r="BC5605" s="29"/>
      <c r="BD5605" s="29"/>
      <c r="BE5605" s="29"/>
      <c r="BF5605" s="29"/>
      <c r="BG5605" s="29"/>
      <c r="BH5605" s="29"/>
      <c r="BI5605" s="29"/>
      <c r="BJ5605" s="29"/>
      <c r="BK5605" s="18"/>
      <c r="BL5605" s="18"/>
      <c r="BM5605" s="23"/>
      <c r="BN5605" s="24"/>
      <c r="BO5605" s="29"/>
      <c r="BP5605" s="29"/>
      <c r="BQ5605" s="26"/>
      <c r="BR5605" s="27"/>
    </row>
    <row r="5606" spans="1:70" ht="30" hidden="1" customHeight="1">
      <c r="A5606" s="18">
        <v>5602</v>
      </c>
      <c r="B5606" s="29"/>
      <c r="C5606" s="29"/>
      <c r="D5606" s="29"/>
      <c r="E5606" s="29"/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29"/>
      <c r="BA5606" s="29"/>
      <c r="BB5606" s="29"/>
      <c r="BC5606" s="29"/>
      <c r="BD5606" s="29"/>
      <c r="BE5606" s="29"/>
      <c r="BF5606" s="29"/>
      <c r="BG5606" s="29"/>
      <c r="BH5606" s="29"/>
      <c r="BI5606" s="29"/>
      <c r="BJ5606" s="29"/>
      <c r="BK5606" s="18"/>
      <c r="BL5606" s="18"/>
      <c r="BM5606" s="23"/>
      <c r="BN5606" s="24"/>
      <c r="BO5606" s="29"/>
      <c r="BP5606" s="29"/>
      <c r="BQ5606" s="26"/>
      <c r="BR5606" s="27"/>
    </row>
    <row r="5607" spans="1:70" ht="30" hidden="1" customHeight="1">
      <c r="A5607" s="18">
        <v>5603</v>
      </c>
      <c r="B5607" s="29"/>
      <c r="C5607" s="29"/>
      <c r="D5607" s="29"/>
      <c r="E5607" s="29"/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29"/>
      <c r="R5607" s="29"/>
      <c r="S5607" s="29"/>
      <c r="T5607" s="29"/>
      <c r="U5607" s="29"/>
      <c r="V5607" s="29"/>
      <c r="W5607" s="29"/>
      <c r="X5607" s="29"/>
      <c r="Y5607" s="29"/>
      <c r="Z5607" s="29"/>
      <c r="AA5607" s="29"/>
      <c r="AB5607" s="29"/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29"/>
      <c r="AQ5607" s="29"/>
      <c r="AR5607" s="29"/>
      <c r="AS5607" s="29"/>
      <c r="AT5607" s="29"/>
      <c r="AU5607" s="29"/>
      <c r="AV5607" s="29"/>
      <c r="AW5607" s="29"/>
      <c r="AX5607" s="29"/>
      <c r="AY5607" s="29"/>
      <c r="AZ5607" s="29"/>
      <c r="BA5607" s="29"/>
      <c r="BB5607" s="29"/>
      <c r="BC5607" s="29"/>
      <c r="BD5607" s="29"/>
      <c r="BE5607" s="29"/>
      <c r="BF5607" s="29"/>
      <c r="BG5607" s="29"/>
      <c r="BH5607" s="29"/>
      <c r="BI5607" s="29"/>
      <c r="BJ5607" s="29"/>
      <c r="BK5607" s="18"/>
      <c r="BL5607" s="18"/>
      <c r="BM5607" s="23"/>
      <c r="BN5607" s="24"/>
      <c r="BO5607" s="29"/>
      <c r="BP5607" s="29"/>
      <c r="BQ5607" s="26"/>
      <c r="BR5607" s="27"/>
    </row>
    <row r="5608" spans="1:70" ht="30" hidden="1" customHeight="1">
      <c r="A5608" s="18">
        <v>5604</v>
      </c>
      <c r="B5608" s="29"/>
      <c r="C5608" s="29"/>
      <c r="D5608" s="29"/>
      <c r="E5608" s="29"/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29"/>
      <c r="Q5608" s="29"/>
      <c r="R5608" s="29"/>
      <c r="S5608" s="29"/>
      <c r="T5608" s="29"/>
      <c r="U5608" s="29"/>
      <c r="V5608" s="29"/>
      <c r="W5608" s="29"/>
      <c r="X5608" s="29"/>
      <c r="Y5608" s="29"/>
      <c r="Z5608" s="29"/>
      <c r="AA5608" s="29"/>
      <c r="AB5608" s="29"/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29"/>
      <c r="AQ5608" s="29"/>
      <c r="AR5608" s="29"/>
      <c r="AS5608" s="29"/>
      <c r="AT5608" s="29"/>
      <c r="AU5608" s="29"/>
      <c r="AV5608" s="29"/>
      <c r="AW5608" s="29"/>
      <c r="AX5608" s="29"/>
      <c r="AY5608" s="29"/>
      <c r="AZ5608" s="29"/>
      <c r="BA5608" s="29"/>
      <c r="BB5608" s="29"/>
      <c r="BC5608" s="29"/>
      <c r="BD5608" s="29"/>
      <c r="BE5608" s="29"/>
      <c r="BF5608" s="29"/>
      <c r="BG5608" s="29"/>
      <c r="BH5608" s="29"/>
      <c r="BI5608" s="29"/>
      <c r="BJ5608" s="29"/>
      <c r="BK5608" s="18"/>
      <c r="BL5608" s="18"/>
      <c r="BM5608" s="23"/>
      <c r="BN5608" s="24"/>
      <c r="BO5608" s="29"/>
      <c r="BP5608" s="29"/>
      <c r="BQ5608" s="26"/>
      <c r="BR5608" s="27"/>
    </row>
    <row r="5609" spans="1:70" ht="30" hidden="1" customHeight="1">
      <c r="A5609" s="18">
        <v>5605</v>
      </c>
      <c r="B5609" s="29"/>
      <c r="C5609" s="29"/>
      <c r="D5609" s="29"/>
      <c r="E5609" s="29"/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29"/>
      <c r="AQ5609" s="29"/>
      <c r="AR5609" s="29"/>
      <c r="AS5609" s="29"/>
      <c r="AT5609" s="29"/>
      <c r="AU5609" s="29"/>
      <c r="AV5609" s="29"/>
      <c r="AW5609" s="29"/>
      <c r="AX5609" s="29"/>
      <c r="AY5609" s="29"/>
      <c r="AZ5609" s="29"/>
      <c r="BA5609" s="29"/>
      <c r="BB5609" s="29"/>
      <c r="BC5609" s="29"/>
      <c r="BD5609" s="29"/>
      <c r="BE5609" s="29"/>
      <c r="BF5609" s="29"/>
      <c r="BG5609" s="29"/>
      <c r="BH5609" s="29"/>
      <c r="BI5609" s="29"/>
      <c r="BJ5609" s="29"/>
      <c r="BK5609" s="18"/>
      <c r="BL5609" s="18"/>
      <c r="BM5609" s="23"/>
      <c r="BN5609" s="24"/>
      <c r="BO5609" s="29"/>
      <c r="BP5609" s="29"/>
      <c r="BQ5609" s="26"/>
      <c r="BR5609" s="27"/>
    </row>
    <row r="5610" spans="1:70" ht="30" hidden="1" customHeight="1">
      <c r="A5610" s="18">
        <v>5606</v>
      </c>
      <c r="B5610" s="29"/>
      <c r="C5610" s="29"/>
      <c r="D5610" s="29"/>
      <c r="E5610" s="29"/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29"/>
      <c r="AU5610" s="29"/>
      <c r="AV5610" s="29"/>
      <c r="AW5610" s="29"/>
      <c r="AX5610" s="29"/>
      <c r="AY5610" s="29"/>
      <c r="AZ5610" s="29"/>
      <c r="BA5610" s="29"/>
      <c r="BB5610" s="29"/>
      <c r="BC5610" s="29"/>
      <c r="BD5610" s="29"/>
      <c r="BE5610" s="29"/>
      <c r="BF5610" s="29"/>
      <c r="BG5610" s="29"/>
      <c r="BH5610" s="29"/>
      <c r="BI5610" s="29"/>
      <c r="BJ5610" s="29"/>
      <c r="BK5610" s="18"/>
      <c r="BL5610" s="18"/>
      <c r="BM5610" s="23"/>
      <c r="BN5610" s="24"/>
      <c r="BO5610" s="29"/>
      <c r="BP5610" s="29"/>
      <c r="BQ5610" s="26"/>
      <c r="BR5610" s="27"/>
    </row>
    <row r="5611" spans="1:70" ht="30" hidden="1" customHeight="1">
      <c r="A5611" s="18">
        <v>5607</v>
      </c>
      <c r="B5611" s="29"/>
      <c r="C5611" s="29"/>
      <c r="D5611" s="29"/>
      <c r="E5611" s="29"/>
      <c r="F5611" s="29"/>
      <c r="G5611" s="29"/>
      <c r="H5611" s="29"/>
      <c r="I5611" s="29"/>
      <c r="J5611" s="29"/>
      <c r="K5611" s="29"/>
      <c r="L5611" s="29"/>
      <c r="M5611" s="29"/>
      <c r="N5611" s="29"/>
      <c r="O5611" s="29"/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29"/>
      <c r="AQ5611" s="29"/>
      <c r="AR5611" s="29"/>
      <c r="AS5611" s="29"/>
      <c r="AT5611" s="29"/>
      <c r="AU5611" s="29"/>
      <c r="AV5611" s="29"/>
      <c r="AW5611" s="29"/>
      <c r="AX5611" s="29"/>
      <c r="AY5611" s="29"/>
      <c r="AZ5611" s="29"/>
      <c r="BA5611" s="29"/>
      <c r="BB5611" s="29"/>
      <c r="BC5611" s="29"/>
      <c r="BD5611" s="29"/>
      <c r="BE5611" s="29"/>
      <c r="BF5611" s="29"/>
      <c r="BG5611" s="29"/>
      <c r="BH5611" s="29"/>
      <c r="BI5611" s="29"/>
      <c r="BJ5611" s="29"/>
      <c r="BK5611" s="18"/>
      <c r="BL5611" s="18"/>
      <c r="BM5611" s="23"/>
      <c r="BN5611" s="24"/>
      <c r="BO5611" s="29"/>
      <c r="BP5611" s="29"/>
      <c r="BQ5611" s="26"/>
      <c r="BR5611" s="27"/>
    </row>
    <row r="5612" spans="1:70" ht="30" hidden="1" customHeight="1">
      <c r="A5612" s="18">
        <v>5608</v>
      </c>
      <c r="B5612" s="29"/>
      <c r="C5612" s="29"/>
      <c r="D5612" s="29"/>
      <c r="E5612" s="29"/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29"/>
      <c r="AQ5612" s="29"/>
      <c r="AR5612" s="29"/>
      <c r="AS5612" s="29"/>
      <c r="AT5612" s="29"/>
      <c r="AU5612" s="29"/>
      <c r="AV5612" s="29"/>
      <c r="AW5612" s="29"/>
      <c r="AX5612" s="29"/>
      <c r="AY5612" s="29"/>
      <c r="AZ5612" s="29"/>
      <c r="BA5612" s="29"/>
      <c r="BB5612" s="29"/>
      <c r="BC5612" s="29"/>
      <c r="BD5612" s="29"/>
      <c r="BE5612" s="29"/>
      <c r="BF5612" s="29"/>
      <c r="BG5612" s="29"/>
      <c r="BH5612" s="29"/>
      <c r="BI5612" s="29"/>
      <c r="BJ5612" s="29"/>
      <c r="BK5612" s="18"/>
      <c r="BL5612" s="18"/>
      <c r="BM5612" s="23"/>
      <c r="BN5612" s="24"/>
      <c r="BO5612" s="29"/>
      <c r="BP5612" s="29"/>
      <c r="BQ5612" s="26"/>
      <c r="BR5612" s="27"/>
    </row>
    <row r="5613" spans="1:70" ht="30" hidden="1" customHeight="1">
      <c r="A5613" s="18">
        <v>5609</v>
      </c>
      <c r="B5613" s="29"/>
      <c r="C5613" s="29"/>
      <c r="D5613" s="29"/>
      <c r="E5613" s="29"/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29"/>
      <c r="AT5613" s="29"/>
      <c r="AU5613" s="29"/>
      <c r="AV5613" s="29"/>
      <c r="AW5613" s="29"/>
      <c r="AX5613" s="29"/>
      <c r="AY5613" s="29"/>
      <c r="AZ5613" s="29"/>
      <c r="BA5613" s="29"/>
      <c r="BB5613" s="29"/>
      <c r="BC5613" s="29"/>
      <c r="BD5613" s="29"/>
      <c r="BE5613" s="29"/>
      <c r="BF5613" s="29"/>
      <c r="BG5613" s="29"/>
      <c r="BH5613" s="29"/>
      <c r="BI5613" s="29"/>
      <c r="BJ5613" s="29"/>
      <c r="BK5613" s="18"/>
      <c r="BL5613" s="18"/>
      <c r="BM5613" s="23"/>
      <c r="BN5613" s="24"/>
      <c r="BO5613" s="29"/>
      <c r="BP5613" s="29"/>
      <c r="BQ5613" s="26"/>
      <c r="BR5613" s="27"/>
    </row>
    <row r="5614" spans="1:70" ht="30" hidden="1" customHeight="1">
      <c r="A5614" s="18">
        <v>5610</v>
      </c>
      <c r="B5614" s="29"/>
      <c r="C5614" s="29"/>
      <c r="D5614" s="29"/>
      <c r="E5614" s="29"/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29"/>
      <c r="AQ5614" s="29"/>
      <c r="AR5614" s="29"/>
      <c r="AS5614" s="29"/>
      <c r="AT5614" s="29"/>
      <c r="AU5614" s="29"/>
      <c r="AV5614" s="29"/>
      <c r="AW5614" s="29"/>
      <c r="AX5614" s="29"/>
      <c r="AY5614" s="29"/>
      <c r="AZ5614" s="29"/>
      <c r="BA5614" s="29"/>
      <c r="BB5614" s="29"/>
      <c r="BC5614" s="29"/>
      <c r="BD5614" s="29"/>
      <c r="BE5614" s="29"/>
      <c r="BF5614" s="29"/>
      <c r="BG5614" s="29"/>
      <c r="BH5614" s="29"/>
      <c r="BI5614" s="29"/>
      <c r="BJ5614" s="29"/>
      <c r="BK5614" s="18"/>
      <c r="BL5614" s="18"/>
      <c r="BM5614" s="23"/>
      <c r="BN5614" s="24"/>
      <c r="BO5614" s="29"/>
      <c r="BP5614" s="29"/>
      <c r="BQ5614" s="26"/>
      <c r="BR5614" s="27"/>
    </row>
    <row r="5615" spans="1:70" ht="30" hidden="1" customHeight="1">
      <c r="A5615" s="18">
        <v>5611</v>
      </c>
      <c r="B5615" s="29"/>
      <c r="C5615" s="29"/>
      <c r="D5615" s="29"/>
      <c r="E5615" s="29"/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29"/>
      <c r="BB5615" s="29"/>
      <c r="BC5615" s="29"/>
      <c r="BD5615" s="29"/>
      <c r="BE5615" s="29"/>
      <c r="BF5615" s="29"/>
      <c r="BG5615" s="29"/>
      <c r="BH5615" s="29"/>
      <c r="BI5615" s="29"/>
      <c r="BJ5615" s="29"/>
      <c r="BK5615" s="18"/>
      <c r="BL5615" s="18"/>
      <c r="BM5615" s="23"/>
      <c r="BN5615" s="24"/>
      <c r="BO5615" s="29"/>
      <c r="BP5615" s="29"/>
      <c r="BQ5615" s="26"/>
      <c r="BR5615" s="27"/>
    </row>
    <row r="5616" spans="1:70" ht="30" hidden="1" customHeight="1">
      <c r="A5616" s="18">
        <v>5612</v>
      </c>
      <c r="B5616" s="29"/>
      <c r="C5616" s="29"/>
      <c r="D5616" s="29"/>
      <c r="E5616" s="29"/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29"/>
      <c r="BB5616" s="29"/>
      <c r="BC5616" s="29"/>
      <c r="BD5616" s="29"/>
      <c r="BE5616" s="29"/>
      <c r="BF5616" s="29"/>
      <c r="BG5616" s="29"/>
      <c r="BH5616" s="29"/>
      <c r="BI5616" s="29"/>
      <c r="BJ5616" s="29"/>
      <c r="BK5616" s="18"/>
      <c r="BL5616" s="18"/>
      <c r="BM5616" s="23"/>
      <c r="BN5616" s="24"/>
      <c r="BO5616" s="29"/>
      <c r="BP5616" s="29"/>
      <c r="BQ5616" s="26"/>
      <c r="BR5616" s="27"/>
    </row>
    <row r="5617" spans="1:70" ht="30" hidden="1" customHeight="1">
      <c r="A5617" s="18">
        <v>5613</v>
      </c>
      <c r="B5617" s="29"/>
      <c r="C5617" s="29"/>
      <c r="D5617" s="29"/>
      <c r="E5617" s="29"/>
      <c r="F5617" s="29"/>
      <c r="G5617" s="29"/>
      <c r="H5617" s="29"/>
      <c r="I5617" s="29"/>
      <c r="J5617" s="29"/>
      <c r="K5617" s="29"/>
      <c r="L5617" s="29"/>
      <c r="M5617" s="29"/>
      <c r="N5617" s="29"/>
      <c r="O5617" s="29"/>
      <c r="P5617" s="29"/>
      <c r="Q5617" s="29"/>
      <c r="R5617" s="29"/>
      <c r="S5617" s="29"/>
      <c r="T5617" s="29"/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29"/>
      <c r="AQ5617" s="29"/>
      <c r="AR5617" s="29"/>
      <c r="AS5617" s="29"/>
      <c r="AT5617" s="29"/>
      <c r="AU5617" s="29"/>
      <c r="AV5617" s="29"/>
      <c r="AW5617" s="29"/>
      <c r="AX5617" s="29"/>
      <c r="AY5617" s="29"/>
      <c r="AZ5617" s="29"/>
      <c r="BA5617" s="29"/>
      <c r="BB5617" s="29"/>
      <c r="BC5617" s="29"/>
      <c r="BD5617" s="29"/>
      <c r="BE5617" s="29"/>
      <c r="BF5617" s="29"/>
      <c r="BG5617" s="29"/>
      <c r="BH5617" s="29"/>
      <c r="BI5617" s="29"/>
      <c r="BJ5617" s="29"/>
      <c r="BK5617" s="18"/>
      <c r="BL5617" s="18"/>
      <c r="BM5617" s="23"/>
      <c r="BN5617" s="24"/>
      <c r="BO5617" s="29"/>
      <c r="BP5617" s="29"/>
      <c r="BQ5617" s="26"/>
      <c r="BR5617" s="27"/>
    </row>
    <row r="5618" spans="1:70" ht="30" hidden="1" customHeight="1">
      <c r="A5618" s="18">
        <v>5614</v>
      </c>
      <c r="B5618" s="29"/>
      <c r="C5618" s="29"/>
      <c r="D5618" s="29"/>
      <c r="E5618" s="29"/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29"/>
      <c r="AQ5618" s="29"/>
      <c r="AR5618" s="29"/>
      <c r="AS5618" s="29"/>
      <c r="AT5618" s="29"/>
      <c r="AU5618" s="29"/>
      <c r="AV5618" s="29"/>
      <c r="AW5618" s="29"/>
      <c r="AX5618" s="29"/>
      <c r="AY5618" s="29"/>
      <c r="AZ5618" s="29"/>
      <c r="BA5618" s="29"/>
      <c r="BB5618" s="29"/>
      <c r="BC5618" s="29"/>
      <c r="BD5618" s="29"/>
      <c r="BE5618" s="29"/>
      <c r="BF5618" s="29"/>
      <c r="BG5618" s="29"/>
      <c r="BH5618" s="29"/>
      <c r="BI5618" s="29"/>
      <c r="BJ5618" s="29"/>
      <c r="BK5618" s="18"/>
      <c r="BL5618" s="18"/>
      <c r="BM5618" s="23"/>
      <c r="BN5618" s="24"/>
      <c r="BO5618" s="29"/>
      <c r="BP5618" s="29"/>
      <c r="BQ5618" s="26"/>
      <c r="BR5618" s="27"/>
    </row>
    <row r="5619" spans="1:70" ht="30" hidden="1" customHeight="1">
      <c r="A5619" s="18">
        <v>5615</v>
      </c>
      <c r="B5619" s="29"/>
      <c r="C5619" s="29"/>
      <c r="D5619" s="29"/>
      <c r="E5619" s="29"/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29"/>
      <c r="BA5619" s="29"/>
      <c r="BB5619" s="29"/>
      <c r="BC5619" s="29"/>
      <c r="BD5619" s="29"/>
      <c r="BE5619" s="29"/>
      <c r="BF5619" s="29"/>
      <c r="BG5619" s="29"/>
      <c r="BH5619" s="29"/>
      <c r="BI5619" s="29"/>
      <c r="BJ5619" s="29"/>
      <c r="BK5619" s="18"/>
      <c r="BL5619" s="18"/>
      <c r="BM5619" s="23"/>
      <c r="BN5619" s="24"/>
      <c r="BO5619" s="29"/>
      <c r="BP5619" s="29"/>
      <c r="BQ5619" s="26"/>
      <c r="BR5619" s="27"/>
    </row>
    <row r="5620" spans="1:70" ht="30" hidden="1" customHeight="1">
      <c r="A5620" s="18">
        <v>5616</v>
      </c>
      <c r="B5620" s="29"/>
      <c r="C5620" s="29"/>
      <c r="D5620" s="29"/>
      <c r="E5620" s="29"/>
      <c r="F5620" s="29"/>
      <c r="G5620" s="29"/>
      <c r="H5620" s="29"/>
      <c r="I5620" s="29"/>
      <c r="J5620" s="29"/>
      <c r="K5620" s="29"/>
      <c r="L5620" s="29"/>
      <c r="M5620" s="29"/>
      <c r="N5620" s="29"/>
      <c r="O5620" s="29"/>
      <c r="P5620" s="29"/>
      <c r="Q5620" s="29"/>
      <c r="R5620" s="29"/>
      <c r="S5620" s="29"/>
      <c r="T5620" s="29"/>
      <c r="U5620" s="29"/>
      <c r="V5620" s="29"/>
      <c r="W5620" s="29"/>
      <c r="X5620" s="29"/>
      <c r="Y5620" s="29"/>
      <c r="Z5620" s="29"/>
      <c r="AA5620" s="29"/>
      <c r="AB5620" s="29"/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29"/>
      <c r="AQ5620" s="29"/>
      <c r="AR5620" s="29"/>
      <c r="AS5620" s="29"/>
      <c r="AT5620" s="29"/>
      <c r="AU5620" s="29"/>
      <c r="AV5620" s="29"/>
      <c r="AW5620" s="29"/>
      <c r="AX5620" s="29"/>
      <c r="AY5620" s="29"/>
      <c r="AZ5620" s="29"/>
      <c r="BA5620" s="29"/>
      <c r="BB5620" s="29"/>
      <c r="BC5620" s="29"/>
      <c r="BD5620" s="29"/>
      <c r="BE5620" s="29"/>
      <c r="BF5620" s="29"/>
      <c r="BG5620" s="29"/>
      <c r="BH5620" s="29"/>
      <c r="BI5620" s="29"/>
      <c r="BJ5620" s="29"/>
      <c r="BK5620" s="18"/>
      <c r="BL5620" s="18"/>
      <c r="BM5620" s="23"/>
      <c r="BN5620" s="24"/>
      <c r="BO5620" s="29"/>
      <c r="BP5620" s="29"/>
      <c r="BQ5620" s="26"/>
      <c r="BR5620" s="27"/>
    </row>
    <row r="5621" spans="1:70" ht="30" hidden="1" customHeight="1">
      <c r="A5621" s="18">
        <v>5617</v>
      </c>
      <c r="B5621" s="29"/>
      <c r="C5621" s="29"/>
      <c r="D5621" s="29"/>
      <c r="E5621" s="29"/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29"/>
      <c r="AQ5621" s="29"/>
      <c r="AR5621" s="29"/>
      <c r="AS5621" s="29"/>
      <c r="AT5621" s="29"/>
      <c r="AU5621" s="29"/>
      <c r="AV5621" s="29"/>
      <c r="AW5621" s="29"/>
      <c r="AX5621" s="29"/>
      <c r="AY5621" s="29"/>
      <c r="AZ5621" s="29"/>
      <c r="BA5621" s="29"/>
      <c r="BB5621" s="29"/>
      <c r="BC5621" s="29"/>
      <c r="BD5621" s="29"/>
      <c r="BE5621" s="29"/>
      <c r="BF5621" s="29"/>
      <c r="BG5621" s="29"/>
      <c r="BH5621" s="29"/>
      <c r="BI5621" s="29"/>
      <c r="BJ5621" s="29"/>
      <c r="BK5621" s="18"/>
      <c r="BL5621" s="18"/>
      <c r="BM5621" s="23"/>
      <c r="BN5621" s="24"/>
      <c r="BO5621" s="29"/>
      <c r="BP5621" s="29"/>
      <c r="BQ5621" s="26"/>
      <c r="BR5621" s="27"/>
    </row>
    <row r="5622" spans="1:70" ht="30" hidden="1" customHeight="1">
      <c r="A5622" s="18">
        <v>5618</v>
      </c>
      <c r="B5622" s="29"/>
      <c r="C5622" s="29"/>
      <c r="D5622" s="29"/>
      <c r="E5622" s="29"/>
      <c r="F5622" s="29"/>
      <c r="G5622" s="29"/>
      <c r="H5622" s="29"/>
      <c r="I5622" s="29"/>
      <c r="J5622" s="29"/>
      <c r="K5622" s="29"/>
      <c r="L5622" s="29"/>
      <c r="M5622" s="29"/>
      <c r="N5622" s="29"/>
      <c r="O5622" s="29"/>
      <c r="P5622" s="29"/>
      <c r="Q5622" s="29"/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29"/>
      <c r="AQ5622" s="29"/>
      <c r="AR5622" s="29"/>
      <c r="AS5622" s="29"/>
      <c r="AT5622" s="29"/>
      <c r="AU5622" s="29"/>
      <c r="AV5622" s="29"/>
      <c r="AW5622" s="29"/>
      <c r="AX5622" s="29"/>
      <c r="AY5622" s="29"/>
      <c r="AZ5622" s="29"/>
      <c r="BA5622" s="29"/>
      <c r="BB5622" s="29"/>
      <c r="BC5622" s="29"/>
      <c r="BD5622" s="29"/>
      <c r="BE5622" s="29"/>
      <c r="BF5622" s="29"/>
      <c r="BG5622" s="29"/>
      <c r="BH5622" s="29"/>
      <c r="BI5622" s="29"/>
      <c r="BJ5622" s="29"/>
      <c r="BK5622" s="18"/>
      <c r="BL5622" s="18"/>
      <c r="BM5622" s="23"/>
      <c r="BN5622" s="24"/>
      <c r="BO5622" s="29"/>
      <c r="BP5622" s="29"/>
      <c r="BQ5622" s="26"/>
      <c r="BR5622" s="27"/>
    </row>
    <row r="5623" spans="1:70" ht="30" hidden="1" customHeight="1">
      <c r="A5623" s="18">
        <v>5619</v>
      </c>
      <c r="B5623" s="29"/>
      <c r="C5623" s="29"/>
      <c r="D5623" s="29"/>
      <c r="E5623" s="29"/>
      <c r="F5623" s="29"/>
      <c r="G5623" s="29"/>
      <c r="H5623" s="29"/>
      <c r="I5623" s="29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29"/>
      <c r="AU5623" s="29"/>
      <c r="AV5623" s="29"/>
      <c r="AW5623" s="29"/>
      <c r="AX5623" s="29"/>
      <c r="AY5623" s="29"/>
      <c r="AZ5623" s="29"/>
      <c r="BA5623" s="29"/>
      <c r="BB5623" s="29"/>
      <c r="BC5623" s="29"/>
      <c r="BD5623" s="29"/>
      <c r="BE5623" s="29"/>
      <c r="BF5623" s="29"/>
      <c r="BG5623" s="29"/>
      <c r="BH5623" s="29"/>
      <c r="BI5623" s="29"/>
      <c r="BJ5623" s="29"/>
      <c r="BK5623" s="18"/>
      <c r="BL5623" s="18"/>
      <c r="BM5623" s="23"/>
      <c r="BN5623" s="24"/>
      <c r="BO5623" s="29"/>
      <c r="BP5623" s="29"/>
      <c r="BQ5623" s="26"/>
      <c r="BR5623" s="27"/>
    </row>
    <row r="5624" spans="1:70" ht="30" hidden="1" customHeight="1">
      <c r="A5624" s="18">
        <v>5620</v>
      </c>
      <c r="B5624" s="29"/>
      <c r="C5624" s="29"/>
      <c r="D5624" s="29"/>
      <c r="E5624" s="29"/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29"/>
      <c r="AQ5624" s="29"/>
      <c r="AR5624" s="29"/>
      <c r="AS5624" s="29"/>
      <c r="AT5624" s="29"/>
      <c r="AU5624" s="29"/>
      <c r="AV5624" s="29"/>
      <c r="AW5624" s="29"/>
      <c r="AX5624" s="29"/>
      <c r="AY5624" s="29"/>
      <c r="AZ5624" s="29"/>
      <c r="BA5624" s="29"/>
      <c r="BB5624" s="29"/>
      <c r="BC5624" s="29"/>
      <c r="BD5624" s="29"/>
      <c r="BE5624" s="29"/>
      <c r="BF5624" s="29"/>
      <c r="BG5624" s="29"/>
      <c r="BH5624" s="29"/>
      <c r="BI5624" s="29"/>
      <c r="BJ5624" s="29"/>
      <c r="BK5624" s="18"/>
      <c r="BL5624" s="18"/>
      <c r="BM5624" s="23"/>
      <c r="BN5624" s="24"/>
      <c r="BO5624" s="29"/>
      <c r="BP5624" s="29"/>
      <c r="BQ5624" s="26"/>
      <c r="BR5624" s="27"/>
    </row>
    <row r="5625" spans="1:70" ht="30" hidden="1" customHeight="1">
      <c r="A5625" s="18">
        <v>5621</v>
      </c>
      <c r="B5625" s="29"/>
      <c r="C5625" s="29"/>
      <c r="D5625" s="29"/>
      <c r="E5625" s="29"/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29"/>
      <c r="BA5625" s="29"/>
      <c r="BB5625" s="29"/>
      <c r="BC5625" s="29"/>
      <c r="BD5625" s="29"/>
      <c r="BE5625" s="29"/>
      <c r="BF5625" s="29"/>
      <c r="BG5625" s="29"/>
      <c r="BH5625" s="29"/>
      <c r="BI5625" s="29"/>
      <c r="BJ5625" s="29"/>
      <c r="BK5625" s="18"/>
      <c r="BL5625" s="18"/>
      <c r="BM5625" s="23"/>
      <c r="BN5625" s="24"/>
      <c r="BO5625" s="29"/>
      <c r="BP5625" s="29"/>
      <c r="BQ5625" s="26"/>
      <c r="BR5625" s="27"/>
    </row>
    <row r="5626" spans="1:70" ht="30" hidden="1" customHeight="1">
      <c r="A5626" s="18">
        <v>5622</v>
      </c>
      <c r="B5626" s="29"/>
      <c r="C5626" s="29"/>
      <c r="D5626" s="29"/>
      <c r="E5626" s="29"/>
      <c r="F5626" s="29"/>
      <c r="G5626" s="29"/>
      <c r="H5626" s="29"/>
      <c r="I5626" s="29"/>
      <c r="J5626" s="29"/>
      <c r="K5626" s="29"/>
      <c r="L5626" s="29"/>
      <c r="M5626" s="29"/>
      <c r="N5626" s="29"/>
      <c r="O5626" s="29"/>
      <c r="P5626" s="29"/>
      <c r="Q5626" s="29"/>
      <c r="R5626" s="29"/>
      <c r="S5626" s="29"/>
      <c r="T5626" s="29"/>
      <c r="U5626" s="29"/>
      <c r="V5626" s="29"/>
      <c r="W5626" s="29"/>
      <c r="X5626" s="29"/>
      <c r="Y5626" s="29"/>
      <c r="Z5626" s="29"/>
      <c r="AA5626" s="29"/>
      <c r="AB5626" s="29"/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29"/>
      <c r="AQ5626" s="29"/>
      <c r="AR5626" s="29"/>
      <c r="AS5626" s="29"/>
      <c r="AT5626" s="29"/>
      <c r="AU5626" s="29"/>
      <c r="AV5626" s="29"/>
      <c r="AW5626" s="29"/>
      <c r="AX5626" s="29"/>
      <c r="AY5626" s="29"/>
      <c r="AZ5626" s="29"/>
      <c r="BA5626" s="29"/>
      <c r="BB5626" s="29"/>
      <c r="BC5626" s="29"/>
      <c r="BD5626" s="29"/>
      <c r="BE5626" s="29"/>
      <c r="BF5626" s="29"/>
      <c r="BG5626" s="29"/>
      <c r="BH5626" s="29"/>
      <c r="BI5626" s="29"/>
      <c r="BJ5626" s="29"/>
      <c r="BK5626" s="18"/>
      <c r="BL5626" s="18"/>
      <c r="BM5626" s="23"/>
      <c r="BN5626" s="24"/>
      <c r="BO5626" s="29"/>
      <c r="BP5626" s="29"/>
      <c r="BQ5626" s="26"/>
      <c r="BR5626" s="27"/>
    </row>
    <row r="5627" spans="1:70" ht="30" hidden="1" customHeight="1">
      <c r="A5627" s="18">
        <v>5623</v>
      </c>
      <c r="B5627" s="29"/>
      <c r="C5627" s="29"/>
      <c r="D5627" s="29"/>
      <c r="E5627" s="29"/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29"/>
      <c r="AU5627" s="29"/>
      <c r="AV5627" s="29"/>
      <c r="AW5627" s="29"/>
      <c r="AX5627" s="29"/>
      <c r="AY5627" s="29"/>
      <c r="AZ5627" s="29"/>
      <c r="BA5627" s="29"/>
      <c r="BB5627" s="29"/>
      <c r="BC5627" s="29"/>
      <c r="BD5627" s="29"/>
      <c r="BE5627" s="29"/>
      <c r="BF5627" s="29"/>
      <c r="BG5627" s="29"/>
      <c r="BH5627" s="29"/>
      <c r="BI5627" s="29"/>
      <c r="BJ5627" s="29"/>
      <c r="BK5627" s="18"/>
      <c r="BL5627" s="18"/>
      <c r="BM5627" s="23"/>
      <c r="BN5627" s="24"/>
      <c r="BO5627" s="29"/>
      <c r="BP5627" s="29"/>
      <c r="BQ5627" s="26"/>
      <c r="BR5627" s="27"/>
    </row>
    <row r="5628" spans="1:70" ht="30" hidden="1" customHeight="1">
      <c r="A5628" s="18">
        <v>5624</v>
      </c>
      <c r="B5628" s="29"/>
      <c r="C5628" s="29"/>
      <c r="D5628" s="29"/>
      <c r="E5628" s="29"/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29"/>
      <c r="AU5628" s="29"/>
      <c r="AV5628" s="29"/>
      <c r="AW5628" s="29"/>
      <c r="AX5628" s="29"/>
      <c r="AY5628" s="29"/>
      <c r="AZ5628" s="29"/>
      <c r="BA5628" s="29"/>
      <c r="BB5628" s="29"/>
      <c r="BC5628" s="29"/>
      <c r="BD5628" s="29"/>
      <c r="BE5628" s="29"/>
      <c r="BF5628" s="29"/>
      <c r="BG5628" s="29"/>
      <c r="BH5628" s="29"/>
      <c r="BI5628" s="29"/>
      <c r="BJ5628" s="29"/>
      <c r="BK5628" s="18"/>
      <c r="BL5628" s="18"/>
      <c r="BM5628" s="23"/>
      <c r="BN5628" s="24"/>
      <c r="BO5628" s="29"/>
      <c r="BP5628" s="29"/>
      <c r="BQ5628" s="26"/>
      <c r="BR5628" s="27"/>
    </row>
    <row r="5629" spans="1:70" ht="30" hidden="1" customHeight="1">
      <c r="A5629" s="18">
        <v>5625</v>
      </c>
      <c r="B5629" s="29"/>
      <c r="C5629" s="29"/>
      <c r="D5629" s="29"/>
      <c r="E5629" s="29"/>
      <c r="F5629" s="29"/>
      <c r="G5629" s="29"/>
      <c r="H5629" s="29"/>
      <c r="I5629" s="29"/>
      <c r="J5629" s="29"/>
      <c r="K5629" s="29"/>
      <c r="L5629" s="29"/>
      <c r="M5629" s="29"/>
      <c r="N5629" s="29"/>
      <c r="O5629" s="29"/>
      <c r="P5629" s="29"/>
      <c r="Q5629" s="29"/>
      <c r="R5629" s="29"/>
      <c r="S5629" s="29"/>
      <c r="T5629" s="29"/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29"/>
      <c r="AQ5629" s="29"/>
      <c r="AR5629" s="29"/>
      <c r="AS5629" s="29"/>
      <c r="AT5629" s="29"/>
      <c r="AU5629" s="29"/>
      <c r="AV5629" s="29"/>
      <c r="AW5629" s="29"/>
      <c r="AX5629" s="29"/>
      <c r="AY5629" s="29"/>
      <c r="AZ5629" s="29"/>
      <c r="BA5629" s="29"/>
      <c r="BB5629" s="29"/>
      <c r="BC5629" s="29"/>
      <c r="BD5629" s="29"/>
      <c r="BE5629" s="29"/>
      <c r="BF5629" s="29"/>
      <c r="BG5629" s="29"/>
      <c r="BH5629" s="29"/>
      <c r="BI5629" s="29"/>
      <c r="BJ5629" s="29"/>
      <c r="BK5629" s="18"/>
      <c r="BL5629" s="18"/>
      <c r="BM5629" s="23"/>
      <c r="BN5629" s="24"/>
      <c r="BO5629" s="29"/>
      <c r="BP5629" s="29"/>
      <c r="BQ5629" s="26"/>
      <c r="BR5629" s="27"/>
    </row>
    <row r="5630" spans="1:70" ht="30" hidden="1" customHeight="1">
      <c r="A5630" s="18">
        <v>5626</v>
      </c>
      <c r="B5630" s="29"/>
      <c r="C5630" s="29"/>
      <c r="D5630" s="29"/>
      <c r="E5630" s="29"/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29"/>
      <c r="AU5630" s="29"/>
      <c r="AV5630" s="29"/>
      <c r="AW5630" s="29"/>
      <c r="AX5630" s="29"/>
      <c r="AY5630" s="29"/>
      <c r="AZ5630" s="29"/>
      <c r="BA5630" s="29"/>
      <c r="BB5630" s="29"/>
      <c r="BC5630" s="29"/>
      <c r="BD5630" s="29"/>
      <c r="BE5630" s="29"/>
      <c r="BF5630" s="29"/>
      <c r="BG5630" s="29"/>
      <c r="BH5630" s="29"/>
      <c r="BI5630" s="29"/>
      <c r="BJ5630" s="29"/>
      <c r="BK5630" s="18"/>
      <c r="BL5630" s="18"/>
      <c r="BM5630" s="23"/>
      <c r="BN5630" s="24"/>
      <c r="BO5630" s="29"/>
      <c r="BP5630" s="29"/>
      <c r="BQ5630" s="26"/>
      <c r="BR5630" s="27"/>
    </row>
    <row r="5631" spans="1:70" ht="30" hidden="1" customHeight="1">
      <c r="A5631" s="18">
        <v>5627</v>
      </c>
      <c r="B5631" s="29"/>
      <c r="C5631" s="29"/>
      <c r="D5631" s="29"/>
      <c r="E5631" s="29"/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29"/>
      <c r="AU5631" s="29"/>
      <c r="AV5631" s="29"/>
      <c r="AW5631" s="29"/>
      <c r="AX5631" s="29"/>
      <c r="AY5631" s="29"/>
      <c r="AZ5631" s="29"/>
      <c r="BA5631" s="29"/>
      <c r="BB5631" s="29"/>
      <c r="BC5631" s="29"/>
      <c r="BD5631" s="29"/>
      <c r="BE5631" s="29"/>
      <c r="BF5631" s="29"/>
      <c r="BG5631" s="29"/>
      <c r="BH5631" s="29"/>
      <c r="BI5631" s="29"/>
      <c r="BJ5631" s="29"/>
      <c r="BK5631" s="18"/>
      <c r="BL5631" s="18"/>
      <c r="BM5631" s="23"/>
      <c r="BN5631" s="24"/>
      <c r="BO5631" s="29"/>
      <c r="BP5631" s="29"/>
      <c r="BQ5631" s="26"/>
      <c r="BR5631" s="27"/>
    </row>
    <row r="5632" spans="1:70" ht="30" hidden="1" customHeight="1">
      <c r="A5632" s="18">
        <v>5628</v>
      </c>
      <c r="B5632" s="29"/>
      <c r="C5632" s="29"/>
      <c r="D5632" s="29"/>
      <c r="E5632" s="29"/>
      <c r="F5632" s="29"/>
      <c r="G5632" s="29"/>
      <c r="H5632" s="29"/>
      <c r="I5632" s="29"/>
      <c r="J5632" s="29"/>
      <c r="K5632" s="29"/>
      <c r="L5632" s="29"/>
      <c r="M5632" s="29"/>
      <c r="N5632" s="29"/>
      <c r="O5632" s="29"/>
      <c r="P5632" s="29"/>
      <c r="Q5632" s="29"/>
      <c r="R5632" s="29"/>
      <c r="S5632" s="29"/>
      <c r="T5632" s="29"/>
      <c r="U5632" s="29"/>
      <c r="V5632" s="29"/>
      <c r="W5632" s="29"/>
      <c r="X5632" s="29"/>
      <c r="Y5632" s="29"/>
      <c r="Z5632" s="29"/>
      <c r="AA5632" s="29"/>
      <c r="AB5632" s="29"/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29"/>
      <c r="AQ5632" s="29"/>
      <c r="AR5632" s="29"/>
      <c r="AS5632" s="29"/>
      <c r="AT5632" s="29"/>
      <c r="AU5632" s="29"/>
      <c r="AV5632" s="29"/>
      <c r="AW5632" s="29"/>
      <c r="AX5632" s="29"/>
      <c r="AY5632" s="29"/>
      <c r="AZ5632" s="29"/>
      <c r="BA5632" s="29"/>
      <c r="BB5632" s="29"/>
      <c r="BC5632" s="29"/>
      <c r="BD5632" s="29"/>
      <c r="BE5632" s="29"/>
      <c r="BF5632" s="29"/>
      <c r="BG5632" s="29"/>
      <c r="BH5632" s="29"/>
      <c r="BI5632" s="29"/>
      <c r="BJ5632" s="29"/>
      <c r="BK5632" s="18"/>
      <c r="BL5632" s="18"/>
      <c r="BM5632" s="23"/>
      <c r="BN5632" s="24"/>
      <c r="BO5632" s="29"/>
      <c r="BP5632" s="29"/>
      <c r="BQ5632" s="26"/>
      <c r="BR5632" s="27"/>
    </row>
    <row r="5633" spans="1:70" ht="30" hidden="1" customHeight="1">
      <c r="A5633" s="18">
        <v>5629</v>
      </c>
      <c r="B5633" s="29"/>
      <c r="C5633" s="29"/>
      <c r="D5633" s="29"/>
      <c r="E5633" s="29"/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29"/>
      <c r="AU5633" s="29"/>
      <c r="AV5633" s="29"/>
      <c r="AW5633" s="29"/>
      <c r="AX5633" s="29"/>
      <c r="AY5633" s="29"/>
      <c r="AZ5633" s="29"/>
      <c r="BA5633" s="29"/>
      <c r="BB5633" s="29"/>
      <c r="BC5633" s="29"/>
      <c r="BD5633" s="29"/>
      <c r="BE5633" s="29"/>
      <c r="BF5633" s="29"/>
      <c r="BG5633" s="29"/>
      <c r="BH5633" s="29"/>
      <c r="BI5633" s="29"/>
      <c r="BJ5633" s="29"/>
      <c r="BK5633" s="18"/>
      <c r="BL5633" s="18"/>
      <c r="BM5633" s="23"/>
      <c r="BN5633" s="24"/>
      <c r="BO5633" s="29"/>
      <c r="BP5633" s="29"/>
      <c r="BQ5633" s="26"/>
      <c r="BR5633" s="27"/>
    </row>
    <row r="5634" spans="1:70" ht="30" hidden="1" customHeight="1">
      <c r="A5634" s="18">
        <v>5630</v>
      </c>
      <c r="B5634" s="29"/>
      <c r="C5634" s="29"/>
      <c r="D5634" s="29"/>
      <c r="E5634" s="29"/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29"/>
      <c r="AU5634" s="29"/>
      <c r="AV5634" s="29"/>
      <c r="AW5634" s="29"/>
      <c r="AX5634" s="29"/>
      <c r="AY5634" s="29"/>
      <c r="AZ5634" s="29"/>
      <c r="BA5634" s="29"/>
      <c r="BB5634" s="29"/>
      <c r="BC5634" s="29"/>
      <c r="BD5634" s="29"/>
      <c r="BE5634" s="29"/>
      <c r="BF5634" s="29"/>
      <c r="BG5634" s="29"/>
      <c r="BH5634" s="29"/>
      <c r="BI5634" s="29"/>
      <c r="BJ5634" s="29"/>
      <c r="BK5634" s="18"/>
      <c r="BL5634" s="18"/>
      <c r="BM5634" s="23"/>
      <c r="BN5634" s="24"/>
      <c r="BO5634" s="29"/>
      <c r="BP5634" s="29"/>
      <c r="BQ5634" s="26"/>
      <c r="BR5634" s="27"/>
    </row>
    <row r="5635" spans="1:70" ht="30" hidden="1" customHeight="1">
      <c r="A5635" s="18">
        <v>5631</v>
      </c>
      <c r="B5635" s="29"/>
      <c r="C5635" s="29"/>
      <c r="D5635" s="29"/>
      <c r="E5635" s="29"/>
      <c r="F5635" s="29"/>
      <c r="G5635" s="29"/>
      <c r="H5635" s="29"/>
      <c r="I5635" s="29"/>
      <c r="J5635" s="29"/>
      <c r="K5635" s="29"/>
      <c r="L5635" s="29"/>
      <c r="M5635" s="29"/>
      <c r="N5635" s="29"/>
      <c r="O5635" s="29"/>
      <c r="P5635" s="29"/>
      <c r="Q5635" s="29"/>
      <c r="R5635" s="29"/>
      <c r="S5635" s="29"/>
      <c r="T5635" s="29"/>
      <c r="U5635" s="29"/>
      <c r="V5635" s="29"/>
      <c r="W5635" s="29"/>
      <c r="X5635" s="29"/>
      <c r="Y5635" s="29"/>
      <c r="Z5635" s="29"/>
      <c r="AA5635" s="29"/>
      <c r="AB5635" s="29"/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29"/>
      <c r="AQ5635" s="29"/>
      <c r="AR5635" s="29"/>
      <c r="AS5635" s="29"/>
      <c r="AT5635" s="29"/>
      <c r="AU5635" s="29"/>
      <c r="AV5635" s="29"/>
      <c r="AW5635" s="29"/>
      <c r="AX5635" s="29"/>
      <c r="AY5635" s="29"/>
      <c r="AZ5635" s="29"/>
      <c r="BA5635" s="29"/>
      <c r="BB5635" s="29"/>
      <c r="BC5635" s="29"/>
      <c r="BD5635" s="29"/>
      <c r="BE5635" s="29"/>
      <c r="BF5635" s="29"/>
      <c r="BG5635" s="29"/>
      <c r="BH5635" s="29"/>
      <c r="BI5635" s="29"/>
      <c r="BJ5635" s="29"/>
      <c r="BK5635" s="18"/>
      <c r="BL5635" s="18"/>
      <c r="BM5635" s="23"/>
      <c r="BN5635" s="24"/>
      <c r="BO5635" s="29"/>
      <c r="BP5635" s="29"/>
      <c r="BQ5635" s="26"/>
      <c r="BR5635" s="27"/>
    </row>
    <row r="5636" spans="1:70" ht="30" hidden="1" customHeight="1">
      <c r="A5636" s="18">
        <v>5632</v>
      </c>
      <c r="B5636" s="29"/>
      <c r="C5636" s="29"/>
      <c r="D5636" s="29"/>
      <c r="E5636" s="29"/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29"/>
      <c r="AQ5636" s="29"/>
      <c r="AR5636" s="29"/>
      <c r="AS5636" s="29"/>
      <c r="AT5636" s="29"/>
      <c r="AU5636" s="29"/>
      <c r="AV5636" s="29"/>
      <c r="AW5636" s="29"/>
      <c r="AX5636" s="29"/>
      <c r="AY5636" s="29"/>
      <c r="AZ5636" s="29"/>
      <c r="BA5636" s="29"/>
      <c r="BB5636" s="29"/>
      <c r="BC5636" s="29"/>
      <c r="BD5636" s="29"/>
      <c r="BE5636" s="29"/>
      <c r="BF5636" s="29"/>
      <c r="BG5636" s="29"/>
      <c r="BH5636" s="29"/>
      <c r="BI5636" s="29"/>
      <c r="BJ5636" s="29"/>
      <c r="BK5636" s="18"/>
      <c r="BL5636" s="18"/>
      <c r="BM5636" s="23"/>
      <c r="BN5636" s="24"/>
      <c r="BO5636" s="29"/>
      <c r="BP5636" s="29"/>
      <c r="BQ5636" s="26"/>
      <c r="BR5636" s="27"/>
    </row>
    <row r="5637" spans="1:70" ht="30" hidden="1" customHeight="1">
      <c r="A5637" s="18">
        <v>5633</v>
      </c>
      <c r="B5637" s="29"/>
      <c r="C5637" s="29"/>
      <c r="D5637" s="29"/>
      <c r="E5637" s="29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29"/>
      <c r="AT5637" s="29"/>
      <c r="AU5637" s="29"/>
      <c r="AV5637" s="29"/>
      <c r="AW5637" s="29"/>
      <c r="AX5637" s="29"/>
      <c r="AY5637" s="29"/>
      <c r="AZ5637" s="29"/>
      <c r="BA5637" s="29"/>
      <c r="BB5637" s="29"/>
      <c r="BC5637" s="29"/>
      <c r="BD5637" s="29"/>
      <c r="BE5637" s="29"/>
      <c r="BF5637" s="29"/>
      <c r="BG5637" s="29"/>
      <c r="BH5637" s="29"/>
      <c r="BI5637" s="29"/>
      <c r="BJ5637" s="29"/>
      <c r="BK5637" s="18"/>
      <c r="BL5637" s="18"/>
      <c r="BM5637" s="23"/>
      <c r="BN5637" s="24"/>
      <c r="BO5637" s="29"/>
      <c r="BP5637" s="29"/>
      <c r="BQ5637" s="26"/>
      <c r="BR5637" s="27"/>
    </row>
    <row r="5638" spans="1:70" ht="30" hidden="1" customHeight="1">
      <c r="A5638" s="18">
        <v>5634</v>
      </c>
      <c r="B5638" s="29"/>
      <c r="C5638" s="29"/>
      <c r="D5638" s="29"/>
      <c r="E5638" s="29"/>
      <c r="F5638" s="29"/>
      <c r="G5638" s="29"/>
      <c r="H5638" s="29"/>
      <c r="I5638" s="29"/>
      <c r="J5638" s="29"/>
      <c r="K5638" s="29"/>
      <c r="L5638" s="29"/>
      <c r="M5638" s="29"/>
      <c r="N5638" s="29"/>
      <c r="O5638" s="29"/>
      <c r="P5638" s="29"/>
      <c r="Q5638" s="29"/>
      <c r="R5638" s="29"/>
      <c r="S5638" s="29"/>
      <c r="T5638" s="29"/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29"/>
      <c r="AQ5638" s="29"/>
      <c r="AR5638" s="29"/>
      <c r="AS5638" s="29"/>
      <c r="AT5638" s="29"/>
      <c r="AU5638" s="29"/>
      <c r="AV5638" s="29"/>
      <c r="AW5638" s="29"/>
      <c r="AX5638" s="29"/>
      <c r="AY5638" s="29"/>
      <c r="AZ5638" s="29"/>
      <c r="BA5638" s="29"/>
      <c r="BB5638" s="29"/>
      <c r="BC5638" s="29"/>
      <c r="BD5638" s="29"/>
      <c r="BE5638" s="29"/>
      <c r="BF5638" s="29"/>
      <c r="BG5638" s="29"/>
      <c r="BH5638" s="29"/>
      <c r="BI5638" s="29"/>
      <c r="BJ5638" s="29"/>
      <c r="BK5638" s="18"/>
      <c r="BL5638" s="18"/>
      <c r="BM5638" s="23"/>
      <c r="BN5638" s="24"/>
      <c r="BO5638" s="29"/>
      <c r="BP5638" s="29"/>
      <c r="BQ5638" s="26"/>
      <c r="BR5638" s="27"/>
    </row>
    <row r="5639" spans="1:70" ht="30" hidden="1" customHeight="1">
      <c r="A5639" s="18">
        <v>5635</v>
      </c>
      <c r="B5639" s="29"/>
      <c r="C5639" s="29"/>
      <c r="D5639" s="29"/>
      <c r="E5639" s="29"/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29"/>
      <c r="AQ5639" s="29"/>
      <c r="AR5639" s="29"/>
      <c r="AS5639" s="29"/>
      <c r="AT5639" s="29"/>
      <c r="AU5639" s="29"/>
      <c r="AV5639" s="29"/>
      <c r="AW5639" s="29"/>
      <c r="AX5639" s="29"/>
      <c r="AY5639" s="29"/>
      <c r="AZ5639" s="29"/>
      <c r="BA5639" s="29"/>
      <c r="BB5639" s="29"/>
      <c r="BC5639" s="29"/>
      <c r="BD5639" s="29"/>
      <c r="BE5639" s="29"/>
      <c r="BF5639" s="29"/>
      <c r="BG5639" s="29"/>
      <c r="BH5639" s="29"/>
      <c r="BI5639" s="29"/>
      <c r="BJ5639" s="29"/>
      <c r="BK5639" s="18"/>
      <c r="BL5639" s="18"/>
      <c r="BM5639" s="23"/>
      <c r="BN5639" s="24"/>
      <c r="BO5639" s="29"/>
      <c r="BP5639" s="29"/>
      <c r="BQ5639" s="26"/>
      <c r="BR5639" s="27"/>
    </row>
    <row r="5640" spans="1:70" ht="30" hidden="1" customHeight="1">
      <c r="A5640" s="18">
        <v>5636</v>
      </c>
      <c r="B5640" s="29"/>
      <c r="C5640" s="29"/>
      <c r="D5640" s="29"/>
      <c r="E5640" s="29"/>
      <c r="F5640" s="29"/>
      <c r="G5640" s="29"/>
      <c r="H5640" s="29"/>
      <c r="I5640" s="29"/>
      <c r="J5640" s="29"/>
      <c r="K5640" s="29"/>
      <c r="L5640" s="29"/>
      <c r="M5640" s="29"/>
      <c r="N5640" s="29"/>
      <c r="O5640" s="29"/>
      <c r="P5640" s="29"/>
      <c r="Q5640" s="29"/>
      <c r="R5640" s="29"/>
      <c r="S5640" s="29"/>
      <c r="T5640" s="29"/>
      <c r="U5640" s="29"/>
      <c r="V5640" s="29"/>
      <c r="W5640" s="29"/>
      <c r="X5640" s="29"/>
      <c r="Y5640" s="29"/>
      <c r="Z5640" s="29"/>
      <c r="AA5640" s="29"/>
      <c r="AB5640" s="29"/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29"/>
      <c r="AQ5640" s="29"/>
      <c r="AR5640" s="29"/>
      <c r="AS5640" s="29"/>
      <c r="AT5640" s="29"/>
      <c r="AU5640" s="29"/>
      <c r="AV5640" s="29"/>
      <c r="AW5640" s="29"/>
      <c r="AX5640" s="29"/>
      <c r="AY5640" s="29"/>
      <c r="AZ5640" s="29"/>
      <c r="BA5640" s="29"/>
      <c r="BB5640" s="29"/>
      <c r="BC5640" s="29"/>
      <c r="BD5640" s="29"/>
      <c r="BE5640" s="29"/>
      <c r="BF5640" s="29"/>
      <c r="BG5640" s="29"/>
      <c r="BH5640" s="29"/>
      <c r="BI5640" s="29"/>
      <c r="BJ5640" s="29"/>
      <c r="BK5640" s="18"/>
      <c r="BL5640" s="18"/>
      <c r="BM5640" s="23"/>
      <c r="BN5640" s="24"/>
      <c r="BO5640" s="29"/>
      <c r="BP5640" s="29"/>
      <c r="BQ5640" s="26"/>
      <c r="BR5640" s="27"/>
    </row>
    <row r="5641" spans="1:70" ht="30" hidden="1" customHeight="1">
      <c r="A5641" s="18">
        <v>5637</v>
      </c>
      <c r="B5641" s="29"/>
      <c r="C5641" s="29"/>
      <c r="D5641" s="29"/>
      <c r="E5641" s="29"/>
      <c r="F5641" s="29"/>
      <c r="G5641" s="29"/>
      <c r="H5641" s="29"/>
      <c r="I5641" s="29"/>
      <c r="J5641" s="29"/>
      <c r="K5641" s="29"/>
      <c r="L5641" s="29"/>
      <c r="M5641" s="29"/>
      <c r="N5641" s="29"/>
      <c r="O5641" s="29"/>
      <c r="P5641" s="29"/>
      <c r="Q5641" s="29"/>
      <c r="R5641" s="29"/>
      <c r="S5641" s="29"/>
      <c r="T5641" s="29"/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29"/>
      <c r="AQ5641" s="29"/>
      <c r="AR5641" s="29"/>
      <c r="AS5641" s="29"/>
      <c r="AT5641" s="29"/>
      <c r="AU5641" s="29"/>
      <c r="AV5641" s="29"/>
      <c r="AW5641" s="29"/>
      <c r="AX5641" s="29"/>
      <c r="AY5641" s="29"/>
      <c r="AZ5641" s="29"/>
      <c r="BA5641" s="29"/>
      <c r="BB5641" s="29"/>
      <c r="BC5641" s="29"/>
      <c r="BD5641" s="29"/>
      <c r="BE5641" s="29"/>
      <c r="BF5641" s="29"/>
      <c r="BG5641" s="29"/>
      <c r="BH5641" s="29"/>
      <c r="BI5641" s="29"/>
      <c r="BJ5641" s="29"/>
      <c r="BK5641" s="18"/>
      <c r="BL5641" s="18"/>
      <c r="BM5641" s="23"/>
      <c r="BN5641" s="24"/>
      <c r="BO5641" s="29"/>
      <c r="BP5641" s="29"/>
      <c r="BQ5641" s="26"/>
      <c r="BR5641" s="27"/>
    </row>
    <row r="5642" spans="1:70" ht="30" hidden="1" customHeight="1">
      <c r="A5642" s="18">
        <v>5638</v>
      </c>
      <c r="B5642" s="29"/>
      <c r="C5642" s="29"/>
      <c r="D5642" s="29"/>
      <c r="E5642" s="29"/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29"/>
      <c r="R5642" s="29"/>
      <c r="S5642" s="29"/>
      <c r="T5642" s="29"/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29"/>
      <c r="AR5642" s="29"/>
      <c r="AS5642" s="29"/>
      <c r="AT5642" s="29"/>
      <c r="AU5642" s="29"/>
      <c r="AV5642" s="29"/>
      <c r="AW5642" s="29"/>
      <c r="AX5642" s="29"/>
      <c r="AY5642" s="29"/>
      <c r="AZ5642" s="29"/>
      <c r="BA5642" s="29"/>
      <c r="BB5642" s="29"/>
      <c r="BC5642" s="29"/>
      <c r="BD5642" s="29"/>
      <c r="BE5642" s="29"/>
      <c r="BF5642" s="29"/>
      <c r="BG5642" s="29"/>
      <c r="BH5642" s="29"/>
      <c r="BI5642" s="29"/>
      <c r="BJ5642" s="29"/>
      <c r="BK5642" s="18"/>
      <c r="BL5642" s="18"/>
      <c r="BM5642" s="23"/>
      <c r="BN5642" s="24"/>
      <c r="BO5642" s="29"/>
      <c r="BP5642" s="29"/>
      <c r="BQ5642" s="26"/>
      <c r="BR5642" s="27"/>
    </row>
    <row r="5643" spans="1:70" ht="30" hidden="1" customHeight="1">
      <c r="A5643" s="18">
        <v>5639</v>
      </c>
      <c r="B5643" s="29"/>
      <c r="C5643" s="29"/>
      <c r="D5643" s="29"/>
      <c r="E5643" s="29"/>
      <c r="F5643" s="29"/>
      <c r="G5643" s="29"/>
      <c r="H5643" s="29"/>
      <c r="I5643" s="29"/>
      <c r="J5643" s="29"/>
      <c r="K5643" s="29"/>
      <c r="L5643" s="29"/>
      <c r="M5643" s="29"/>
      <c r="N5643" s="29"/>
      <c r="O5643" s="29"/>
      <c r="P5643" s="29"/>
      <c r="Q5643" s="29"/>
      <c r="R5643" s="29"/>
      <c r="S5643" s="29"/>
      <c r="T5643" s="29"/>
      <c r="U5643" s="29"/>
      <c r="V5643" s="29"/>
      <c r="W5643" s="29"/>
      <c r="X5643" s="29"/>
      <c r="Y5643" s="29"/>
      <c r="Z5643" s="29"/>
      <c r="AA5643" s="29"/>
      <c r="AB5643" s="29"/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29"/>
      <c r="AQ5643" s="29"/>
      <c r="AR5643" s="29"/>
      <c r="AS5643" s="29"/>
      <c r="AT5643" s="29"/>
      <c r="AU5643" s="29"/>
      <c r="AV5643" s="29"/>
      <c r="AW5643" s="29"/>
      <c r="AX5643" s="29"/>
      <c r="AY5643" s="29"/>
      <c r="AZ5643" s="29"/>
      <c r="BA5643" s="29"/>
      <c r="BB5643" s="29"/>
      <c r="BC5643" s="29"/>
      <c r="BD5643" s="29"/>
      <c r="BE5643" s="29"/>
      <c r="BF5643" s="29"/>
      <c r="BG5643" s="29"/>
      <c r="BH5643" s="29"/>
      <c r="BI5643" s="29"/>
      <c r="BJ5643" s="29"/>
      <c r="BK5643" s="18"/>
      <c r="BL5643" s="18"/>
      <c r="BM5643" s="23"/>
      <c r="BN5643" s="24"/>
      <c r="BO5643" s="29"/>
      <c r="BP5643" s="29"/>
      <c r="BQ5643" s="26"/>
      <c r="BR5643" s="27"/>
    </row>
    <row r="5644" spans="1:70" ht="30" hidden="1" customHeight="1">
      <c r="A5644" s="18">
        <v>5640</v>
      </c>
      <c r="B5644" s="29"/>
      <c r="C5644" s="29"/>
      <c r="D5644" s="29"/>
      <c r="E5644" s="29"/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  <c r="AU5644" s="29"/>
      <c r="AV5644" s="29"/>
      <c r="AW5644" s="29"/>
      <c r="AX5644" s="29"/>
      <c r="AY5644" s="29"/>
      <c r="AZ5644" s="29"/>
      <c r="BA5644" s="29"/>
      <c r="BB5644" s="29"/>
      <c r="BC5644" s="29"/>
      <c r="BD5644" s="29"/>
      <c r="BE5644" s="29"/>
      <c r="BF5644" s="29"/>
      <c r="BG5644" s="29"/>
      <c r="BH5644" s="29"/>
      <c r="BI5644" s="29"/>
      <c r="BJ5644" s="29"/>
      <c r="BK5644" s="18"/>
      <c r="BL5644" s="18"/>
      <c r="BM5644" s="23"/>
      <c r="BN5644" s="24"/>
      <c r="BO5644" s="29"/>
      <c r="BP5644" s="29"/>
      <c r="BQ5644" s="26"/>
      <c r="BR5644" s="27"/>
    </row>
    <row r="5645" spans="1:70" ht="30" hidden="1" customHeight="1">
      <c r="A5645" s="18">
        <v>5641</v>
      </c>
      <c r="B5645" s="29"/>
      <c r="C5645" s="29"/>
      <c r="D5645" s="29"/>
      <c r="E5645" s="29"/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29"/>
      <c r="AQ5645" s="29"/>
      <c r="AR5645" s="29"/>
      <c r="AS5645" s="29"/>
      <c r="AT5645" s="29"/>
      <c r="AU5645" s="29"/>
      <c r="AV5645" s="29"/>
      <c r="AW5645" s="29"/>
      <c r="AX5645" s="29"/>
      <c r="AY5645" s="29"/>
      <c r="AZ5645" s="29"/>
      <c r="BA5645" s="29"/>
      <c r="BB5645" s="29"/>
      <c r="BC5645" s="29"/>
      <c r="BD5645" s="29"/>
      <c r="BE5645" s="29"/>
      <c r="BF5645" s="29"/>
      <c r="BG5645" s="29"/>
      <c r="BH5645" s="29"/>
      <c r="BI5645" s="29"/>
      <c r="BJ5645" s="29"/>
      <c r="BK5645" s="18"/>
      <c r="BL5645" s="18"/>
      <c r="BM5645" s="23"/>
      <c r="BN5645" s="24"/>
      <c r="BO5645" s="29"/>
      <c r="BP5645" s="29"/>
      <c r="BQ5645" s="26"/>
      <c r="BR5645" s="27"/>
    </row>
    <row r="5646" spans="1:70" ht="30" hidden="1" customHeight="1">
      <c r="A5646" s="18">
        <v>5642</v>
      </c>
      <c r="B5646" s="29"/>
      <c r="C5646" s="29"/>
      <c r="D5646" s="29"/>
      <c r="E5646" s="29"/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  <c r="V5646" s="29"/>
      <c r="W5646" s="29"/>
      <c r="X5646" s="29"/>
      <c r="Y5646" s="29"/>
      <c r="Z5646" s="29"/>
      <c r="AA5646" s="29"/>
      <c r="AB5646" s="29"/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29"/>
      <c r="AQ5646" s="29"/>
      <c r="AR5646" s="29"/>
      <c r="AS5646" s="29"/>
      <c r="AT5646" s="29"/>
      <c r="AU5646" s="29"/>
      <c r="AV5646" s="29"/>
      <c r="AW5646" s="29"/>
      <c r="AX5646" s="29"/>
      <c r="AY5646" s="29"/>
      <c r="AZ5646" s="29"/>
      <c r="BA5646" s="29"/>
      <c r="BB5646" s="29"/>
      <c r="BC5646" s="29"/>
      <c r="BD5646" s="29"/>
      <c r="BE5646" s="29"/>
      <c r="BF5646" s="29"/>
      <c r="BG5646" s="29"/>
      <c r="BH5646" s="29"/>
      <c r="BI5646" s="29"/>
      <c r="BJ5646" s="29"/>
      <c r="BK5646" s="18"/>
      <c r="BL5646" s="18"/>
      <c r="BM5646" s="23"/>
      <c r="BN5646" s="24"/>
      <c r="BO5646" s="29"/>
      <c r="BP5646" s="29"/>
      <c r="BQ5646" s="26"/>
      <c r="BR5646" s="27"/>
    </row>
    <row r="5647" spans="1:70" ht="30" hidden="1" customHeight="1">
      <c r="A5647" s="18">
        <v>5643</v>
      </c>
      <c r="B5647" s="29"/>
      <c r="C5647" s="29"/>
      <c r="D5647" s="29"/>
      <c r="E5647" s="29"/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29"/>
      <c r="AQ5647" s="29"/>
      <c r="AR5647" s="29"/>
      <c r="AS5647" s="29"/>
      <c r="AT5647" s="29"/>
      <c r="AU5647" s="29"/>
      <c r="AV5647" s="29"/>
      <c r="AW5647" s="29"/>
      <c r="AX5647" s="29"/>
      <c r="AY5647" s="29"/>
      <c r="AZ5647" s="29"/>
      <c r="BA5647" s="29"/>
      <c r="BB5647" s="29"/>
      <c r="BC5647" s="29"/>
      <c r="BD5647" s="29"/>
      <c r="BE5647" s="29"/>
      <c r="BF5647" s="29"/>
      <c r="BG5647" s="29"/>
      <c r="BH5647" s="29"/>
      <c r="BI5647" s="29"/>
      <c r="BJ5647" s="29"/>
      <c r="BK5647" s="18"/>
      <c r="BL5647" s="18"/>
      <c r="BM5647" s="23"/>
      <c r="BN5647" s="24"/>
      <c r="BO5647" s="29"/>
      <c r="BP5647" s="29"/>
      <c r="BQ5647" s="26"/>
      <c r="BR5647" s="27"/>
    </row>
    <row r="5648" spans="1:70" ht="30" hidden="1" customHeight="1">
      <c r="A5648" s="18">
        <v>5644</v>
      </c>
      <c r="B5648" s="29"/>
      <c r="C5648" s="29"/>
      <c r="D5648" s="29"/>
      <c r="E5648" s="29"/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29"/>
      <c r="AY5648" s="29"/>
      <c r="AZ5648" s="29"/>
      <c r="BA5648" s="29"/>
      <c r="BB5648" s="29"/>
      <c r="BC5648" s="29"/>
      <c r="BD5648" s="29"/>
      <c r="BE5648" s="29"/>
      <c r="BF5648" s="29"/>
      <c r="BG5648" s="29"/>
      <c r="BH5648" s="29"/>
      <c r="BI5648" s="29"/>
      <c r="BJ5648" s="29"/>
      <c r="BK5648" s="18"/>
      <c r="BL5648" s="18"/>
      <c r="BM5648" s="23"/>
      <c r="BN5648" s="24"/>
      <c r="BO5648" s="29"/>
      <c r="BP5648" s="29"/>
      <c r="BQ5648" s="26"/>
      <c r="BR5648" s="27"/>
    </row>
    <row r="5649" spans="1:70" ht="30" hidden="1" customHeight="1">
      <c r="A5649" s="18">
        <v>5645</v>
      </c>
      <c r="B5649" s="29"/>
      <c r="C5649" s="29"/>
      <c r="D5649" s="29"/>
      <c r="E5649" s="29"/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29"/>
      <c r="AQ5649" s="29"/>
      <c r="AR5649" s="29"/>
      <c r="AS5649" s="29"/>
      <c r="AT5649" s="29"/>
      <c r="AU5649" s="29"/>
      <c r="AV5649" s="29"/>
      <c r="AW5649" s="29"/>
      <c r="AX5649" s="29"/>
      <c r="AY5649" s="29"/>
      <c r="AZ5649" s="29"/>
      <c r="BA5649" s="29"/>
      <c r="BB5649" s="29"/>
      <c r="BC5649" s="29"/>
      <c r="BD5649" s="29"/>
      <c r="BE5649" s="29"/>
      <c r="BF5649" s="29"/>
      <c r="BG5649" s="29"/>
      <c r="BH5649" s="29"/>
      <c r="BI5649" s="29"/>
      <c r="BJ5649" s="29"/>
      <c r="BK5649" s="18"/>
      <c r="BL5649" s="18"/>
      <c r="BM5649" s="23"/>
      <c r="BN5649" s="24"/>
      <c r="BO5649" s="29"/>
      <c r="BP5649" s="29"/>
      <c r="BQ5649" s="26"/>
      <c r="BR5649" s="27"/>
    </row>
    <row r="5650" spans="1:70" ht="30" hidden="1" customHeight="1">
      <c r="A5650" s="18">
        <v>5646</v>
      </c>
      <c r="B5650" s="29"/>
      <c r="C5650" s="29"/>
      <c r="D5650" s="29"/>
      <c r="E5650" s="29"/>
      <c r="F5650" s="29"/>
      <c r="G5650" s="29"/>
      <c r="H5650" s="29"/>
      <c r="I5650" s="29"/>
      <c r="J5650" s="29"/>
      <c r="K5650" s="29"/>
      <c r="L5650" s="29"/>
      <c r="M5650" s="29"/>
      <c r="N5650" s="29"/>
      <c r="O5650" s="29"/>
      <c r="P5650" s="29"/>
      <c r="Q5650" s="29"/>
      <c r="R5650" s="29"/>
      <c r="S5650" s="29"/>
      <c r="T5650" s="29"/>
      <c r="U5650" s="29"/>
      <c r="V5650" s="29"/>
      <c r="W5650" s="29"/>
      <c r="X5650" s="29"/>
      <c r="Y5650" s="29"/>
      <c r="Z5650" s="29"/>
      <c r="AA5650" s="29"/>
      <c r="AB5650" s="29"/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29"/>
      <c r="AQ5650" s="29"/>
      <c r="AR5650" s="29"/>
      <c r="AS5650" s="29"/>
      <c r="AT5650" s="29"/>
      <c r="AU5650" s="29"/>
      <c r="AV5650" s="29"/>
      <c r="AW5650" s="29"/>
      <c r="AX5650" s="29"/>
      <c r="AY5650" s="29"/>
      <c r="AZ5650" s="29"/>
      <c r="BA5650" s="29"/>
      <c r="BB5650" s="29"/>
      <c r="BC5650" s="29"/>
      <c r="BD5650" s="29"/>
      <c r="BE5650" s="29"/>
      <c r="BF5650" s="29"/>
      <c r="BG5650" s="29"/>
      <c r="BH5650" s="29"/>
      <c r="BI5650" s="29"/>
      <c r="BJ5650" s="29"/>
      <c r="BK5650" s="18"/>
      <c r="BL5650" s="18"/>
      <c r="BM5650" s="23"/>
      <c r="BN5650" s="24"/>
      <c r="BO5650" s="29"/>
      <c r="BP5650" s="29"/>
      <c r="BQ5650" s="26"/>
      <c r="BR5650" s="27"/>
    </row>
    <row r="5651" spans="1:70" ht="30" hidden="1" customHeight="1">
      <c r="A5651" s="18">
        <v>5647</v>
      </c>
      <c r="B5651" s="29"/>
      <c r="C5651" s="29"/>
      <c r="D5651" s="29"/>
      <c r="E5651" s="29"/>
      <c r="F5651" s="29"/>
      <c r="G5651" s="29"/>
      <c r="H5651" s="29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29"/>
      <c r="AQ5651" s="29"/>
      <c r="AR5651" s="29"/>
      <c r="AS5651" s="29"/>
      <c r="AT5651" s="29"/>
      <c r="AU5651" s="29"/>
      <c r="AV5651" s="29"/>
      <c r="AW5651" s="29"/>
      <c r="AX5651" s="29"/>
      <c r="AY5651" s="29"/>
      <c r="AZ5651" s="29"/>
      <c r="BA5651" s="29"/>
      <c r="BB5651" s="29"/>
      <c r="BC5651" s="29"/>
      <c r="BD5651" s="29"/>
      <c r="BE5651" s="29"/>
      <c r="BF5651" s="29"/>
      <c r="BG5651" s="29"/>
      <c r="BH5651" s="29"/>
      <c r="BI5651" s="29"/>
      <c r="BJ5651" s="29"/>
      <c r="BK5651" s="18"/>
      <c r="BL5651" s="18"/>
      <c r="BM5651" s="23"/>
      <c r="BN5651" s="24"/>
      <c r="BO5651" s="29"/>
      <c r="BP5651" s="29"/>
      <c r="BQ5651" s="26"/>
      <c r="BR5651" s="27"/>
    </row>
    <row r="5652" spans="1:70" ht="30" hidden="1" customHeight="1">
      <c r="A5652" s="18">
        <v>5648</v>
      </c>
      <c r="B5652" s="29"/>
      <c r="C5652" s="29"/>
      <c r="D5652" s="29"/>
      <c r="E5652" s="29"/>
      <c r="F5652" s="29"/>
      <c r="G5652" s="29"/>
      <c r="H5652" s="29"/>
      <c r="I5652" s="29"/>
      <c r="J5652" s="29"/>
      <c r="K5652" s="29"/>
      <c r="L5652" s="29"/>
      <c r="M5652" s="29"/>
      <c r="N5652" s="29"/>
      <c r="O5652" s="29"/>
      <c r="P5652" s="29"/>
      <c r="Q5652" s="29"/>
      <c r="R5652" s="29"/>
      <c r="S5652" s="29"/>
      <c r="T5652" s="29"/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29"/>
      <c r="AQ5652" s="29"/>
      <c r="AR5652" s="29"/>
      <c r="AS5652" s="29"/>
      <c r="AT5652" s="29"/>
      <c r="AU5652" s="29"/>
      <c r="AV5652" s="29"/>
      <c r="AW5652" s="29"/>
      <c r="AX5652" s="29"/>
      <c r="AY5652" s="29"/>
      <c r="AZ5652" s="29"/>
      <c r="BA5652" s="29"/>
      <c r="BB5652" s="29"/>
      <c r="BC5652" s="29"/>
      <c r="BD5652" s="29"/>
      <c r="BE5652" s="29"/>
      <c r="BF5652" s="29"/>
      <c r="BG5652" s="29"/>
      <c r="BH5652" s="29"/>
      <c r="BI5652" s="29"/>
      <c r="BJ5652" s="29"/>
      <c r="BK5652" s="18"/>
      <c r="BL5652" s="18"/>
      <c r="BM5652" s="23"/>
      <c r="BN5652" s="24"/>
      <c r="BO5652" s="29"/>
      <c r="BP5652" s="29"/>
      <c r="BQ5652" s="26"/>
      <c r="BR5652" s="27"/>
    </row>
    <row r="5653" spans="1:70" ht="30" hidden="1" customHeight="1">
      <c r="A5653" s="18">
        <v>5649</v>
      </c>
      <c r="B5653" s="29"/>
      <c r="C5653" s="29"/>
      <c r="D5653" s="29"/>
      <c r="E5653" s="29"/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29"/>
      <c r="AU5653" s="29"/>
      <c r="AV5653" s="29"/>
      <c r="AW5653" s="29"/>
      <c r="AX5653" s="29"/>
      <c r="AY5653" s="29"/>
      <c r="AZ5653" s="29"/>
      <c r="BA5653" s="29"/>
      <c r="BB5653" s="29"/>
      <c r="BC5653" s="29"/>
      <c r="BD5653" s="29"/>
      <c r="BE5653" s="29"/>
      <c r="BF5653" s="29"/>
      <c r="BG5653" s="29"/>
      <c r="BH5653" s="29"/>
      <c r="BI5653" s="29"/>
      <c r="BJ5653" s="29"/>
      <c r="BK5653" s="18"/>
      <c r="BL5653" s="18"/>
      <c r="BM5653" s="23"/>
      <c r="BN5653" s="24"/>
      <c r="BO5653" s="29"/>
      <c r="BP5653" s="29"/>
      <c r="BQ5653" s="26"/>
      <c r="BR5653" s="27"/>
    </row>
    <row r="5654" spans="1:70" ht="30" hidden="1" customHeight="1">
      <c r="A5654" s="18">
        <v>5650</v>
      </c>
      <c r="B5654" s="29"/>
      <c r="C5654" s="29"/>
      <c r="D5654" s="29"/>
      <c r="E5654" s="29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29"/>
      <c r="AQ5654" s="29"/>
      <c r="AR5654" s="29"/>
      <c r="AS5654" s="29"/>
      <c r="AT5654" s="29"/>
      <c r="AU5654" s="29"/>
      <c r="AV5654" s="29"/>
      <c r="AW5654" s="29"/>
      <c r="AX5654" s="29"/>
      <c r="AY5654" s="29"/>
      <c r="AZ5654" s="29"/>
      <c r="BA5654" s="29"/>
      <c r="BB5654" s="29"/>
      <c r="BC5654" s="29"/>
      <c r="BD5654" s="29"/>
      <c r="BE5654" s="29"/>
      <c r="BF5654" s="29"/>
      <c r="BG5654" s="29"/>
      <c r="BH5654" s="29"/>
      <c r="BI5654" s="29"/>
      <c r="BJ5654" s="29"/>
      <c r="BK5654" s="18"/>
      <c r="BL5654" s="18"/>
      <c r="BM5654" s="23"/>
      <c r="BN5654" s="24"/>
      <c r="BO5654" s="29"/>
      <c r="BP5654" s="29"/>
      <c r="BQ5654" s="26"/>
      <c r="BR5654" s="27"/>
    </row>
    <row r="5655" spans="1:70" ht="30" hidden="1" customHeight="1">
      <c r="A5655" s="18">
        <v>5651</v>
      </c>
      <c r="B5655" s="29"/>
      <c r="C5655" s="29"/>
      <c r="D5655" s="29"/>
      <c r="E5655" s="29"/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29"/>
      <c r="AQ5655" s="29"/>
      <c r="AR5655" s="29"/>
      <c r="AS5655" s="29"/>
      <c r="AT5655" s="29"/>
      <c r="AU5655" s="29"/>
      <c r="AV5655" s="29"/>
      <c r="AW5655" s="29"/>
      <c r="AX5655" s="29"/>
      <c r="AY5655" s="29"/>
      <c r="AZ5655" s="29"/>
      <c r="BA5655" s="29"/>
      <c r="BB5655" s="29"/>
      <c r="BC5655" s="29"/>
      <c r="BD5655" s="29"/>
      <c r="BE5655" s="29"/>
      <c r="BF5655" s="29"/>
      <c r="BG5655" s="29"/>
      <c r="BH5655" s="29"/>
      <c r="BI5655" s="29"/>
      <c r="BJ5655" s="29"/>
      <c r="BK5655" s="18"/>
      <c r="BL5655" s="18"/>
      <c r="BM5655" s="23"/>
      <c r="BN5655" s="24"/>
      <c r="BO5655" s="29"/>
      <c r="BP5655" s="29"/>
      <c r="BQ5655" s="26"/>
      <c r="BR5655" s="27"/>
    </row>
    <row r="5656" spans="1:70" ht="30" hidden="1" customHeight="1">
      <c r="A5656" s="18">
        <v>5652</v>
      </c>
      <c r="B5656" s="29"/>
      <c r="C5656" s="29"/>
      <c r="D5656" s="29"/>
      <c r="E5656" s="29"/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29"/>
      <c r="AQ5656" s="29"/>
      <c r="AR5656" s="29"/>
      <c r="AS5656" s="29"/>
      <c r="AT5656" s="29"/>
      <c r="AU5656" s="29"/>
      <c r="AV5656" s="29"/>
      <c r="AW5656" s="29"/>
      <c r="AX5656" s="29"/>
      <c r="AY5656" s="29"/>
      <c r="AZ5656" s="29"/>
      <c r="BA5656" s="29"/>
      <c r="BB5656" s="29"/>
      <c r="BC5656" s="29"/>
      <c r="BD5656" s="29"/>
      <c r="BE5656" s="29"/>
      <c r="BF5656" s="29"/>
      <c r="BG5656" s="29"/>
      <c r="BH5656" s="29"/>
      <c r="BI5656" s="29"/>
      <c r="BJ5656" s="29"/>
      <c r="BK5656" s="18"/>
      <c r="BL5656" s="18"/>
      <c r="BM5656" s="23"/>
      <c r="BN5656" s="24"/>
      <c r="BO5656" s="29"/>
      <c r="BP5656" s="29"/>
      <c r="BQ5656" s="26"/>
      <c r="BR5656" s="27"/>
    </row>
    <row r="5657" spans="1:70" ht="30" hidden="1" customHeight="1">
      <c r="A5657" s="18">
        <v>5653</v>
      </c>
      <c r="B5657" s="29"/>
      <c r="C5657" s="29"/>
      <c r="D5657" s="29"/>
      <c r="E5657" s="29"/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29"/>
      <c r="AQ5657" s="29"/>
      <c r="AR5657" s="29"/>
      <c r="AS5657" s="29"/>
      <c r="AT5657" s="29"/>
      <c r="AU5657" s="29"/>
      <c r="AV5657" s="29"/>
      <c r="AW5657" s="29"/>
      <c r="AX5657" s="29"/>
      <c r="AY5657" s="29"/>
      <c r="AZ5657" s="29"/>
      <c r="BA5657" s="29"/>
      <c r="BB5657" s="29"/>
      <c r="BC5657" s="29"/>
      <c r="BD5657" s="29"/>
      <c r="BE5657" s="29"/>
      <c r="BF5657" s="29"/>
      <c r="BG5657" s="29"/>
      <c r="BH5657" s="29"/>
      <c r="BI5657" s="29"/>
      <c r="BJ5657" s="29"/>
      <c r="BK5657" s="18"/>
      <c r="BL5657" s="18"/>
      <c r="BM5657" s="23"/>
      <c r="BN5657" s="24"/>
      <c r="BO5657" s="29"/>
      <c r="BP5657" s="29"/>
      <c r="BQ5657" s="26"/>
      <c r="BR5657" s="27"/>
    </row>
    <row r="5658" spans="1:70" ht="30" hidden="1" customHeight="1">
      <c r="A5658" s="18">
        <v>5654</v>
      </c>
      <c r="B5658" s="29"/>
      <c r="C5658" s="29"/>
      <c r="D5658" s="29"/>
      <c r="E5658" s="29"/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29"/>
      <c r="AQ5658" s="29"/>
      <c r="AR5658" s="29"/>
      <c r="AS5658" s="29"/>
      <c r="AT5658" s="29"/>
      <c r="AU5658" s="29"/>
      <c r="AV5658" s="29"/>
      <c r="AW5658" s="29"/>
      <c r="AX5658" s="29"/>
      <c r="AY5658" s="29"/>
      <c r="AZ5658" s="29"/>
      <c r="BA5658" s="29"/>
      <c r="BB5658" s="29"/>
      <c r="BC5658" s="29"/>
      <c r="BD5658" s="29"/>
      <c r="BE5658" s="29"/>
      <c r="BF5658" s="29"/>
      <c r="BG5658" s="29"/>
      <c r="BH5658" s="29"/>
      <c r="BI5658" s="29"/>
      <c r="BJ5658" s="29"/>
      <c r="BK5658" s="18"/>
      <c r="BL5658" s="18"/>
      <c r="BM5658" s="23"/>
      <c r="BN5658" s="24"/>
      <c r="BO5658" s="29"/>
      <c r="BP5658" s="29"/>
      <c r="BQ5658" s="26"/>
      <c r="BR5658" s="27"/>
    </row>
    <row r="5659" spans="1:70" ht="30" hidden="1" customHeight="1">
      <c r="A5659" s="18">
        <v>5655</v>
      </c>
      <c r="B5659" s="29"/>
      <c r="C5659" s="29"/>
      <c r="D5659" s="29"/>
      <c r="E5659" s="29"/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29"/>
      <c r="AQ5659" s="29"/>
      <c r="AR5659" s="29"/>
      <c r="AS5659" s="29"/>
      <c r="AT5659" s="29"/>
      <c r="AU5659" s="29"/>
      <c r="AV5659" s="29"/>
      <c r="AW5659" s="29"/>
      <c r="AX5659" s="29"/>
      <c r="AY5659" s="29"/>
      <c r="AZ5659" s="29"/>
      <c r="BA5659" s="29"/>
      <c r="BB5659" s="29"/>
      <c r="BC5659" s="29"/>
      <c r="BD5659" s="29"/>
      <c r="BE5659" s="29"/>
      <c r="BF5659" s="29"/>
      <c r="BG5659" s="29"/>
      <c r="BH5659" s="29"/>
      <c r="BI5659" s="29"/>
      <c r="BJ5659" s="29"/>
      <c r="BK5659" s="18"/>
      <c r="BL5659" s="18"/>
      <c r="BM5659" s="23"/>
      <c r="BN5659" s="24"/>
      <c r="BO5659" s="29"/>
      <c r="BP5659" s="29"/>
      <c r="BQ5659" s="26"/>
      <c r="BR5659" s="27"/>
    </row>
    <row r="5660" spans="1:70" ht="30" hidden="1" customHeight="1">
      <c r="A5660" s="18">
        <v>5656</v>
      </c>
      <c r="B5660" s="29"/>
      <c r="C5660" s="29"/>
      <c r="D5660" s="29"/>
      <c r="E5660" s="29"/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29"/>
      <c r="AQ5660" s="29"/>
      <c r="AR5660" s="29"/>
      <c r="AS5660" s="29"/>
      <c r="AT5660" s="29"/>
      <c r="AU5660" s="29"/>
      <c r="AV5660" s="29"/>
      <c r="AW5660" s="29"/>
      <c r="AX5660" s="29"/>
      <c r="AY5660" s="29"/>
      <c r="AZ5660" s="29"/>
      <c r="BA5660" s="29"/>
      <c r="BB5660" s="29"/>
      <c r="BC5660" s="29"/>
      <c r="BD5660" s="29"/>
      <c r="BE5660" s="29"/>
      <c r="BF5660" s="29"/>
      <c r="BG5660" s="29"/>
      <c r="BH5660" s="29"/>
      <c r="BI5660" s="29"/>
      <c r="BJ5660" s="29"/>
      <c r="BK5660" s="18"/>
      <c r="BL5660" s="18"/>
      <c r="BM5660" s="23"/>
      <c r="BN5660" s="24"/>
      <c r="BO5660" s="29"/>
      <c r="BP5660" s="29"/>
      <c r="BQ5660" s="26"/>
      <c r="BR5660" s="27"/>
    </row>
    <row r="5661" spans="1:70" ht="30" hidden="1" customHeight="1">
      <c r="A5661" s="18">
        <v>5657</v>
      </c>
      <c r="B5661" s="29"/>
      <c r="C5661" s="29"/>
      <c r="D5661" s="29"/>
      <c r="E5661" s="29"/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29"/>
      <c r="AQ5661" s="29"/>
      <c r="AR5661" s="29"/>
      <c r="AS5661" s="29"/>
      <c r="AT5661" s="29"/>
      <c r="AU5661" s="29"/>
      <c r="AV5661" s="29"/>
      <c r="AW5661" s="29"/>
      <c r="AX5661" s="29"/>
      <c r="AY5661" s="29"/>
      <c r="AZ5661" s="29"/>
      <c r="BA5661" s="29"/>
      <c r="BB5661" s="29"/>
      <c r="BC5661" s="29"/>
      <c r="BD5661" s="29"/>
      <c r="BE5661" s="29"/>
      <c r="BF5661" s="29"/>
      <c r="BG5661" s="29"/>
      <c r="BH5661" s="29"/>
      <c r="BI5661" s="29"/>
      <c r="BJ5661" s="29"/>
      <c r="BK5661" s="18"/>
      <c r="BL5661" s="18"/>
      <c r="BM5661" s="23"/>
      <c r="BN5661" s="24"/>
      <c r="BO5661" s="29"/>
      <c r="BP5661" s="29"/>
      <c r="BQ5661" s="26"/>
      <c r="BR5661" s="27"/>
    </row>
    <row r="5662" spans="1:70" ht="30" hidden="1" customHeight="1">
      <c r="A5662" s="18">
        <v>5658</v>
      </c>
      <c r="B5662" s="29"/>
      <c r="C5662" s="29"/>
      <c r="D5662" s="29"/>
      <c r="E5662" s="29"/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29"/>
      <c r="AQ5662" s="29"/>
      <c r="AR5662" s="29"/>
      <c r="AS5662" s="29"/>
      <c r="AT5662" s="29"/>
      <c r="AU5662" s="29"/>
      <c r="AV5662" s="29"/>
      <c r="AW5662" s="29"/>
      <c r="AX5662" s="29"/>
      <c r="AY5662" s="29"/>
      <c r="AZ5662" s="29"/>
      <c r="BA5662" s="29"/>
      <c r="BB5662" s="29"/>
      <c r="BC5662" s="29"/>
      <c r="BD5662" s="29"/>
      <c r="BE5662" s="29"/>
      <c r="BF5662" s="29"/>
      <c r="BG5662" s="29"/>
      <c r="BH5662" s="29"/>
      <c r="BI5662" s="29"/>
      <c r="BJ5662" s="29"/>
      <c r="BK5662" s="18"/>
      <c r="BL5662" s="18"/>
      <c r="BM5662" s="23"/>
      <c r="BN5662" s="24"/>
      <c r="BO5662" s="29"/>
      <c r="BP5662" s="29"/>
      <c r="BQ5662" s="26"/>
      <c r="BR5662" s="27"/>
    </row>
    <row r="5663" spans="1:70" ht="30" hidden="1" customHeight="1">
      <c r="A5663" s="18">
        <v>5659</v>
      </c>
      <c r="B5663" s="29"/>
      <c r="C5663" s="29"/>
      <c r="D5663" s="29"/>
      <c r="E5663" s="29"/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29"/>
      <c r="AU5663" s="29"/>
      <c r="AV5663" s="29"/>
      <c r="AW5663" s="29"/>
      <c r="AX5663" s="29"/>
      <c r="AY5663" s="29"/>
      <c r="AZ5663" s="29"/>
      <c r="BA5663" s="29"/>
      <c r="BB5663" s="29"/>
      <c r="BC5663" s="29"/>
      <c r="BD5663" s="29"/>
      <c r="BE5663" s="29"/>
      <c r="BF5663" s="29"/>
      <c r="BG5663" s="29"/>
      <c r="BH5663" s="29"/>
      <c r="BI5663" s="29"/>
      <c r="BJ5663" s="29"/>
      <c r="BK5663" s="18"/>
      <c r="BL5663" s="18"/>
      <c r="BM5663" s="23"/>
      <c r="BN5663" s="24"/>
      <c r="BO5663" s="29"/>
      <c r="BP5663" s="29"/>
      <c r="BQ5663" s="26"/>
      <c r="BR5663" s="27"/>
    </row>
    <row r="5664" spans="1:70" ht="30" hidden="1" customHeight="1">
      <c r="A5664" s="18">
        <v>5660</v>
      </c>
      <c r="B5664" s="29"/>
      <c r="C5664" s="29"/>
      <c r="D5664" s="29"/>
      <c r="E5664" s="29"/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29"/>
      <c r="AQ5664" s="29"/>
      <c r="AR5664" s="29"/>
      <c r="AS5664" s="29"/>
      <c r="AT5664" s="29"/>
      <c r="AU5664" s="29"/>
      <c r="AV5664" s="29"/>
      <c r="AW5664" s="29"/>
      <c r="AX5664" s="29"/>
      <c r="AY5664" s="29"/>
      <c r="AZ5664" s="29"/>
      <c r="BA5664" s="29"/>
      <c r="BB5664" s="29"/>
      <c r="BC5664" s="29"/>
      <c r="BD5664" s="29"/>
      <c r="BE5664" s="29"/>
      <c r="BF5664" s="29"/>
      <c r="BG5664" s="29"/>
      <c r="BH5664" s="29"/>
      <c r="BI5664" s="29"/>
      <c r="BJ5664" s="29"/>
      <c r="BK5664" s="18"/>
      <c r="BL5664" s="18"/>
      <c r="BM5664" s="23"/>
      <c r="BN5664" s="24"/>
      <c r="BO5664" s="29"/>
      <c r="BP5664" s="29"/>
      <c r="BQ5664" s="26"/>
      <c r="BR5664" s="27"/>
    </row>
    <row r="5665" spans="1:70" ht="30" hidden="1" customHeight="1">
      <c r="A5665" s="18">
        <v>5661</v>
      </c>
      <c r="B5665" s="29"/>
      <c r="C5665" s="29"/>
      <c r="D5665" s="29"/>
      <c r="E5665" s="29"/>
      <c r="F5665" s="29"/>
      <c r="G5665" s="29"/>
      <c r="H5665" s="29"/>
      <c r="I5665" s="29"/>
      <c r="J5665" s="29"/>
      <c r="K5665" s="29"/>
      <c r="L5665" s="29"/>
      <c r="M5665" s="29"/>
      <c r="N5665" s="29"/>
      <c r="O5665" s="29"/>
      <c r="P5665" s="29"/>
      <c r="Q5665" s="29"/>
      <c r="R5665" s="29"/>
      <c r="S5665" s="29"/>
      <c r="T5665" s="29"/>
      <c r="U5665" s="29"/>
      <c r="V5665" s="29"/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29"/>
      <c r="AQ5665" s="29"/>
      <c r="AR5665" s="29"/>
      <c r="AS5665" s="29"/>
      <c r="AT5665" s="29"/>
      <c r="AU5665" s="29"/>
      <c r="AV5665" s="29"/>
      <c r="AW5665" s="29"/>
      <c r="AX5665" s="29"/>
      <c r="AY5665" s="29"/>
      <c r="AZ5665" s="29"/>
      <c r="BA5665" s="29"/>
      <c r="BB5665" s="29"/>
      <c r="BC5665" s="29"/>
      <c r="BD5665" s="29"/>
      <c r="BE5665" s="29"/>
      <c r="BF5665" s="29"/>
      <c r="BG5665" s="29"/>
      <c r="BH5665" s="29"/>
      <c r="BI5665" s="29"/>
      <c r="BJ5665" s="29"/>
      <c r="BK5665" s="18"/>
      <c r="BL5665" s="18"/>
      <c r="BM5665" s="23"/>
      <c r="BN5665" s="24"/>
      <c r="BO5665" s="29"/>
      <c r="BP5665" s="29"/>
      <c r="BQ5665" s="26"/>
      <c r="BR5665" s="27"/>
    </row>
    <row r="5666" spans="1:70" ht="30" hidden="1" customHeight="1">
      <c r="A5666" s="18">
        <v>5662</v>
      </c>
      <c r="B5666" s="29"/>
      <c r="C5666" s="29"/>
      <c r="D5666" s="29"/>
      <c r="E5666" s="29"/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29"/>
      <c r="S5666" s="29"/>
      <c r="T5666" s="29"/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29"/>
      <c r="AQ5666" s="29"/>
      <c r="AR5666" s="29"/>
      <c r="AS5666" s="29"/>
      <c r="AT5666" s="29"/>
      <c r="AU5666" s="29"/>
      <c r="AV5666" s="29"/>
      <c r="AW5666" s="29"/>
      <c r="AX5666" s="29"/>
      <c r="AY5666" s="29"/>
      <c r="AZ5666" s="29"/>
      <c r="BA5666" s="29"/>
      <c r="BB5666" s="29"/>
      <c r="BC5666" s="29"/>
      <c r="BD5666" s="29"/>
      <c r="BE5666" s="29"/>
      <c r="BF5666" s="29"/>
      <c r="BG5666" s="29"/>
      <c r="BH5666" s="29"/>
      <c r="BI5666" s="29"/>
      <c r="BJ5666" s="29"/>
      <c r="BK5666" s="18"/>
      <c r="BL5666" s="18"/>
      <c r="BM5666" s="23"/>
      <c r="BN5666" s="24"/>
      <c r="BO5666" s="29"/>
      <c r="BP5666" s="29"/>
      <c r="BQ5666" s="26"/>
      <c r="BR5666" s="27"/>
    </row>
    <row r="5667" spans="1:70" ht="30" hidden="1" customHeight="1">
      <c r="A5667" s="18">
        <v>5663</v>
      </c>
      <c r="B5667" s="29"/>
      <c r="C5667" s="29"/>
      <c r="D5667" s="29"/>
      <c r="E5667" s="29"/>
      <c r="F5667" s="29"/>
      <c r="G5667" s="29"/>
      <c r="H5667" s="29"/>
      <c r="I5667" s="29"/>
      <c r="J5667" s="29"/>
      <c r="K5667" s="29"/>
      <c r="L5667" s="29"/>
      <c r="M5667" s="29"/>
      <c r="N5667" s="29"/>
      <c r="O5667" s="29"/>
      <c r="P5667" s="29"/>
      <c r="Q5667" s="29"/>
      <c r="R5667" s="29"/>
      <c r="S5667" s="29"/>
      <c r="T5667" s="29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29"/>
      <c r="AQ5667" s="29"/>
      <c r="AR5667" s="29"/>
      <c r="AS5667" s="29"/>
      <c r="AT5667" s="29"/>
      <c r="AU5667" s="29"/>
      <c r="AV5667" s="29"/>
      <c r="AW5667" s="29"/>
      <c r="AX5667" s="29"/>
      <c r="AY5667" s="29"/>
      <c r="AZ5667" s="29"/>
      <c r="BA5667" s="29"/>
      <c r="BB5667" s="29"/>
      <c r="BC5667" s="29"/>
      <c r="BD5667" s="29"/>
      <c r="BE5667" s="29"/>
      <c r="BF5667" s="29"/>
      <c r="BG5667" s="29"/>
      <c r="BH5667" s="29"/>
      <c r="BI5667" s="29"/>
      <c r="BJ5667" s="29"/>
      <c r="BK5667" s="18"/>
      <c r="BL5667" s="18"/>
      <c r="BM5667" s="23"/>
      <c r="BN5667" s="24"/>
      <c r="BO5667" s="29"/>
      <c r="BP5667" s="29"/>
      <c r="BQ5667" s="26"/>
      <c r="BR5667" s="27"/>
    </row>
    <row r="5668" spans="1:70" ht="30" hidden="1" customHeight="1">
      <c r="A5668" s="18">
        <v>5664</v>
      </c>
      <c r="B5668" s="29"/>
      <c r="C5668" s="29"/>
      <c r="D5668" s="29"/>
      <c r="E5668" s="29"/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29"/>
      <c r="AQ5668" s="29"/>
      <c r="AR5668" s="29"/>
      <c r="AS5668" s="29"/>
      <c r="AT5668" s="29"/>
      <c r="AU5668" s="29"/>
      <c r="AV5668" s="29"/>
      <c r="AW5668" s="29"/>
      <c r="AX5668" s="29"/>
      <c r="AY5668" s="29"/>
      <c r="AZ5668" s="29"/>
      <c r="BA5668" s="29"/>
      <c r="BB5668" s="29"/>
      <c r="BC5668" s="29"/>
      <c r="BD5668" s="29"/>
      <c r="BE5668" s="29"/>
      <c r="BF5668" s="29"/>
      <c r="BG5668" s="29"/>
      <c r="BH5668" s="29"/>
      <c r="BI5668" s="29"/>
      <c r="BJ5668" s="29"/>
      <c r="BK5668" s="18"/>
      <c r="BL5668" s="18"/>
      <c r="BM5668" s="23"/>
      <c r="BN5668" s="24"/>
      <c r="BO5668" s="29"/>
      <c r="BP5668" s="29"/>
      <c r="BQ5668" s="26"/>
      <c r="BR5668" s="27"/>
    </row>
    <row r="5669" spans="1:70" ht="30" hidden="1" customHeight="1">
      <c r="A5669" s="18">
        <v>5665</v>
      </c>
      <c r="B5669" s="29"/>
      <c r="C5669" s="29"/>
      <c r="D5669" s="29"/>
      <c r="E5669" s="29"/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29"/>
      <c r="Q5669" s="29"/>
      <c r="R5669" s="29"/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29"/>
      <c r="AU5669" s="29"/>
      <c r="AV5669" s="29"/>
      <c r="AW5669" s="29"/>
      <c r="AX5669" s="29"/>
      <c r="AY5669" s="29"/>
      <c r="AZ5669" s="29"/>
      <c r="BA5669" s="29"/>
      <c r="BB5669" s="29"/>
      <c r="BC5669" s="29"/>
      <c r="BD5669" s="29"/>
      <c r="BE5669" s="29"/>
      <c r="BF5669" s="29"/>
      <c r="BG5669" s="29"/>
      <c r="BH5669" s="29"/>
      <c r="BI5669" s="29"/>
      <c r="BJ5669" s="29"/>
      <c r="BK5669" s="18"/>
      <c r="BL5669" s="18"/>
      <c r="BM5669" s="23"/>
      <c r="BN5669" s="24"/>
      <c r="BO5669" s="29"/>
      <c r="BP5669" s="29"/>
      <c r="BQ5669" s="26"/>
      <c r="BR5669" s="27"/>
    </row>
    <row r="5670" spans="1:70" ht="30" hidden="1" customHeight="1">
      <c r="A5670" s="18">
        <v>5666</v>
      </c>
      <c r="B5670" s="29"/>
      <c r="C5670" s="29"/>
      <c r="D5670" s="29"/>
      <c r="E5670" s="29"/>
      <c r="F5670" s="29"/>
      <c r="G5670" s="29"/>
      <c r="H5670" s="29"/>
      <c r="I5670" s="29"/>
      <c r="J5670" s="29"/>
      <c r="K5670" s="29"/>
      <c r="L5670" s="29"/>
      <c r="M5670" s="29"/>
      <c r="N5670" s="29"/>
      <c r="O5670" s="29"/>
      <c r="P5670" s="29"/>
      <c r="Q5670" s="29"/>
      <c r="R5670" s="29"/>
      <c r="S5670" s="29"/>
      <c r="T5670" s="29"/>
      <c r="U5670" s="29"/>
      <c r="V5670" s="29"/>
      <c r="W5670" s="29"/>
      <c r="X5670" s="29"/>
      <c r="Y5670" s="29"/>
      <c r="Z5670" s="29"/>
      <c r="AA5670" s="29"/>
      <c r="AB5670" s="29"/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29"/>
      <c r="AQ5670" s="29"/>
      <c r="AR5670" s="29"/>
      <c r="AS5670" s="29"/>
      <c r="AT5670" s="29"/>
      <c r="AU5670" s="29"/>
      <c r="AV5670" s="29"/>
      <c r="AW5670" s="29"/>
      <c r="AX5670" s="29"/>
      <c r="AY5670" s="29"/>
      <c r="AZ5670" s="29"/>
      <c r="BA5670" s="29"/>
      <c r="BB5670" s="29"/>
      <c r="BC5670" s="29"/>
      <c r="BD5670" s="29"/>
      <c r="BE5670" s="29"/>
      <c r="BF5670" s="29"/>
      <c r="BG5670" s="29"/>
      <c r="BH5670" s="29"/>
      <c r="BI5670" s="29"/>
      <c r="BJ5670" s="29"/>
      <c r="BK5670" s="18"/>
      <c r="BL5670" s="18"/>
      <c r="BM5670" s="23"/>
      <c r="BN5670" s="24"/>
      <c r="BO5670" s="29"/>
      <c r="BP5670" s="29"/>
      <c r="BQ5670" s="26"/>
      <c r="BR5670" s="27"/>
    </row>
    <row r="5671" spans="1:70" ht="30" hidden="1" customHeight="1">
      <c r="A5671" s="18">
        <v>5667</v>
      </c>
      <c r="B5671" s="29"/>
      <c r="C5671" s="29"/>
      <c r="D5671" s="29"/>
      <c r="E5671" s="29"/>
      <c r="F5671" s="29"/>
      <c r="G5671" s="29"/>
      <c r="H5671" s="29"/>
      <c r="I5671" s="29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29"/>
      <c r="AQ5671" s="29"/>
      <c r="AR5671" s="29"/>
      <c r="AS5671" s="29"/>
      <c r="AT5671" s="29"/>
      <c r="AU5671" s="29"/>
      <c r="AV5671" s="29"/>
      <c r="AW5671" s="29"/>
      <c r="AX5671" s="29"/>
      <c r="AY5671" s="29"/>
      <c r="AZ5671" s="29"/>
      <c r="BA5671" s="29"/>
      <c r="BB5671" s="29"/>
      <c r="BC5671" s="29"/>
      <c r="BD5671" s="29"/>
      <c r="BE5671" s="29"/>
      <c r="BF5671" s="29"/>
      <c r="BG5671" s="29"/>
      <c r="BH5671" s="29"/>
      <c r="BI5671" s="29"/>
      <c r="BJ5671" s="29"/>
      <c r="BK5671" s="18"/>
      <c r="BL5671" s="18"/>
      <c r="BM5671" s="23"/>
      <c r="BN5671" s="24"/>
      <c r="BO5671" s="29"/>
      <c r="BP5671" s="29"/>
      <c r="BQ5671" s="26"/>
      <c r="BR5671" s="27"/>
    </row>
    <row r="5672" spans="1:70" ht="30" hidden="1" customHeight="1">
      <c r="A5672" s="18">
        <v>5668</v>
      </c>
      <c r="B5672" s="29"/>
      <c r="C5672" s="29"/>
      <c r="D5672" s="29"/>
      <c r="E5672" s="29"/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29"/>
      <c r="AQ5672" s="29"/>
      <c r="AR5672" s="29"/>
      <c r="AS5672" s="29"/>
      <c r="AT5672" s="29"/>
      <c r="AU5672" s="29"/>
      <c r="AV5672" s="29"/>
      <c r="AW5672" s="29"/>
      <c r="AX5672" s="29"/>
      <c r="AY5672" s="29"/>
      <c r="AZ5672" s="29"/>
      <c r="BA5672" s="29"/>
      <c r="BB5672" s="29"/>
      <c r="BC5672" s="29"/>
      <c r="BD5672" s="29"/>
      <c r="BE5672" s="29"/>
      <c r="BF5672" s="29"/>
      <c r="BG5672" s="29"/>
      <c r="BH5672" s="29"/>
      <c r="BI5672" s="29"/>
      <c r="BJ5672" s="29"/>
      <c r="BK5672" s="18"/>
      <c r="BL5672" s="18"/>
      <c r="BM5672" s="23"/>
      <c r="BN5672" s="24"/>
      <c r="BO5672" s="29"/>
      <c r="BP5672" s="29"/>
      <c r="BQ5672" s="26"/>
      <c r="BR5672" s="27"/>
    </row>
    <row r="5673" spans="1:70" ht="30" hidden="1" customHeight="1">
      <c r="A5673" s="18">
        <v>5669</v>
      </c>
      <c r="B5673" s="29"/>
      <c r="C5673" s="29"/>
      <c r="D5673" s="29"/>
      <c r="E5673" s="29"/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29"/>
      <c r="AQ5673" s="29"/>
      <c r="AR5673" s="29"/>
      <c r="AS5673" s="29"/>
      <c r="AT5673" s="29"/>
      <c r="AU5673" s="29"/>
      <c r="AV5673" s="29"/>
      <c r="AW5673" s="29"/>
      <c r="AX5673" s="29"/>
      <c r="AY5673" s="29"/>
      <c r="AZ5673" s="29"/>
      <c r="BA5673" s="29"/>
      <c r="BB5673" s="29"/>
      <c r="BC5673" s="29"/>
      <c r="BD5673" s="29"/>
      <c r="BE5673" s="29"/>
      <c r="BF5673" s="29"/>
      <c r="BG5673" s="29"/>
      <c r="BH5673" s="29"/>
      <c r="BI5673" s="29"/>
      <c r="BJ5673" s="29"/>
      <c r="BK5673" s="18"/>
      <c r="BL5673" s="18"/>
      <c r="BM5673" s="23"/>
      <c r="BN5673" s="24"/>
      <c r="BO5673" s="29"/>
      <c r="BP5673" s="29"/>
      <c r="BQ5673" s="26"/>
      <c r="BR5673" s="27"/>
    </row>
    <row r="5674" spans="1:70" ht="30" hidden="1" customHeight="1">
      <c r="A5674" s="18">
        <v>5670</v>
      </c>
      <c r="B5674" s="29"/>
      <c r="C5674" s="29"/>
      <c r="D5674" s="29"/>
      <c r="E5674" s="29"/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29"/>
      <c r="Z5674" s="29"/>
      <c r="AA5674" s="29"/>
      <c r="AB5674" s="29"/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29"/>
      <c r="AQ5674" s="29"/>
      <c r="AR5674" s="29"/>
      <c r="AS5674" s="29"/>
      <c r="AT5674" s="29"/>
      <c r="AU5674" s="29"/>
      <c r="AV5674" s="29"/>
      <c r="AW5674" s="29"/>
      <c r="AX5674" s="29"/>
      <c r="AY5674" s="29"/>
      <c r="AZ5674" s="29"/>
      <c r="BA5674" s="29"/>
      <c r="BB5674" s="29"/>
      <c r="BC5674" s="29"/>
      <c r="BD5674" s="29"/>
      <c r="BE5674" s="29"/>
      <c r="BF5674" s="29"/>
      <c r="BG5674" s="29"/>
      <c r="BH5674" s="29"/>
      <c r="BI5674" s="29"/>
      <c r="BJ5674" s="29"/>
      <c r="BK5674" s="18"/>
      <c r="BL5674" s="18"/>
      <c r="BM5674" s="23"/>
      <c r="BN5674" s="24"/>
      <c r="BO5674" s="29"/>
      <c r="BP5674" s="29"/>
      <c r="BQ5674" s="26"/>
      <c r="BR5674" s="27"/>
    </row>
    <row r="5675" spans="1:70" ht="30" hidden="1" customHeight="1">
      <c r="A5675" s="18">
        <v>5671</v>
      </c>
      <c r="B5675" s="29"/>
      <c r="C5675" s="29"/>
      <c r="D5675" s="29"/>
      <c r="E5675" s="29"/>
      <c r="F5675" s="29"/>
      <c r="G5675" s="29"/>
      <c r="H5675" s="29"/>
      <c r="I5675" s="29"/>
      <c r="J5675" s="29"/>
      <c r="K5675" s="29"/>
      <c r="L5675" s="29"/>
      <c r="M5675" s="29"/>
      <c r="N5675" s="29"/>
      <c r="O5675" s="29"/>
      <c r="P5675" s="29"/>
      <c r="Q5675" s="29"/>
      <c r="R5675" s="29"/>
      <c r="S5675" s="29"/>
      <c r="T5675" s="29"/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29"/>
      <c r="AQ5675" s="29"/>
      <c r="AR5675" s="29"/>
      <c r="AS5675" s="29"/>
      <c r="AT5675" s="29"/>
      <c r="AU5675" s="29"/>
      <c r="AV5675" s="29"/>
      <c r="AW5675" s="29"/>
      <c r="AX5675" s="29"/>
      <c r="AY5675" s="29"/>
      <c r="AZ5675" s="29"/>
      <c r="BA5675" s="29"/>
      <c r="BB5675" s="29"/>
      <c r="BC5675" s="29"/>
      <c r="BD5675" s="29"/>
      <c r="BE5675" s="29"/>
      <c r="BF5675" s="29"/>
      <c r="BG5675" s="29"/>
      <c r="BH5675" s="29"/>
      <c r="BI5675" s="29"/>
      <c r="BJ5675" s="29"/>
      <c r="BK5675" s="18"/>
      <c r="BL5675" s="18"/>
      <c r="BM5675" s="23"/>
      <c r="BN5675" s="24"/>
      <c r="BO5675" s="29"/>
      <c r="BP5675" s="29"/>
      <c r="BQ5675" s="26"/>
      <c r="BR5675" s="27"/>
    </row>
    <row r="5676" spans="1:70" ht="30" hidden="1" customHeight="1">
      <c r="A5676" s="18">
        <v>5672</v>
      </c>
      <c r="B5676" s="29"/>
      <c r="C5676" s="29"/>
      <c r="D5676" s="29"/>
      <c r="E5676" s="29"/>
      <c r="F5676" s="29"/>
      <c r="G5676" s="29"/>
      <c r="H5676" s="29"/>
      <c r="I5676" s="29"/>
      <c r="J5676" s="29"/>
      <c r="K5676" s="29"/>
      <c r="L5676" s="29"/>
      <c r="M5676" s="29"/>
      <c r="N5676" s="29"/>
      <c r="O5676" s="29"/>
      <c r="P5676" s="29"/>
      <c r="Q5676" s="29"/>
      <c r="R5676" s="29"/>
      <c r="S5676" s="29"/>
      <c r="T5676" s="29"/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29"/>
      <c r="AQ5676" s="29"/>
      <c r="AR5676" s="29"/>
      <c r="AS5676" s="29"/>
      <c r="AT5676" s="29"/>
      <c r="AU5676" s="29"/>
      <c r="AV5676" s="29"/>
      <c r="AW5676" s="29"/>
      <c r="AX5676" s="29"/>
      <c r="AY5676" s="29"/>
      <c r="AZ5676" s="29"/>
      <c r="BA5676" s="29"/>
      <c r="BB5676" s="29"/>
      <c r="BC5676" s="29"/>
      <c r="BD5676" s="29"/>
      <c r="BE5676" s="29"/>
      <c r="BF5676" s="29"/>
      <c r="BG5676" s="29"/>
      <c r="BH5676" s="29"/>
      <c r="BI5676" s="29"/>
      <c r="BJ5676" s="29"/>
      <c r="BK5676" s="18"/>
      <c r="BL5676" s="18"/>
      <c r="BM5676" s="23"/>
      <c r="BN5676" s="24"/>
      <c r="BO5676" s="29"/>
      <c r="BP5676" s="29"/>
      <c r="BQ5676" s="26"/>
      <c r="BR5676" s="27"/>
    </row>
    <row r="5677" spans="1:70" ht="30" hidden="1" customHeight="1">
      <c r="A5677" s="18">
        <v>5673</v>
      </c>
      <c r="B5677" s="29"/>
      <c r="C5677" s="29"/>
      <c r="D5677" s="29"/>
      <c r="E5677" s="29"/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29"/>
      <c r="BB5677" s="29"/>
      <c r="BC5677" s="29"/>
      <c r="BD5677" s="29"/>
      <c r="BE5677" s="29"/>
      <c r="BF5677" s="29"/>
      <c r="BG5677" s="29"/>
      <c r="BH5677" s="29"/>
      <c r="BI5677" s="29"/>
      <c r="BJ5677" s="29"/>
      <c r="BK5677" s="18"/>
      <c r="BL5677" s="18"/>
      <c r="BM5677" s="23"/>
      <c r="BN5677" s="24"/>
      <c r="BO5677" s="29"/>
      <c r="BP5677" s="29"/>
      <c r="BQ5677" s="26"/>
      <c r="BR5677" s="27"/>
    </row>
    <row r="5678" spans="1:70" ht="30" hidden="1" customHeight="1">
      <c r="A5678" s="18">
        <v>5674</v>
      </c>
      <c r="B5678" s="29"/>
      <c r="C5678" s="29"/>
      <c r="D5678" s="29"/>
      <c r="E5678" s="29"/>
      <c r="F5678" s="29"/>
      <c r="G5678" s="29"/>
      <c r="H5678" s="29"/>
      <c r="I5678" s="29"/>
      <c r="J5678" s="29"/>
      <c r="K5678" s="29"/>
      <c r="L5678" s="29"/>
      <c r="M5678" s="29"/>
      <c r="N5678" s="29"/>
      <c r="O5678" s="29"/>
      <c r="P5678" s="29"/>
      <c r="Q5678" s="29"/>
      <c r="R5678" s="29"/>
      <c r="S5678" s="29"/>
      <c r="T5678" s="29"/>
      <c r="U5678" s="29"/>
      <c r="V5678" s="29"/>
      <c r="W5678" s="29"/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29"/>
      <c r="AQ5678" s="29"/>
      <c r="AR5678" s="29"/>
      <c r="AS5678" s="29"/>
      <c r="AT5678" s="29"/>
      <c r="AU5678" s="29"/>
      <c r="AV5678" s="29"/>
      <c r="AW5678" s="29"/>
      <c r="AX5678" s="29"/>
      <c r="AY5678" s="29"/>
      <c r="AZ5678" s="29"/>
      <c r="BA5678" s="29"/>
      <c r="BB5678" s="29"/>
      <c r="BC5678" s="29"/>
      <c r="BD5678" s="29"/>
      <c r="BE5678" s="29"/>
      <c r="BF5678" s="29"/>
      <c r="BG5678" s="29"/>
      <c r="BH5678" s="29"/>
      <c r="BI5678" s="29"/>
      <c r="BJ5678" s="29"/>
      <c r="BK5678" s="18"/>
      <c r="BL5678" s="18"/>
      <c r="BM5678" s="23"/>
      <c r="BN5678" s="24"/>
      <c r="BO5678" s="29"/>
      <c r="BP5678" s="29"/>
      <c r="BQ5678" s="26"/>
      <c r="BR5678" s="27"/>
    </row>
    <row r="5679" spans="1:70" ht="30" hidden="1" customHeight="1">
      <c r="A5679" s="18">
        <v>5675</v>
      </c>
      <c r="B5679" s="29"/>
      <c r="C5679" s="29"/>
      <c r="D5679" s="29"/>
      <c r="E5679" s="29"/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29"/>
      <c r="R5679" s="29"/>
      <c r="S5679" s="29"/>
      <c r="T5679" s="29"/>
      <c r="U5679" s="29"/>
      <c r="V5679" s="29"/>
      <c r="W5679" s="29"/>
      <c r="X5679" s="29"/>
      <c r="Y5679" s="29"/>
      <c r="Z5679" s="29"/>
      <c r="AA5679" s="29"/>
      <c r="AB5679" s="29"/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29"/>
      <c r="AS5679" s="29"/>
      <c r="AT5679" s="29"/>
      <c r="AU5679" s="29"/>
      <c r="AV5679" s="29"/>
      <c r="AW5679" s="29"/>
      <c r="AX5679" s="29"/>
      <c r="AY5679" s="29"/>
      <c r="AZ5679" s="29"/>
      <c r="BA5679" s="29"/>
      <c r="BB5679" s="29"/>
      <c r="BC5679" s="29"/>
      <c r="BD5679" s="29"/>
      <c r="BE5679" s="29"/>
      <c r="BF5679" s="29"/>
      <c r="BG5679" s="29"/>
      <c r="BH5679" s="29"/>
      <c r="BI5679" s="29"/>
      <c r="BJ5679" s="29"/>
      <c r="BK5679" s="18"/>
      <c r="BL5679" s="18"/>
      <c r="BM5679" s="23"/>
      <c r="BN5679" s="24"/>
      <c r="BO5679" s="29"/>
      <c r="BP5679" s="29"/>
      <c r="BQ5679" s="26"/>
      <c r="BR5679" s="27"/>
    </row>
    <row r="5680" spans="1:70" ht="30" hidden="1" customHeight="1">
      <c r="A5680" s="18">
        <v>5676</v>
      </c>
      <c r="B5680" s="29"/>
      <c r="C5680" s="29"/>
      <c r="D5680" s="29"/>
      <c r="E5680" s="29"/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29"/>
      <c r="S5680" s="29"/>
      <c r="T5680" s="29"/>
      <c r="U5680" s="29"/>
      <c r="V5680" s="29"/>
      <c r="W5680" s="29"/>
      <c r="X5680" s="29"/>
      <c r="Y5680" s="29"/>
      <c r="Z5680" s="29"/>
      <c r="AA5680" s="29"/>
      <c r="AB5680" s="29"/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29"/>
      <c r="AS5680" s="29"/>
      <c r="AT5680" s="29"/>
      <c r="AU5680" s="29"/>
      <c r="AV5680" s="29"/>
      <c r="AW5680" s="29"/>
      <c r="AX5680" s="29"/>
      <c r="AY5680" s="29"/>
      <c r="AZ5680" s="29"/>
      <c r="BA5680" s="29"/>
      <c r="BB5680" s="29"/>
      <c r="BC5680" s="29"/>
      <c r="BD5680" s="29"/>
      <c r="BE5680" s="29"/>
      <c r="BF5680" s="29"/>
      <c r="BG5680" s="29"/>
      <c r="BH5680" s="29"/>
      <c r="BI5680" s="29"/>
      <c r="BJ5680" s="29"/>
      <c r="BK5680" s="18"/>
      <c r="BL5680" s="18"/>
      <c r="BM5680" s="23"/>
      <c r="BN5680" s="24"/>
      <c r="BO5680" s="29"/>
      <c r="BP5680" s="29"/>
      <c r="BQ5680" s="26"/>
      <c r="BR5680" s="27"/>
    </row>
    <row r="5681" spans="1:70" ht="30" hidden="1" customHeight="1">
      <c r="A5681" s="18">
        <v>5677</v>
      </c>
      <c r="B5681" s="29"/>
      <c r="C5681" s="29"/>
      <c r="D5681" s="29"/>
      <c r="E5681" s="29"/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29"/>
      <c r="AT5681" s="29"/>
      <c r="AU5681" s="29"/>
      <c r="AV5681" s="29"/>
      <c r="AW5681" s="29"/>
      <c r="AX5681" s="29"/>
      <c r="AY5681" s="29"/>
      <c r="AZ5681" s="29"/>
      <c r="BA5681" s="29"/>
      <c r="BB5681" s="29"/>
      <c r="BC5681" s="29"/>
      <c r="BD5681" s="29"/>
      <c r="BE5681" s="29"/>
      <c r="BF5681" s="29"/>
      <c r="BG5681" s="29"/>
      <c r="BH5681" s="29"/>
      <c r="BI5681" s="29"/>
      <c r="BJ5681" s="29"/>
      <c r="BK5681" s="18"/>
      <c r="BL5681" s="18"/>
      <c r="BM5681" s="23"/>
      <c r="BN5681" s="24"/>
      <c r="BO5681" s="29"/>
      <c r="BP5681" s="29"/>
      <c r="BQ5681" s="26"/>
      <c r="BR5681" s="27"/>
    </row>
    <row r="5682" spans="1:70" ht="30" hidden="1" customHeight="1">
      <c r="A5682" s="18">
        <v>5678</v>
      </c>
      <c r="B5682" s="29"/>
      <c r="C5682" s="29"/>
      <c r="D5682" s="29"/>
      <c r="E5682" s="29"/>
      <c r="F5682" s="29"/>
      <c r="G5682" s="29"/>
      <c r="H5682" s="29"/>
      <c r="I5682" s="29"/>
      <c r="J5682" s="29"/>
      <c r="K5682" s="29"/>
      <c r="L5682" s="29"/>
      <c r="M5682" s="29"/>
      <c r="N5682" s="29"/>
      <c r="O5682" s="29"/>
      <c r="P5682" s="29"/>
      <c r="Q5682" s="29"/>
      <c r="R5682" s="29"/>
      <c r="S5682" s="29"/>
      <c r="T5682" s="29"/>
      <c r="U5682" s="29"/>
      <c r="V5682" s="29"/>
      <c r="W5682" s="29"/>
      <c r="X5682" s="29"/>
      <c r="Y5682" s="29"/>
      <c r="Z5682" s="29"/>
      <c r="AA5682" s="29"/>
      <c r="AB5682" s="29"/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29"/>
      <c r="AS5682" s="29"/>
      <c r="AT5682" s="29"/>
      <c r="AU5682" s="29"/>
      <c r="AV5682" s="29"/>
      <c r="AW5682" s="29"/>
      <c r="AX5682" s="29"/>
      <c r="AY5682" s="29"/>
      <c r="AZ5682" s="29"/>
      <c r="BA5682" s="29"/>
      <c r="BB5682" s="29"/>
      <c r="BC5682" s="29"/>
      <c r="BD5682" s="29"/>
      <c r="BE5682" s="29"/>
      <c r="BF5682" s="29"/>
      <c r="BG5682" s="29"/>
      <c r="BH5682" s="29"/>
      <c r="BI5682" s="29"/>
      <c r="BJ5682" s="29"/>
      <c r="BK5682" s="18"/>
      <c r="BL5682" s="18"/>
      <c r="BM5682" s="23"/>
      <c r="BN5682" s="24"/>
      <c r="BO5682" s="29"/>
      <c r="BP5682" s="29"/>
      <c r="BQ5682" s="26"/>
      <c r="BR5682" s="27"/>
    </row>
    <row r="5683" spans="1:70" ht="30" hidden="1" customHeight="1">
      <c r="A5683" s="18">
        <v>5679</v>
      </c>
      <c r="B5683" s="29"/>
      <c r="C5683" s="29"/>
      <c r="D5683" s="29"/>
      <c r="E5683" s="29"/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29"/>
      <c r="AS5683" s="29"/>
      <c r="AT5683" s="29"/>
      <c r="AU5683" s="29"/>
      <c r="AV5683" s="29"/>
      <c r="AW5683" s="29"/>
      <c r="AX5683" s="29"/>
      <c r="AY5683" s="29"/>
      <c r="AZ5683" s="29"/>
      <c r="BA5683" s="29"/>
      <c r="BB5683" s="29"/>
      <c r="BC5683" s="29"/>
      <c r="BD5683" s="29"/>
      <c r="BE5683" s="29"/>
      <c r="BF5683" s="29"/>
      <c r="BG5683" s="29"/>
      <c r="BH5683" s="29"/>
      <c r="BI5683" s="29"/>
      <c r="BJ5683" s="29"/>
      <c r="BK5683" s="18"/>
      <c r="BL5683" s="18"/>
      <c r="BM5683" s="23"/>
      <c r="BN5683" s="24"/>
      <c r="BO5683" s="29"/>
      <c r="BP5683" s="29"/>
      <c r="BQ5683" s="26"/>
      <c r="BR5683" s="27"/>
    </row>
    <row r="5684" spans="1:70" ht="30" hidden="1" customHeight="1">
      <c r="A5684" s="18">
        <v>5680</v>
      </c>
      <c r="B5684" s="29"/>
      <c r="C5684" s="29"/>
      <c r="D5684" s="29"/>
      <c r="E5684" s="29"/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29"/>
      <c r="AS5684" s="29"/>
      <c r="AT5684" s="29"/>
      <c r="AU5684" s="29"/>
      <c r="AV5684" s="29"/>
      <c r="AW5684" s="29"/>
      <c r="AX5684" s="29"/>
      <c r="AY5684" s="29"/>
      <c r="AZ5684" s="29"/>
      <c r="BA5684" s="29"/>
      <c r="BB5684" s="29"/>
      <c r="BC5684" s="29"/>
      <c r="BD5684" s="29"/>
      <c r="BE5684" s="29"/>
      <c r="BF5684" s="29"/>
      <c r="BG5684" s="29"/>
      <c r="BH5684" s="29"/>
      <c r="BI5684" s="29"/>
      <c r="BJ5684" s="29"/>
      <c r="BK5684" s="18"/>
      <c r="BL5684" s="18"/>
      <c r="BM5684" s="23"/>
      <c r="BN5684" s="24"/>
      <c r="BO5684" s="29"/>
      <c r="BP5684" s="29"/>
      <c r="BQ5684" s="26"/>
      <c r="BR5684" s="27"/>
    </row>
    <row r="5685" spans="1:70" ht="30" hidden="1" customHeight="1">
      <c r="A5685" s="18">
        <v>5681</v>
      </c>
      <c r="B5685" s="29"/>
      <c r="C5685" s="29"/>
      <c r="D5685" s="29"/>
      <c r="E5685" s="29"/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29"/>
      <c r="AS5685" s="29"/>
      <c r="AT5685" s="29"/>
      <c r="AU5685" s="29"/>
      <c r="AV5685" s="29"/>
      <c r="AW5685" s="29"/>
      <c r="AX5685" s="29"/>
      <c r="AY5685" s="29"/>
      <c r="AZ5685" s="29"/>
      <c r="BA5685" s="29"/>
      <c r="BB5685" s="29"/>
      <c r="BC5685" s="29"/>
      <c r="BD5685" s="29"/>
      <c r="BE5685" s="29"/>
      <c r="BF5685" s="29"/>
      <c r="BG5685" s="29"/>
      <c r="BH5685" s="29"/>
      <c r="BI5685" s="29"/>
      <c r="BJ5685" s="29"/>
      <c r="BK5685" s="18"/>
      <c r="BL5685" s="18"/>
      <c r="BM5685" s="23"/>
      <c r="BN5685" s="24"/>
      <c r="BO5685" s="29"/>
      <c r="BP5685" s="29"/>
      <c r="BQ5685" s="26"/>
      <c r="BR5685" s="27"/>
    </row>
    <row r="5686" spans="1:70" ht="30" hidden="1" customHeight="1">
      <c r="A5686" s="18">
        <v>5682</v>
      </c>
      <c r="B5686" s="29"/>
      <c r="C5686" s="29"/>
      <c r="D5686" s="29"/>
      <c r="E5686" s="29"/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29"/>
      <c r="AS5686" s="29"/>
      <c r="AT5686" s="29"/>
      <c r="AU5686" s="29"/>
      <c r="AV5686" s="29"/>
      <c r="AW5686" s="29"/>
      <c r="AX5686" s="29"/>
      <c r="AY5686" s="29"/>
      <c r="AZ5686" s="29"/>
      <c r="BA5686" s="29"/>
      <c r="BB5686" s="29"/>
      <c r="BC5686" s="29"/>
      <c r="BD5686" s="29"/>
      <c r="BE5686" s="29"/>
      <c r="BF5686" s="29"/>
      <c r="BG5686" s="29"/>
      <c r="BH5686" s="29"/>
      <c r="BI5686" s="29"/>
      <c r="BJ5686" s="29"/>
      <c r="BK5686" s="18"/>
      <c r="BL5686" s="18"/>
      <c r="BM5686" s="23"/>
      <c r="BN5686" s="24"/>
      <c r="BO5686" s="29"/>
      <c r="BP5686" s="29"/>
      <c r="BQ5686" s="26"/>
      <c r="BR5686" s="27"/>
    </row>
    <row r="5687" spans="1:70" ht="30" hidden="1" customHeight="1">
      <c r="A5687" s="18">
        <v>5683</v>
      </c>
      <c r="B5687" s="29"/>
      <c r="C5687" s="29"/>
      <c r="D5687" s="29"/>
      <c r="E5687" s="29"/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29"/>
      <c r="AT5687" s="29"/>
      <c r="AU5687" s="29"/>
      <c r="AV5687" s="29"/>
      <c r="AW5687" s="29"/>
      <c r="AX5687" s="29"/>
      <c r="AY5687" s="29"/>
      <c r="AZ5687" s="29"/>
      <c r="BA5687" s="29"/>
      <c r="BB5687" s="29"/>
      <c r="BC5687" s="29"/>
      <c r="BD5687" s="29"/>
      <c r="BE5687" s="29"/>
      <c r="BF5687" s="29"/>
      <c r="BG5687" s="29"/>
      <c r="BH5687" s="29"/>
      <c r="BI5687" s="29"/>
      <c r="BJ5687" s="29"/>
      <c r="BK5687" s="18"/>
      <c r="BL5687" s="18"/>
      <c r="BM5687" s="23"/>
      <c r="BN5687" s="24"/>
      <c r="BO5687" s="29"/>
      <c r="BP5687" s="29"/>
      <c r="BQ5687" s="26"/>
      <c r="BR5687" s="27"/>
    </row>
    <row r="5688" spans="1:70" ht="30" hidden="1" customHeight="1">
      <c r="A5688" s="18">
        <v>5684</v>
      </c>
      <c r="B5688" s="29"/>
      <c r="C5688" s="29"/>
      <c r="D5688" s="29"/>
      <c r="E5688" s="29"/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29"/>
      <c r="AS5688" s="29"/>
      <c r="AT5688" s="29"/>
      <c r="AU5688" s="29"/>
      <c r="AV5688" s="29"/>
      <c r="AW5688" s="29"/>
      <c r="AX5688" s="29"/>
      <c r="AY5688" s="29"/>
      <c r="AZ5688" s="29"/>
      <c r="BA5688" s="29"/>
      <c r="BB5688" s="29"/>
      <c r="BC5688" s="29"/>
      <c r="BD5688" s="29"/>
      <c r="BE5688" s="29"/>
      <c r="BF5688" s="29"/>
      <c r="BG5688" s="29"/>
      <c r="BH5688" s="29"/>
      <c r="BI5688" s="29"/>
      <c r="BJ5688" s="29"/>
      <c r="BK5688" s="18"/>
      <c r="BL5688" s="18"/>
      <c r="BM5688" s="23"/>
      <c r="BN5688" s="24"/>
      <c r="BO5688" s="29"/>
      <c r="BP5688" s="29"/>
      <c r="BQ5688" s="26"/>
      <c r="BR5688" s="27"/>
    </row>
    <row r="5689" spans="1:70" ht="30" hidden="1" customHeight="1">
      <c r="A5689" s="18">
        <v>5685</v>
      </c>
      <c r="B5689" s="29"/>
      <c r="C5689" s="29"/>
      <c r="D5689" s="29"/>
      <c r="E5689" s="29"/>
      <c r="F5689" s="29"/>
      <c r="G5689" s="29"/>
      <c r="H5689" s="29"/>
      <c r="I5689" s="29"/>
      <c r="J5689" s="29"/>
      <c r="K5689" s="29"/>
      <c r="L5689" s="29"/>
      <c r="M5689" s="29"/>
      <c r="N5689" s="29"/>
      <c r="O5689" s="29"/>
      <c r="P5689" s="29"/>
      <c r="Q5689" s="29"/>
      <c r="R5689" s="29"/>
      <c r="S5689" s="29"/>
      <c r="T5689" s="29"/>
      <c r="U5689" s="29"/>
      <c r="V5689" s="29"/>
      <c r="W5689" s="29"/>
      <c r="X5689" s="29"/>
      <c r="Y5689" s="29"/>
      <c r="Z5689" s="29"/>
      <c r="AA5689" s="29"/>
      <c r="AB5689" s="29"/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29"/>
      <c r="AS5689" s="29"/>
      <c r="AT5689" s="29"/>
      <c r="AU5689" s="29"/>
      <c r="AV5689" s="29"/>
      <c r="AW5689" s="29"/>
      <c r="AX5689" s="29"/>
      <c r="AY5689" s="29"/>
      <c r="AZ5689" s="29"/>
      <c r="BA5689" s="29"/>
      <c r="BB5689" s="29"/>
      <c r="BC5689" s="29"/>
      <c r="BD5689" s="29"/>
      <c r="BE5689" s="29"/>
      <c r="BF5689" s="29"/>
      <c r="BG5689" s="29"/>
      <c r="BH5689" s="29"/>
      <c r="BI5689" s="29"/>
      <c r="BJ5689" s="29"/>
      <c r="BK5689" s="18"/>
      <c r="BL5689" s="18"/>
      <c r="BM5689" s="23"/>
      <c r="BN5689" s="24"/>
      <c r="BO5689" s="29"/>
      <c r="BP5689" s="29"/>
      <c r="BQ5689" s="26"/>
      <c r="BR5689" s="27"/>
    </row>
    <row r="5690" spans="1:70" ht="30" hidden="1" customHeight="1">
      <c r="A5690" s="18">
        <v>5686</v>
      </c>
      <c r="B5690" s="29"/>
      <c r="C5690" s="29"/>
      <c r="D5690" s="29"/>
      <c r="E5690" s="29"/>
      <c r="F5690" s="29"/>
      <c r="G5690" s="29"/>
      <c r="H5690" s="29"/>
      <c r="I5690" s="29"/>
      <c r="J5690" s="29"/>
      <c r="K5690" s="29"/>
      <c r="L5690" s="29"/>
      <c r="M5690" s="29"/>
      <c r="N5690" s="29"/>
      <c r="O5690" s="29"/>
      <c r="P5690" s="29"/>
      <c r="Q5690" s="29"/>
      <c r="R5690" s="29"/>
      <c r="S5690" s="29"/>
      <c r="T5690" s="29"/>
      <c r="U5690" s="29"/>
      <c r="V5690" s="29"/>
      <c r="W5690" s="29"/>
      <c r="X5690" s="29"/>
      <c r="Y5690" s="29"/>
      <c r="Z5690" s="29"/>
      <c r="AA5690" s="29"/>
      <c r="AB5690" s="29"/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29"/>
      <c r="AS5690" s="29"/>
      <c r="AT5690" s="29"/>
      <c r="AU5690" s="29"/>
      <c r="AV5690" s="29"/>
      <c r="AW5690" s="29"/>
      <c r="AX5690" s="29"/>
      <c r="AY5690" s="29"/>
      <c r="AZ5690" s="29"/>
      <c r="BA5690" s="29"/>
      <c r="BB5690" s="29"/>
      <c r="BC5690" s="29"/>
      <c r="BD5690" s="29"/>
      <c r="BE5690" s="29"/>
      <c r="BF5690" s="29"/>
      <c r="BG5690" s="29"/>
      <c r="BH5690" s="29"/>
      <c r="BI5690" s="29"/>
      <c r="BJ5690" s="29"/>
      <c r="BK5690" s="18"/>
      <c r="BL5690" s="18"/>
      <c r="BM5690" s="23"/>
      <c r="BN5690" s="24"/>
      <c r="BO5690" s="29"/>
      <c r="BP5690" s="29"/>
      <c r="BQ5690" s="26"/>
      <c r="BR5690" s="27"/>
    </row>
    <row r="5691" spans="1:70" ht="30" hidden="1" customHeight="1">
      <c r="A5691" s="18">
        <v>5687</v>
      </c>
      <c r="B5691" s="29"/>
      <c r="C5691" s="29"/>
      <c r="D5691" s="29"/>
      <c r="E5691" s="29"/>
      <c r="F5691" s="29"/>
      <c r="G5691" s="29"/>
      <c r="H5691" s="29"/>
      <c r="I5691" s="29"/>
      <c r="J5691" s="29"/>
      <c r="K5691" s="29"/>
      <c r="L5691" s="29"/>
      <c r="M5691" s="29"/>
      <c r="N5691" s="29"/>
      <c r="O5691" s="29"/>
      <c r="P5691" s="29"/>
      <c r="Q5691" s="29"/>
      <c r="R5691" s="29"/>
      <c r="S5691" s="29"/>
      <c r="T5691" s="29"/>
      <c r="U5691" s="29"/>
      <c r="V5691" s="29"/>
      <c r="W5691" s="29"/>
      <c r="X5691" s="29"/>
      <c r="Y5691" s="29"/>
      <c r="Z5691" s="29"/>
      <c r="AA5691" s="29"/>
      <c r="AB5691" s="29"/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29"/>
      <c r="AS5691" s="29"/>
      <c r="AT5691" s="29"/>
      <c r="AU5691" s="29"/>
      <c r="AV5691" s="29"/>
      <c r="AW5691" s="29"/>
      <c r="AX5691" s="29"/>
      <c r="AY5691" s="29"/>
      <c r="AZ5691" s="29"/>
      <c r="BA5691" s="29"/>
      <c r="BB5691" s="29"/>
      <c r="BC5691" s="29"/>
      <c r="BD5691" s="29"/>
      <c r="BE5691" s="29"/>
      <c r="BF5691" s="29"/>
      <c r="BG5691" s="29"/>
      <c r="BH5691" s="29"/>
      <c r="BI5691" s="29"/>
      <c r="BJ5691" s="29"/>
      <c r="BK5691" s="18"/>
      <c r="BL5691" s="18"/>
      <c r="BM5691" s="23"/>
      <c r="BN5691" s="24"/>
      <c r="BO5691" s="29"/>
      <c r="BP5691" s="29"/>
      <c r="BQ5691" s="26"/>
      <c r="BR5691" s="27"/>
    </row>
    <row r="5692" spans="1:70" ht="30" hidden="1" customHeight="1">
      <c r="A5692" s="18">
        <v>5688</v>
      </c>
      <c r="B5692" s="29"/>
      <c r="C5692" s="29"/>
      <c r="D5692" s="29"/>
      <c r="E5692" s="29"/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29"/>
      <c r="AS5692" s="29"/>
      <c r="AT5692" s="29"/>
      <c r="AU5692" s="29"/>
      <c r="AV5692" s="29"/>
      <c r="AW5692" s="29"/>
      <c r="AX5692" s="29"/>
      <c r="AY5692" s="29"/>
      <c r="AZ5692" s="29"/>
      <c r="BA5692" s="29"/>
      <c r="BB5692" s="29"/>
      <c r="BC5692" s="29"/>
      <c r="BD5692" s="29"/>
      <c r="BE5692" s="29"/>
      <c r="BF5692" s="29"/>
      <c r="BG5692" s="29"/>
      <c r="BH5692" s="29"/>
      <c r="BI5692" s="29"/>
      <c r="BJ5692" s="29"/>
      <c r="BK5692" s="18"/>
      <c r="BL5692" s="18"/>
      <c r="BM5692" s="23"/>
      <c r="BN5692" s="24"/>
      <c r="BO5692" s="29"/>
      <c r="BP5692" s="29"/>
      <c r="BQ5692" s="26"/>
      <c r="BR5692" s="27"/>
    </row>
    <row r="5693" spans="1:70" ht="30" hidden="1" customHeight="1">
      <c r="A5693" s="18">
        <v>5689</v>
      </c>
      <c r="B5693" s="29"/>
      <c r="C5693" s="29"/>
      <c r="D5693" s="29"/>
      <c r="E5693" s="29"/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29"/>
      <c r="AS5693" s="29"/>
      <c r="AT5693" s="29"/>
      <c r="AU5693" s="29"/>
      <c r="AV5693" s="29"/>
      <c r="AW5693" s="29"/>
      <c r="AX5693" s="29"/>
      <c r="AY5693" s="29"/>
      <c r="AZ5693" s="29"/>
      <c r="BA5693" s="29"/>
      <c r="BB5693" s="29"/>
      <c r="BC5693" s="29"/>
      <c r="BD5693" s="29"/>
      <c r="BE5693" s="29"/>
      <c r="BF5693" s="29"/>
      <c r="BG5693" s="29"/>
      <c r="BH5693" s="29"/>
      <c r="BI5693" s="29"/>
      <c r="BJ5693" s="29"/>
      <c r="BK5693" s="18"/>
      <c r="BL5693" s="18"/>
      <c r="BM5693" s="23"/>
      <c r="BN5693" s="24"/>
      <c r="BO5693" s="29"/>
      <c r="BP5693" s="29"/>
      <c r="BQ5693" s="26"/>
      <c r="BR5693" s="27"/>
    </row>
    <row r="5694" spans="1:70" ht="30" hidden="1" customHeight="1">
      <c r="A5694" s="18">
        <v>5690</v>
      </c>
      <c r="B5694" s="29"/>
      <c r="C5694" s="29"/>
      <c r="D5694" s="29"/>
      <c r="E5694" s="29"/>
      <c r="F5694" s="29"/>
      <c r="G5694" s="29"/>
      <c r="H5694" s="29"/>
      <c r="I5694" s="29"/>
      <c r="J5694" s="29"/>
      <c r="K5694" s="29"/>
      <c r="L5694" s="29"/>
      <c r="M5694" s="29"/>
      <c r="N5694" s="29"/>
      <c r="O5694" s="29"/>
      <c r="P5694" s="29"/>
      <c r="Q5694" s="29"/>
      <c r="R5694" s="29"/>
      <c r="S5694" s="29"/>
      <c r="T5694" s="29"/>
      <c r="U5694" s="29"/>
      <c r="V5694" s="29"/>
      <c r="W5694" s="29"/>
      <c r="X5694" s="29"/>
      <c r="Y5694" s="29"/>
      <c r="Z5694" s="29"/>
      <c r="AA5694" s="29"/>
      <c r="AB5694" s="29"/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29"/>
      <c r="AS5694" s="29"/>
      <c r="AT5694" s="29"/>
      <c r="AU5694" s="29"/>
      <c r="AV5694" s="29"/>
      <c r="AW5694" s="29"/>
      <c r="AX5694" s="29"/>
      <c r="AY5694" s="29"/>
      <c r="AZ5694" s="29"/>
      <c r="BA5694" s="29"/>
      <c r="BB5694" s="29"/>
      <c r="BC5694" s="29"/>
      <c r="BD5694" s="29"/>
      <c r="BE5694" s="29"/>
      <c r="BF5694" s="29"/>
      <c r="BG5694" s="29"/>
      <c r="BH5694" s="29"/>
      <c r="BI5694" s="29"/>
      <c r="BJ5694" s="29"/>
      <c r="BK5694" s="18"/>
      <c r="BL5694" s="18"/>
      <c r="BM5694" s="23"/>
      <c r="BN5694" s="24"/>
      <c r="BO5694" s="29"/>
      <c r="BP5694" s="29"/>
      <c r="BQ5694" s="26"/>
      <c r="BR5694" s="27"/>
    </row>
    <row r="5695" spans="1:70" ht="30" hidden="1" customHeight="1">
      <c r="A5695" s="18">
        <v>5691</v>
      </c>
      <c r="B5695" s="29"/>
      <c r="C5695" s="29"/>
      <c r="D5695" s="29"/>
      <c r="E5695" s="29"/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29"/>
      <c r="AU5695" s="29"/>
      <c r="AV5695" s="29"/>
      <c r="AW5695" s="29"/>
      <c r="AX5695" s="29"/>
      <c r="AY5695" s="29"/>
      <c r="AZ5695" s="29"/>
      <c r="BA5695" s="29"/>
      <c r="BB5695" s="29"/>
      <c r="BC5695" s="29"/>
      <c r="BD5695" s="29"/>
      <c r="BE5695" s="29"/>
      <c r="BF5695" s="29"/>
      <c r="BG5695" s="29"/>
      <c r="BH5695" s="29"/>
      <c r="BI5695" s="29"/>
      <c r="BJ5695" s="29"/>
      <c r="BK5695" s="18"/>
      <c r="BL5695" s="18"/>
      <c r="BM5695" s="23"/>
      <c r="BN5695" s="24"/>
      <c r="BO5695" s="29"/>
      <c r="BP5695" s="29"/>
      <c r="BQ5695" s="26"/>
      <c r="BR5695" s="27"/>
    </row>
    <row r="5696" spans="1:70" ht="30" hidden="1" customHeight="1">
      <c r="A5696" s="18">
        <v>5692</v>
      </c>
      <c r="B5696" s="29"/>
      <c r="C5696" s="29"/>
      <c r="D5696" s="29"/>
      <c r="E5696" s="29"/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29"/>
      <c r="AU5696" s="29"/>
      <c r="AV5696" s="29"/>
      <c r="AW5696" s="29"/>
      <c r="AX5696" s="29"/>
      <c r="AY5696" s="29"/>
      <c r="AZ5696" s="29"/>
      <c r="BA5696" s="29"/>
      <c r="BB5696" s="29"/>
      <c r="BC5696" s="29"/>
      <c r="BD5696" s="29"/>
      <c r="BE5696" s="29"/>
      <c r="BF5696" s="29"/>
      <c r="BG5696" s="29"/>
      <c r="BH5696" s="29"/>
      <c r="BI5696" s="29"/>
      <c r="BJ5696" s="29"/>
      <c r="BK5696" s="18"/>
      <c r="BL5696" s="18"/>
      <c r="BM5696" s="23"/>
      <c r="BN5696" s="24"/>
      <c r="BO5696" s="29"/>
      <c r="BP5696" s="29"/>
      <c r="BQ5696" s="26"/>
      <c r="BR5696" s="27"/>
    </row>
    <row r="5697" spans="1:70" ht="30" hidden="1" customHeight="1">
      <c r="A5697" s="18">
        <v>5693</v>
      </c>
      <c r="B5697" s="29"/>
      <c r="C5697" s="29"/>
      <c r="D5697" s="29"/>
      <c r="E5697" s="29"/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29"/>
      <c r="AU5697" s="29"/>
      <c r="AV5697" s="29"/>
      <c r="AW5697" s="29"/>
      <c r="AX5697" s="29"/>
      <c r="AY5697" s="29"/>
      <c r="AZ5697" s="29"/>
      <c r="BA5697" s="29"/>
      <c r="BB5697" s="29"/>
      <c r="BC5697" s="29"/>
      <c r="BD5697" s="29"/>
      <c r="BE5697" s="29"/>
      <c r="BF5697" s="29"/>
      <c r="BG5697" s="29"/>
      <c r="BH5697" s="29"/>
      <c r="BI5697" s="29"/>
      <c r="BJ5697" s="29"/>
      <c r="BK5697" s="18"/>
      <c r="BL5697" s="18"/>
      <c r="BM5697" s="23"/>
      <c r="BN5697" s="24"/>
      <c r="BO5697" s="29"/>
      <c r="BP5697" s="29"/>
      <c r="BQ5697" s="26"/>
      <c r="BR5697" s="27"/>
    </row>
    <row r="5698" spans="1:70" ht="30" hidden="1" customHeight="1">
      <c r="A5698" s="18">
        <v>5694</v>
      </c>
      <c r="B5698" s="29"/>
      <c r="C5698" s="29"/>
      <c r="D5698" s="29"/>
      <c r="E5698" s="29"/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29"/>
      <c r="AU5698" s="29"/>
      <c r="AV5698" s="29"/>
      <c r="AW5698" s="29"/>
      <c r="AX5698" s="29"/>
      <c r="AY5698" s="29"/>
      <c r="AZ5698" s="29"/>
      <c r="BA5698" s="29"/>
      <c r="BB5698" s="29"/>
      <c r="BC5698" s="29"/>
      <c r="BD5698" s="29"/>
      <c r="BE5698" s="29"/>
      <c r="BF5698" s="29"/>
      <c r="BG5698" s="29"/>
      <c r="BH5698" s="29"/>
      <c r="BI5698" s="29"/>
      <c r="BJ5698" s="29"/>
      <c r="BK5698" s="18"/>
      <c r="BL5698" s="18"/>
      <c r="BM5698" s="23"/>
      <c r="BN5698" s="24"/>
      <c r="BO5698" s="29"/>
      <c r="BP5698" s="29"/>
      <c r="BQ5698" s="26"/>
      <c r="BR5698" s="27"/>
    </row>
    <row r="5699" spans="1:70" ht="30" hidden="1" customHeight="1">
      <c r="A5699" s="18">
        <v>5695</v>
      </c>
      <c r="B5699" s="29"/>
      <c r="C5699" s="29"/>
      <c r="D5699" s="29"/>
      <c r="E5699" s="29"/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29"/>
      <c r="AU5699" s="29"/>
      <c r="AV5699" s="29"/>
      <c r="AW5699" s="29"/>
      <c r="AX5699" s="29"/>
      <c r="AY5699" s="29"/>
      <c r="AZ5699" s="29"/>
      <c r="BA5699" s="29"/>
      <c r="BB5699" s="29"/>
      <c r="BC5699" s="29"/>
      <c r="BD5699" s="29"/>
      <c r="BE5699" s="29"/>
      <c r="BF5699" s="29"/>
      <c r="BG5699" s="29"/>
      <c r="BH5699" s="29"/>
      <c r="BI5699" s="29"/>
      <c r="BJ5699" s="29"/>
      <c r="BK5699" s="18"/>
      <c r="BL5699" s="18"/>
      <c r="BM5699" s="23"/>
      <c r="BN5699" s="24"/>
      <c r="BO5699" s="29"/>
      <c r="BP5699" s="29"/>
      <c r="BQ5699" s="26"/>
      <c r="BR5699" s="27"/>
    </row>
    <row r="5700" spans="1:70" ht="30" hidden="1" customHeight="1">
      <c r="A5700" s="18">
        <v>5696</v>
      </c>
      <c r="B5700" s="29"/>
      <c r="C5700" s="29"/>
      <c r="D5700" s="29"/>
      <c r="E5700" s="29"/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29"/>
      <c r="AU5700" s="29"/>
      <c r="AV5700" s="29"/>
      <c r="AW5700" s="29"/>
      <c r="AX5700" s="29"/>
      <c r="AY5700" s="29"/>
      <c r="AZ5700" s="29"/>
      <c r="BA5700" s="29"/>
      <c r="BB5700" s="29"/>
      <c r="BC5700" s="29"/>
      <c r="BD5700" s="29"/>
      <c r="BE5700" s="29"/>
      <c r="BF5700" s="29"/>
      <c r="BG5700" s="29"/>
      <c r="BH5700" s="29"/>
      <c r="BI5700" s="29"/>
      <c r="BJ5700" s="29"/>
      <c r="BK5700" s="18"/>
      <c r="BL5700" s="18"/>
      <c r="BM5700" s="23"/>
      <c r="BN5700" s="24"/>
      <c r="BO5700" s="29"/>
      <c r="BP5700" s="29"/>
      <c r="BQ5700" s="26"/>
      <c r="BR5700" s="27"/>
    </row>
    <row r="5701" spans="1:70" ht="30" hidden="1" customHeight="1">
      <c r="A5701" s="18">
        <v>5697</v>
      </c>
      <c r="B5701" s="29"/>
      <c r="C5701" s="29"/>
      <c r="D5701" s="29"/>
      <c r="E5701" s="29"/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29"/>
      <c r="AU5701" s="29"/>
      <c r="AV5701" s="29"/>
      <c r="AW5701" s="29"/>
      <c r="AX5701" s="29"/>
      <c r="AY5701" s="29"/>
      <c r="AZ5701" s="29"/>
      <c r="BA5701" s="29"/>
      <c r="BB5701" s="29"/>
      <c r="BC5701" s="29"/>
      <c r="BD5701" s="29"/>
      <c r="BE5701" s="29"/>
      <c r="BF5701" s="29"/>
      <c r="BG5701" s="29"/>
      <c r="BH5701" s="29"/>
      <c r="BI5701" s="29"/>
      <c r="BJ5701" s="29"/>
      <c r="BK5701" s="18"/>
      <c r="BL5701" s="18"/>
      <c r="BM5701" s="23"/>
      <c r="BN5701" s="24"/>
      <c r="BO5701" s="29"/>
      <c r="BP5701" s="29"/>
      <c r="BQ5701" s="26"/>
      <c r="BR5701" s="27"/>
    </row>
    <row r="5702" spans="1:70" ht="30" hidden="1" customHeight="1">
      <c r="A5702" s="18">
        <v>5698</v>
      </c>
      <c r="B5702" s="29"/>
      <c r="C5702" s="29"/>
      <c r="D5702" s="29"/>
      <c r="E5702" s="29"/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29"/>
      <c r="AU5702" s="29"/>
      <c r="AV5702" s="29"/>
      <c r="AW5702" s="29"/>
      <c r="AX5702" s="29"/>
      <c r="AY5702" s="29"/>
      <c r="AZ5702" s="29"/>
      <c r="BA5702" s="29"/>
      <c r="BB5702" s="29"/>
      <c r="BC5702" s="29"/>
      <c r="BD5702" s="29"/>
      <c r="BE5702" s="29"/>
      <c r="BF5702" s="29"/>
      <c r="BG5702" s="29"/>
      <c r="BH5702" s="29"/>
      <c r="BI5702" s="29"/>
      <c r="BJ5702" s="29"/>
      <c r="BK5702" s="18"/>
      <c r="BL5702" s="18"/>
      <c r="BM5702" s="23"/>
      <c r="BN5702" s="24"/>
      <c r="BO5702" s="29"/>
      <c r="BP5702" s="29"/>
      <c r="BQ5702" s="26"/>
      <c r="BR5702" s="27"/>
    </row>
    <row r="5703" spans="1:70" ht="30" hidden="1" customHeight="1">
      <c r="A5703" s="18">
        <v>5699</v>
      </c>
      <c r="B5703" s="29"/>
      <c r="C5703" s="29"/>
      <c r="D5703" s="29"/>
      <c r="E5703" s="29"/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29"/>
      <c r="AU5703" s="29"/>
      <c r="AV5703" s="29"/>
      <c r="AW5703" s="29"/>
      <c r="AX5703" s="29"/>
      <c r="AY5703" s="29"/>
      <c r="AZ5703" s="29"/>
      <c r="BA5703" s="29"/>
      <c r="BB5703" s="29"/>
      <c r="BC5703" s="29"/>
      <c r="BD5703" s="29"/>
      <c r="BE5703" s="29"/>
      <c r="BF5703" s="29"/>
      <c r="BG5703" s="29"/>
      <c r="BH5703" s="29"/>
      <c r="BI5703" s="29"/>
      <c r="BJ5703" s="29"/>
      <c r="BK5703" s="18"/>
      <c r="BL5703" s="18"/>
      <c r="BM5703" s="23"/>
      <c r="BN5703" s="24"/>
      <c r="BO5703" s="29"/>
      <c r="BP5703" s="29"/>
      <c r="BQ5703" s="26"/>
      <c r="BR5703" s="27"/>
    </row>
    <row r="5704" spans="1:70" ht="30" hidden="1" customHeight="1">
      <c r="A5704" s="18">
        <v>5700</v>
      </c>
      <c r="B5704" s="29"/>
      <c r="C5704" s="29"/>
      <c r="D5704" s="29"/>
      <c r="E5704" s="29"/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29"/>
      <c r="AU5704" s="29"/>
      <c r="AV5704" s="29"/>
      <c r="AW5704" s="29"/>
      <c r="AX5704" s="29"/>
      <c r="AY5704" s="29"/>
      <c r="AZ5704" s="29"/>
      <c r="BA5704" s="29"/>
      <c r="BB5704" s="29"/>
      <c r="BC5704" s="29"/>
      <c r="BD5704" s="29"/>
      <c r="BE5704" s="29"/>
      <c r="BF5704" s="29"/>
      <c r="BG5704" s="29"/>
      <c r="BH5704" s="29"/>
      <c r="BI5704" s="29"/>
      <c r="BJ5704" s="29"/>
      <c r="BK5704" s="18"/>
      <c r="BL5704" s="18"/>
      <c r="BM5704" s="23"/>
      <c r="BN5704" s="24"/>
      <c r="BO5704" s="29"/>
      <c r="BP5704" s="29"/>
      <c r="BQ5704" s="26"/>
      <c r="BR5704" s="27"/>
    </row>
    <row r="5705" spans="1:70" ht="30" hidden="1" customHeight="1">
      <c r="A5705" s="18">
        <v>5701</v>
      </c>
      <c r="B5705" s="29"/>
      <c r="C5705" s="29"/>
      <c r="D5705" s="29"/>
      <c r="E5705" s="29"/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29"/>
      <c r="AU5705" s="29"/>
      <c r="AV5705" s="29"/>
      <c r="AW5705" s="29"/>
      <c r="AX5705" s="29"/>
      <c r="AY5705" s="29"/>
      <c r="AZ5705" s="29"/>
      <c r="BA5705" s="29"/>
      <c r="BB5705" s="29"/>
      <c r="BC5705" s="29"/>
      <c r="BD5705" s="29"/>
      <c r="BE5705" s="29"/>
      <c r="BF5705" s="29"/>
      <c r="BG5705" s="29"/>
      <c r="BH5705" s="29"/>
      <c r="BI5705" s="29"/>
      <c r="BJ5705" s="29"/>
      <c r="BK5705" s="18"/>
      <c r="BL5705" s="18"/>
      <c r="BM5705" s="23"/>
      <c r="BN5705" s="24"/>
      <c r="BO5705" s="29"/>
      <c r="BP5705" s="29"/>
      <c r="BQ5705" s="26"/>
      <c r="BR5705" s="27"/>
    </row>
    <row r="5706" spans="1:70" ht="30" hidden="1" customHeight="1">
      <c r="A5706" s="18">
        <v>5702</v>
      </c>
      <c r="B5706" s="29"/>
      <c r="C5706" s="29"/>
      <c r="D5706" s="29"/>
      <c r="E5706" s="29"/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29"/>
      <c r="AU5706" s="29"/>
      <c r="AV5706" s="29"/>
      <c r="AW5706" s="29"/>
      <c r="AX5706" s="29"/>
      <c r="AY5706" s="29"/>
      <c r="AZ5706" s="29"/>
      <c r="BA5706" s="29"/>
      <c r="BB5706" s="29"/>
      <c r="BC5706" s="29"/>
      <c r="BD5706" s="29"/>
      <c r="BE5706" s="29"/>
      <c r="BF5706" s="29"/>
      <c r="BG5706" s="29"/>
      <c r="BH5706" s="29"/>
      <c r="BI5706" s="29"/>
      <c r="BJ5706" s="29"/>
      <c r="BK5706" s="18"/>
      <c r="BL5706" s="18"/>
      <c r="BM5706" s="23"/>
      <c r="BN5706" s="24"/>
      <c r="BO5706" s="29"/>
      <c r="BP5706" s="29"/>
      <c r="BQ5706" s="26"/>
      <c r="BR5706" s="27"/>
    </row>
    <row r="5707" spans="1:70" ht="30" hidden="1" customHeight="1">
      <c r="A5707" s="18">
        <v>5703</v>
      </c>
      <c r="B5707" s="29"/>
      <c r="C5707" s="29"/>
      <c r="D5707" s="29"/>
      <c r="E5707" s="29"/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29"/>
      <c r="AU5707" s="29"/>
      <c r="AV5707" s="29"/>
      <c r="AW5707" s="29"/>
      <c r="AX5707" s="29"/>
      <c r="AY5707" s="29"/>
      <c r="AZ5707" s="29"/>
      <c r="BA5707" s="29"/>
      <c r="BB5707" s="29"/>
      <c r="BC5707" s="29"/>
      <c r="BD5707" s="29"/>
      <c r="BE5707" s="29"/>
      <c r="BF5707" s="29"/>
      <c r="BG5707" s="29"/>
      <c r="BH5707" s="29"/>
      <c r="BI5707" s="29"/>
      <c r="BJ5707" s="29"/>
      <c r="BK5707" s="18"/>
      <c r="BL5707" s="18"/>
      <c r="BM5707" s="23"/>
      <c r="BN5707" s="24"/>
      <c r="BO5707" s="29"/>
      <c r="BP5707" s="29"/>
      <c r="BQ5707" s="26"/>
      <c r="BR5707" s="27"/>
    </row>
    <row r="5708" spans="1:70" ht="30" hidden="1" customHeight="1">
      <c r="A5708" s="18">
        <v>5704</v>
      </c>
      <c r="B5708" s="29"/>
      <c r="C5708" s="29"/>
      <c r="D5708" s="29"/>
      <c r="E5708" s="29"/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29"/>
      <c r="AU5708" s="29"/>
      <c r="AV5708" s="29"/>
      <c r="AW5708" s="29"/>
      <c r="AX5708" s="29"/>
      <c r="AY5708" s="29"/>
      <c r="AZ5708" s="29"/>
      <c r="BA5708" s="29"/>
      <c r="BB5708" s="29"/>
      <c r="BC5708" s="29"/>
      <c r="BD5708" s="29"/>
      <c r="BE5708" s="29"/>
      <c r="BF5708" s="29"/>
      <c r="BG5708" s="29"/>
      <c r="BH5708" s="29"/>
      <c r="BI5708" s="29"/>
      <c r="BJ5708" s="29"/>
      <c r="BK5708" s="18"/>
      <c r="BL5708" s="18"/>
      <c r="BM5708" s="23"/>
      <c r="BN5708" s="24"/>
      <c r="BO5708" s="29"/>
      <c r="BP5708" s="29"/>
      <c r="BQ5708" s="26"/>
      <c r="BR5708" s="27"/>
    </row>
    <row r="5709" spans="1:70" ht="30" hidden="1" customHeight="1">
      <c r="A5709" s="18">
        <v>5705</v>
      </c>
      <c r="B5709" s="29"/>
      <c r="C5709" s="29"/>
      <c r="D5709" s="29"/>
      <c r="E5709" s="29"/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29"/>
      <c r="AU5709" s="29"/>
      <c r="AV5709" s="29"/>
      <c r="AW5709" s="29"/>
      <c r="AX5709" s="29"/>
      <c r="AY5709" s="29"/>
      <c r="AZ5709" s="29"/>
      <c r="BA5709" s="29"/>
      <c r="BB5709" s="29"/>
      <c r="BC5709" s="29"/>
      <c r="BD5709" s="29"/>
      <c r="BE5709" s="29"/>
      <c r="BF5709" s="29"/>
      <c r="BG5709" s="29"/>
      <c r="BH5709" s="29"/>
      <c r="BI5709" s="29"/>
      <c r="BJ5709" s="29"/>
      <c r="BK5709" s="18"/>
      <c r="BL5709" s="18"/>
      <c r="BM5709" s="23"/>
      <c r="BN5709" s="24"/>
      <c r="BO5709" s="29"/>
      <c r="BP5709" s="29"/>
      <c r="BQ5709" s="26"/>
      <c r="BR5709" s="27"/>
    </row>
    <row r="5710" spans="1:70" ht="30" hidden="1" customHeight="1">
      <c r="A5710" s="18">
        <v>5706</v>
      </c>
      <c r="B5710" s="29"/>
      <c r="C5710" s="29"/>
      <c r="D5710" s="29"/>
      <c r="E5710" s="29"/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29"/>
      <c r="AU5710" s="29"/>
      <c r="AV5710" s="29"/>
      <c r="AW5710" s="29"/>
      <c r="AX5710" s="29"/>
      <c r="AY5710" s="29"/>
      <c r="AZ5710" s="29"/>
      <c r="BA5710" s="29"/>
      <c r="BB5710" s="29"/>
      <c r="BC5710" s="29"/>
      <c r="BD5710" s="29"/>
      <c r="BE5710" s="29"/>
      <c r="BF5710" s="29"/>
      <c r="BG5710" s="29"/>
      <c r="BH5710" s="29"/>
      <c r="BI5710" s="29"/>
      <c r="BJ5710" s="29"/>
      <c r="BK5710" s="18"/>
      <c r="BL5710" s="18"/>
      <c r="BM5710" s="23"/>
      <c r="BN5710" s="24"/>
      <c r="BO5710" s="29"/>
      <c r="BP5710" s="29"/>
      <c r="BQ5710" s="26"/>
      <c r="BR5710" s="27"/>
    </row>
    <row r="5711" spans="1:70" ht="30" hidden="1" customHeight="1">
      <c r="A5711" s="18">
        <v>5707</v>
      </c>
      <c r="B5711" s="29"/>
      <c r="C5711" s="29"/>
      <c r="D5711" s="29"/>
      <c r="E5711" s="29"/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29"/>
      <c r="AU5711" s="29"/>
      <c r="AV5711" s="29"/>
      <c r="AW5711" s="29"/>
      <c r="AX5711" s="29"/>
      <c r="AY5711" s="29"/>
      <c r="AZ5711" s="29"/>
      <c r="BA5711" s="29"/>
      <c r="BB5711" s="29"/>
      <c r="BC5711" s="29"/>
      <c r="BD5711" s="29"/>
      <c r="BE5711" s="29"/>
      <c r="BF5711" s="29"/>
      <c r="BG5711" s="29"/>
      <c r="BH5711" s="29"/>
      <c r="BI5711" s="29"/>
      <c r="BJ5711" s="29"/>
      <c r="BK5711" s="18"/>
      <c r="BL5711" s="18"/>
      <c r="BM5711" s="23"/>
      <c r="BN5711" s="24"/>
      <c r="BO5711" s="29"/>
      <c r="BP5711" s="29"/>
      <c r="BQ5711" s="26"/>
      <c r="BR5711" s="27"/>
    </row>
    <row r="5712" spans="1:70" ht="30" hidden="1" customHeight="1">
      <c r="A5712" s="18">
        <v>5708</v>
      </c>
      <c r="B5712" s="29"/>
      <c r="C5712" s="29"/>
      <c r="D5712" s="29"/>
      <c r="E5712" s="29"/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29"/>
      <c r="BB5712" s="29"/>
      <c r="BC5712" s="29"/>
      <c r="BD5712" s="29"/>
      <c r="BE5712" s="29"/>
      <c r="BF5712" s="29"/>
      <c r="BG5712" s="29"/>
      <c r="BH5712" s="29"/>
      <c r="BI5712" s="29"/>
      <c r="BJ5712" s="29"/>
      <c r="BK5712" s="18"/>
      <c r="BL5712" s="18"/>
      <c r="BM5712" s="23"/>
      <c r="BN5712" s="24"/>
      <c r="BO5712" s="29"/>
      <c r="BP5712" s="29"/>
      <c r="BQ5712" s="26"/>
      <c r="BR5712" s="27"/>
    </row>
    <row r="5713" spans="1:70" ht="30" hidden="1" customHeight="1">
      <c r="A5713" s="18">
        <v>5709</v>
      </c>
      <c r="B5713" s="29"/>
      <c r="C5713" s="29"/>
      <c r="D5713" s="29"/>
      <c r="E5713" s="29"/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29"/>
      <c r="AU5713" s="29"/>
      <c r="AV5713" s="29"/>
      <c r="AW5713" s="29"/>
      <c r="AX5713" s="29"/>
      <c r="AY5713" s="29"/>
      <c r="AZ5713" s="29"/>
      <c r="BA5713" s="29"/>
      <c r="BB5713" s="29"/>
      <c r="BC5713" s="29"/>
      <c r="BD5713" s="29"/>
      <c r="BE5713" s="29"/>
      <c r="BF5713" s="29"/>
      <c r="BG5713" s="29"/>
      <c r="BH5713" s="29"/>
      <c r="BI5713" s="29"/>
      <c r="BJ5713" s="29"/>
      <c r="BK5713" s="18"/>
      <c r="BL5713" s="18"/>
      <c r="BM5713" s="23"/>
      <c r="BN5713" s="24"/>
      <c r="BO5713" s="29"/>
      <c r="BP5713" s="29"/>
      <c r="BQ5713" s="26"/>
      <c r="BR5713" s="27"/>
    </row>
    <row r="5714" spans="1:70" ht="30" hidden="1" customHeight="1">
      <c r="A5714" s="18">
        <v>5710</v>
      </c>
      <c r="B5714" s="29"/>
      <c r="C5714" s="29"/>
      <c r="D5714" s="29"/>
      <c r="E5714" s="29"/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29"/>
      <c r="AU5714" s="29"/>
      <c r="AV5714" s="29"/>
      <c r="AW5714" s="29"/>
      <c r="AX5714" s="29"/>
      <c r="AY5714" s="29"/>
      <c r="AZ5714" s="29"/>
      <c r="BA5714" s="29"/>
      <c r="BB5714" s="29"/>
      <c r="BC5714" s="29"/>
      <c r="BD5714" s="29"/>
      <c r="BE5714" s="29"/>
      <c r="BF5714" s="29"/>
      <c r="BG5714" s="29"/>
      <c r="BH5714" s="29"/>
      <c r="BI5714" s="29"/>
      <c r="BJ5714" s="29"/>
      <c r="BK5714" s="18"/>
      <c r="BL5714" s="18"/>
      <c r="BM5714" s="23"/>
      <c r="BN5714" s="24"/>
      <c r="BO5714" s="29"/>
      <c r="BP5714" s="29"/>
      <c r="BQ5714" s="26"/>
      <c r="BR5714" s="27"/>
    </row>
    <row r="5715" spans="1:70" ht="30" hidden="1" customHeight="1">
      <c r="A5715" s="18">
        <v>5711</v>
      </c>
      <c r="B5715" s="29"/>
      <c r="C5715" s="29"/>
      <c r="D5715" s="29"/>
      <c r="E5715" s="29"/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29"/>
      <c r="AU5715" s="29"/>
      <c r="AV5715" s="29"/>
      <c r="AW5715" s="29"/>
      <c r="AX5715" s="29"/>
      <c r="AY5715" s="29"/>
      <c r="AZ5715" s="29"/>
      <c r="BA5715" s="29"/>
      <c r="BB5715" s="29"/>
      <c r="BC5715" s="29"/>
      <c r="BD5715" s="29"/>
      <c r="BE5715" s="29"/>
      <c r="BF5715" s="29"/>
      <c r="BG5715" s="29"/>
      <c r="BH5715" s="29"/>
      <c r="BI5715" s="29"/>
      <c r="BJ5715" s="29"/>
      <c r="BK5715" s="18"/>
      <c r="BL5715" s="18"/>
      <c r="BM5715" s="23"/>
      <c r="BN5715" s="24"/>
      <c r="BO5715" s="29"/>
      <c r="BP5715" s="29"/>
      <c r="BQ5715" s="26"/>
      <c r="BR5715" s="27"/>
    </row>
    <row r="5716" spans="1:70" ht="30" hidden="1" customHeight="1">
      <c r="A5716" s="18">
        <v>5712</v>
      </c>
      <c r="B5716" s="29"/>
      <c r="C5716" s="29"/>
      <c r="D5716" s="29"/>
      <c r="E5716" s="29"/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29"/>
      <c r="AU5716" s="29"/>
      <c r="AV5716" s="29"/>
      <c r="AW5716" s="29"/>
      <c r="AX5716" s="29"/>
      <c r="AY5716" s="29"/>
      <c r="AZ5716" s="29"/>
      <c r="BA5716" s="29"/>
      <c r="BB5716" s="29"/>
      <c r="BC5716" s="29"/>
      <c r="BD5716" s="29"/>
      <c r="BE5716" s="29"/>
      <c r="BF5716" s="29"/>
      <c r="BG5716" s="29"/>
      <c r="BH5716" s="29"/>
      <c r="BI5716" s="29"/>
      <c r="BJ5716" s="29"/>
      <c r="BK5716" s="18"/>
      <c r="BL5716" s="18"/>
      <c r="BM5716" s="23"/>
      <c r="BN5716" s="24"/>
      <c r="BO5716" s="29"/>
      <c r="BP5716" s="29"/>
      <c r="BQ5716" s="26"/>
      <c r="BR5716" s="27"/>
    </row>
    <row r="5717" spans="1:70" ht="30" hidden="1" customHeight="1">
      <c r="A5717" s="18">
        <v>5713</v>
      </c>
      <c r="B5717" s="29"/>
      <c r="C5717" s="29"/>
      <c r="D5717" s="29"/>
      <c r="E5717" s="29"/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29"/>
      <c r="AU5717" s="29"/>
      <c r="AV5717" s="29"/>
      <c r="AW5717" s="29"/>
      <c r="AX5717" s="29"/>
      <c r="AY5717" s="29"/>
      <c r="AZ5717" s="29"/>
      <c r="BA5717" s="29"/>
      <c r="BB5717" s="29"/>
      <c r="BC5717" s="29"/>
      <c r="BD5717" s="29"/>
      <c r="BE5717" s="29"/>
      <c r="BF5717" s="29"/>
      <c r="BG5717" s="29"/>
      <c r="BH5717" s="29"/>
      <c r="BI5717" s="29"/>
      <c r="BJ5717" s="29"/>
      <c r="BK5717" s="18"/>
      <c r="BL5717" s="18"/>
      <c r="BM5717" s="23"/>
      <c r="BN5717" s="24"/>
      <c r="BO5717" s="29"/>
      <c r="BP5717" s="29"/>
      <c r="BQ5717" s="26"/>
      <c r="BR5717" s="27"/>
    </row>
    <row r="5718" spans="1:70" ht="30" hidden="1" customHeight="1">
      <c r="A5718" s="18">
        <v>5714</v>
      </c>
      <c r="B5718" s="29"/>
      <c r="C5718" s="29"/>
      <c r="D5718" s="29"/>
      <c r="E5718" s="29"/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29"/>
      <c r="AU5718" s="29"/>
      <c r="AV5718" s="29"/>
      <c r="AW5718" s="29"/>
      <c r="AX5718" s="29"/>
      <c r="AY5718" s="29"/>
      <c r="AZ5718" s="29"/>
      <c r="BA5718" s="29"/>
      <c r="BB5718" s="29"/>
      <c r="BC5718" s="29"/>
      <c r="BD5718" s="29"/>
      <c r="BE5718" s="29"/>
      <c r="BF5718" s="29"/>
      <c r="BG5718" s="29"/>
      <c r="BH5718" s="29"/>
      <c r="BI5718" s="29"/>
      <c r="BJ5718" s="29"/>
      <c r="BK5718" s="18"/>
      <c r="BL5718" s="18"/>
      <c r="BM5718" s="23"/>
      <c r="BN5718" s="24"/>
      <c r="BO5718" s="29"/>
      <c r="BP5718" s="29"/>
      <c r="BQ5718" s="26"/>
      <c r="BR5718" s="27"/>
    </row>
    <row r="5719" spans="1:70" ht="30" hidden="1" customHeight="1">
      <c r="A5719" s="18">
        <v>5715</v>
      </c>
      <c r="B5719" s="29"/>
      <c r="C5719" s="29"/>
      <c r="D5719" s="29"/>
      <c r="E5719" s="29"/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29"/>
      <c r="AU5719" s="29"/>
      <c r="AV5719" s="29"/>
      <c r="AW5719" s="29"/>
      <c r="AX5719" s="29"/>
      <c r="AY5719" s="29"/>
      <c r="AZ5719" s="29"/>
      <c r="BA5719" s="29"/>
      <c r="BB5719" s="29"/>
      <c r="BC5719" s="29"/>
      <c r="BD5719" s="29"/>
      <c r="BE5719" s="29"/>
      <c r="BF5719" s="29"/>
      <c r="BG5719" s="29"/>
      <c r="BH5719" s="29"/>
      <c r="BI5719" s="29"/>
      <c r="BJ5719" s="29"/>
      <c r="BK5719" s="18"/>
      <c r="BL5719" s="18"/>
      <c r="BM5719" s="23"/>
      <c r="BN5719" s="24"/>
      <c r="BO5719" s="29"/>
      <c r="BP5719" s="29"/>
      <c r="BQ5719" s="26"/>
      <c r="BR5719" s="27"/>
    </row>
    <row r="5720" spans="1:70" ht="30" hidden="1" customHeight="1">
      <c r="A5720" s="18">
        <v>5716</v>
      </c>
      <c r="B5720" s="29"/>
      <c r="C5720" s="29"/>
      <c r="D5720" s="29"/>
      <c r="E5720" s="29"/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29"/>
      <c r="AU5720" s="29"/>
      <c r="AV5720" s="29"/>
      <c r="AW5720" s="29"/>
      <c r="AX5720" s="29"/>
      <c r="AY5720" s="29"/>
      <c r="AZ5720" s="29"/>
      <c r="BA5720" s="29"/>
      <c r="BB5720" s="29"/>
      <c r="BC5720" s="29"/>
      <c r="BD5720" s="29"/>
      <c r="BE5720" s="29"/>
      <c r="BF5720" s="29"/>
      <c r="BG5720" s="29"/>
      <c r="BH5720" s="29"/>
      <c r="BI5720" s="29"/>
      <c r="BJ5720" s="29"/>
      <c r="BK5720" s="18"/>
      <c r="BL5720" s="18"/>
      <c r="BM5720" s="23"/>
      <c r="BN5720" s="24"/>
      <c r="BO5720" s="29"/>
      <c r="BP5720" s="29"/>
      <c r="BQ5720" s="26"/>
      <c r="BR5720" s="27"/>
    </row>
    <row r="5721" spans="1:70" ht="30" hidden="1" customHeight="1">
      <c r="A5721" s="18">
        <v>5717</v>
      </c>
      <c r="B5721" s="29"/>
      <c r="C5721" s="29"/>
      <c r="D5721" s="29"/>
      <c r="E5721" s="29"/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29"/>
      <c r="AU5721" s="29"/>
      <c r="AV5721" s="29"/>
      <c r="AW5721" s="29"/>
      <c r="AX5721" s="29"/>
      <c r="AY5721" s="29"/>
      <c r="AZ5721" s="29"/>
      <c r="BA5721" s="29"/>
      <c r="BB5721" s="29"/>
      <c r="BC5721" s="29"/>
      <c r="BD5721" s="29"/>
      <c r="BE5721" s="29"/>
      <c r="BF5721" s="29"/>
      <c r="BG5721" s="29"/>
      <c r="BH5721" s="29"/>
      <c r="BI5721" s="29"/>
      <c r="BJ5721" s="29"/>
      <c r="BK5721" s="18"/>
      <c r="BL5721" s="18"/>
      <c r="BM5721" s="23"/>
      <c r="BN5721" s="24"/>
      <c r="BO5721" s="29"/>
      <c r="BP5721" s="29"/>
      <c r="BQ5721" s="26"/>
      <c r="BR5721" s="27"/>
    </row>
    <row r="5722" spans="1:70" ht="30" hidden="1" customHeight="1">
      <c r="A5722" s="18">
        <v>5718</v>
      </c>
      <c r="B5722" s="29"/>
      <c r="C5722" s="29"/>
      <c r="D5722" s="29"/>
      <c r="E5722" s="29"/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29"/>
      <c r="AU5722" s="29"/>
      <c r="AV5722" s="29"/>
      <c r="AW5722" s="29"/>
      <c r="AX5722" s="29"/>
      <c r="AY5722" s="29"/>
      <c r="AZ5722" s="29"/>
      <c r="BA5722" s="29"/>
      <c r="BB5722" s="29"/>
      <c r="BC5722" s="29"/>
      <c r="BD5722" s="29"/>
      <c r="BE5722" s="29"/>
      <c r="BF5722" s="29"/>
      <c r="BG5722" s="29"/>
      <c r="BH5722" s="29"/>
      <c r="BI5722" s="29"/>
      <c r="BJ5722" s="29"/>
      <c r="BK5722" s="18"/>
      <c r="BL5722" s="18"/>
      <c r="BM5722" s="23"/>
      <c r="BN5722" s="24"/>
      <c r="BO5722" s="29"/>
      <c r="BP5722" s="29"/>
      <c r="BQ5722" s="26"/>
      <c r="BR5722" s="27"/>
    </row>
    <row r="5723" spans="1:70" ht="30" hidden="1" customHeight="1">
      <c r="A5723" s="18">
        <v>5719</v>
      </c>
      <c r="B5723" s="29"/>
      <c r="C5723" s="29"/>
      <c r="D5723" s="29"/>
      <c r="E5723" s="29"/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29"/>
      <c r="AU5723" s="29"/>
      <c r="AV5723" s="29"/>
      <c r="AW5723" s="29"/>
      <c r="AX5723" s="29"/>
      <c r="AY5723" s="29"/>
      <c r="AZ5723" s="29"/>
      <c r="BA5723" s="29"/>
      <c r="BB5723" s="29"/>
      <c r="BC5723" s="29"/>
      <c r="BD5723" s="29"/>
      <c r="BE5723" s="29"/>
      <c r="BF5723" s="29"/>
      <c r="BG5723" s="29"/>
      <c r="BH5723" s="29"/>
      <c r="BI5723" s="29"/>
      <c r="BJ5723" s="29"/>
      <c r="BK5723" s="18"/>
      <c r="BL5723" s="18"/>
      <c r="BM5723" s="23"/>
      <c r="BN5723" s="24"/>
      <c r="BO5723" s="29"/>
      <c r="BP5723" s="29"/>
      <c r="BQ5723" s="26"/>
      <c r="BR5723" s="27"/>
    </row>
    <row r="5724" spans="1:70" ht="30" hidden="1" customHeight="1">
      <c r="A5724" s="18">
        <v>5720</v>
      </c>
      <c r="B5724" s="29"/>
      <c r="C5724" s="29"/>
      <c r="D5724" s="29"/>
      <c r="E5724" s="29"/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29"/>
      <c r="AU5724" s="29"/>
      <c r="AV5724" s="29"/>
      <c r="AW5724" s="29"/>
      <c r="AX5724" s="29"/>
      <c r="AY5724" s="29"/>
      <c r="AZ5724" s="29"/>
      <c r="BA5724" s="29"/>
      <c r="BB5724" s="29"/>
      <c r="BC5724" s="29"/>
      <c r="BD5724" s="29"/>
      <c r="BE5724" s="29"/>
      <c r="BF5724" s="29"/>
      <c r="BG5724" s="29"/>
      <c r="BH5724" s="29"/>
      <c r="BI5724" s="29"/>
      <c r="BJ5724" s="29"/>
      <c r="BK5724" s="18"/>
      <c r="BL5724" s="18"/>
      <c r="BM5724" s="23"/>
      <c r="BN5724" s="24"/>
      <c r="BO5724" s="29"/>
      <c r="BP5724" s="29"/>
      <c r="BQ5724" s="26"/>
      <c r="BR5724" s="27"/>
    </row>
    <row r="5725" spans="1:70" ht="30" hidden="1" customHeight="1">
      <c r="A5725" s="18">
        <v>5721</v>
      </c>
      <c r="B5725" s="29"/>
      <c r="C5725" s="29"/>
      <c r="D5725" s="29"/>
      <c r="E5725" s="29"/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29"/>
      <c r="AU5725" s="29"/>
      <c r="AV5725" s="29"/>
      <c r="AW5725" s="29"/>
      <c r="AX5725" s="29"/>
      <c r="AY5725" s="29"/>
      <c r="AZ5725" s="29"/>
      <c r="BA5725" s="29"/>
      <c r="BB5725" s="29"/>
      <c r="BC5725" s="29"/>
      <c r="BD5725" s="29"/>
      <c r="BE5725" s="29"/>
      <c r="BF5725" s="29"/>
      <c r="BG5725" s="29"/>
      <c r="BH5725" s="29"/>
      <c r="BI5725" s="29"/>
      <c r="BJ5725" s="29"/>
      <c r="BK5725" s="18"/>
      <c r="BL5725" s="18"/>
      <c r="BM5725" s="23"/>
      <c r="BN5725" s="24"/>
      <c r="BO5725" s="29"/>
      <c r="BP5725" s="29"/>
      <c r="BQ5725" s="26"/>
      <c r="BR5725" s="27"/>
    </row>
    <row r="5726" spans="1:70" ht="30" hidden="1" customHeight="1">
      <c r="A5726" s="18">
        <v>5722</v>
      </c>
      <c r="B5726" s="29"/>
      <c r="C5726" s="29"/>
      <c r="D5726" s="29"/>
      <c r="E5726" s="29"/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29"/>
      <c r="AU5726" s="29"/>
      <c r="AV5726" s="29"/>
      <c r="AW5726" s="29"/>
      <c r="AX5726" s="29"/>
      <c r="AY5726" s="29"/>
      <c r="AZ5726" s="29"/>
      <c r="BA5726" s="29"/>
      <c r="BB5726" s="29"/>
      <c r="BC5726" s="29"/>
      <c r="BD5726" s="29"/>
      <c r="BE5726" s="29"/>
      <c r="BF5726" s="29"/>
      <c r="BG5726" s="29"/>
      <c r="BH5726" s="29"/>
      <c r="BI5726" s="29"/>
      <c r="BJ5726" s="29"/>
      <c r="BK5726" s="18"/>
      <c r="BL5726" s="18"/>
      <c r="BM5726" s="23"/>
      <c r="BN5726" s="24"/>
      <c r="BO5726" s="29"/>
      <c r="BP5726" s="29"/>
      <c r="BQ5726" s="26"/>
      <c r="BR5726" s="27"/>
    </row>
    <row r="5727" spans="1:70" ht="30" hidden="1" customHeight="1">
      <c r="A5727" s="18">
        <v>5723</v>
      </c>
      <c r="B5727" s="29"/>
      <c r="C5727" s="29"/>
      <c r="D5727" s="29"/>
      <c r="E5727" s="29"/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29"/>
      <c r="AU5727" s="29"/>
      <c r="AV5727" s="29"/>
      <c r="AW5727" s="29"/>
      <c r="AX5727" s="29"/>
      <c r="AY5727" s="29"/>
      <c r="AZ5727" s="29"/>
      <c r="BA5727" s="29"/>
      <c r="BB5727" s="29"/>
      <c r="BC5727" s="29"/>
      <c r="BD5727" s="29"/>
      <c r="BE5727" s="29"/>
      <c r="BF5727" s="29"/>
      <c r="BG5727" s="29"/>
      <c r="BH5727" s="29"/>
      <c r="BI5727" s="29"/>
      <c r="BJ5727" s="29"/>
      <c r="BK5727" s="18"/>
      <c r="BL5727" s="18"/>
      <c r="BM5727" s="23"/>
      <c r="BN5727" s="24"/>
      <c r="BO5727" s="29"/>
      <c r="BP5727" s="29"/>
      <c r="BQ5727" s="26"/>
      <c r="BR5727" s="27"/>
    </row>
    <row r="5728" spans="1:70" ht="30" hidden="1" customHeight="1">
      <c r="A5728" s="18">
        <v>5724</v>
      </c>
      <c r="B5728" s="29"/>
      <c r="C5728" s="29"/>
      <c r="D5728" s="29"/>
      <c r="E5728" s="29"/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29"/>
      <c r="AU5728" s="29"/>
      <c r="AV5728" s="29"/>
      <c r="AW5728" s="29"/>
      <c r="AX5728" s="29"/>
      <c r="AY5728" s="29"/>
      <c r="AZ5728" s="29"/>
      <c r="BA5728" s="29"/>
      <c r="BB5728" s="29"/>
      <c r="BC5728" s="29"/>
      <c r="BD5728" s="29"/>
      <c r="BE5728" s="29"/>
      <c r="BF5728" s="29"/>
      <c r="BG5728" s="29"/>
      <c r="BH5728" s="29"/>
      <c r="BI5728" s="29"/>
      <c r="BJ5728" s="29"/>
      <c r="BK5728" s="18"/>
      <c r="BL5728" s="18"/>
      <c r="BM5728" s="23"/>
      <c r="BN5728" s="24"/>
      <c r="BO5728" s="29"/>
      <c r="BP5728" s="29"/>
      <c r="BQ5728" s="26"/>
      <c r="BR5728" s="27"/>
    </row>
    <row r="5729" spans="1:70" ht="30" hidden="1" customHeight="1">
      <c r="A5729" s="18">
        <v>5725</v>
      </c>
      <c r="B5729" s="29"/>
      <c r="C5729" s="29"/>
      <c r="D5729" s="29"/>
      <c r="E5729" s="29"/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29"/>
      <c r="AU5729" s="29"/>
      <c r="AV5729" s="29"/>
      <c r="AW5729" s="29"/>
      <c r="AX5729" s="29"/>
      <c r="AY5729" s="29"/>
      <c r="AZ5729" s="29"/>
      <c r="BA5729" s="29"/>
      <c r="BB5729" s="29"/>
      <c r="BC5729" s="29"/>
      <c r="BD5729" s="29"/>
      <c r="BE5729" s="29"/>
      <c r="BF5729" s="29"/>
      <c r="BG5729" s="29"/>
      <c r="BH5729" s="29"/>
      <c r="BI5729" s="29"/>
      <c r="BJ5729" s="29"/>
      <c r="BK5729" s="18"/>
      <c r="BL5729" s="18"/>
      <c r="BM5729" s="23"/>
      <c r="BN5729" s="24"/>
      <c r="BO5729" s="29"/>
      <c r="BP5729" s="29"/>
      <c r="BQ5729" s="26"/>
      <c r="BR5729" s="27"/>
    </row>
    <row r="5730" spans="1:70" ht="30" hidden="1" customHeight="1">
      <c r="A5730" s="18">
        <v>5726</v>
      </c>
      <c r="B5730" s="29"/>
      <c r="C5730" s="29"/>
      <c r="D5730" s="29"/>
      <c r="E5730" s="29"/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29"/>
      <c r="AU5730" s="29"/>
      <c r="AV5730" s="29"/>
      <c r="AW5730" s="29"/>
      <c r="AX5730" s="29"/>
      <c r="AY5730" s="29"/>
      <c r="AZ5730" s="29"/>
      <c r="BA5730" s="29"/>
      <c r="BB5730" s="29"/>
      <c r="BC5730" s="29"/>
      <c r="BD5730" s="29"/>
      <c r="BE5730" s="29"/>
      <c r="BF5730" s="29"/>
      <c r="BG5730" s="29"/>
      <c r="BH5730" s="29"/>
      <c r="BI5730" s="29"/>
      <c r="BJ5730" s="29"/>
      <c r="BK5730" s="18"/>
      <c r="BL5730" s="18"/>
      <c r="BM5730" s="23"/>
      <c r="BN5730" s="24"/>
      <c r="BO5730" s="29"/>
      <c r="BP5730" s="29"/>
      <c r="BQ5730" s="26"/>
      <c r="BR5730" s="27"/>
    </row>
    <row r="5731" spans="1:70" ht="30" hidden="1" customHeight="1">
      <c r="A5731" s="18">
        <v>5727</v>
      </c>
      <c r="B5731" s="29"/>
      <c r="C5731" s="29"/>
      <c r="D5731" s="29"/>
      <c r="E5731" s="29"/>
      <c r="F5731" s="29"/>
      <c r="G5731" s="29"/>
      <c r="H5731" s="29"/>
      <c r="I5731" s="29"/>
      <c r="J5731" s="29"/>
      <c r="K5731" s="29"/>
      <c r="L5731" s="29"/>
      <c r="M5731" s="29"/>
      <c r="N5731" s="29"/>
      <c r="O5731" s="29"/>
      <c r="P5731" s="29"/>
      <c r="Q5731" s="29"/>
      <c r="R5731" s="29"/>
      <c r="S5731" s="29"/>
      <c r="T5731" s="29"/>
      <c r="U5731" s="29"/>
      <c r="V5731" s="29"/>
      <c r="W5731" s="29"/>
      <c r="X5731" s="29"/>
      <c r="Y5731" s="29"/>
      <c r="Z5731" s="29"/>
      <c r="AA5731" s="29"/>
      <c r="AB5731" s="29"/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29"/>
      <c r="AS5731" s="29"/>
      <c r="AT5731" s="29"/>
      <c r="AU5731" s="29"/>
      <c r="AV5731" s="29"/>
      <c r="AW5731" s="29"/>
      <c r="AX5731" s="29"/>
      <c r="AY5731" s="29"/>
      <c r="AZ5731" s="29"/>
      <c r="BA5731" s="29"/>
      <c r="BB5731" s="29"/>
      <c r="BC5731" s="29"/>
      <c r="BD5731" s="29"/>
      <c r="BE5731" s="29"/>
      <c r="BF5731" s="29"/>
      <c r="BG5731" s="29"/>
      <c r="BH5731" s="29"/>
      <c r="BI5731" s="29"/>
      <c r="BJ5731" s="29"/>
      <c r="BK5731" s="18"/>
      <c r="BL5731" s="18"/>
      <c r="BM5731" s="23"/>
      <c r="BN5731" s="24"/>
      <c r="BO5731" s="29"/>
      <c r="BP5731" s="29"/>
      <c r="BQ5731" s="26"/>
      <c r="BR5731" s="27"/>
    </row>
    <row r="5732" spans="1:70" ht="30" hidden="1" customHeight="1">
      <c r="A5732" s="18">
        <v>5728</v>
      </c>
      <c r="B5732" s="29"/>
      <c r="C5732" s="29"/>
      <c r="D5732" s="29"/>
      <c r="E5732" s="29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29"/>
      <c r="AS5732" s="29"/>
      <c r="AT5732" s="29"/>
      <c r="AU5732" s="29"/>
      <c r="AV5732" s="29"/>
      <c r="AW5732" s="29"/>
      <c r="AX5732" s="29"/>
      <c r="AY5732" s="29"/>
      <c r="AZ5732" s="29"/>
      <c r="BA5732" s="29"/>
      <c r="BB5732" s="29"/>
      <c r="BC5732" s="29"/>
      <c r="BD5732" s="29"/>
      <c r="BE5732" s="29"/>
      <c r="BF5732" s="29"/>
      <c r="BG5732" s="29"/>
      <c r="BH5732" s="29"/>
      <c r="BI5732" s="29"/>
      <c r="BJ5732" s="29"/>
      <c r="BK5732" s="18"/>
      <c r="BL5732" s="18"/>
      <c r="BM5732" s="23"/>
      <c r="BN5732" s="24"/>
      <c r="BO5732" s="29"/>
      <c r="BP5732" s="29"/>
      <c r="BQ5732" s="26"/>
      <c r="BR5732" s="27"/>
    </row>
    <row r="5733" spans="1:70" ht="30" hidden="1" customHeight="1">
      <c r="A5733" s="18">
        <v>5729</v>
      </c>
      <c r="B5733" s="29"/>
      <c r="C5733" s="29"/>
      <c r="D5733" s="29"/>
      <c r="E5733" s="29"/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29"/>
      <c r="AS5733" s="29"/>
      <c r="AT5733" s="29"/>
      <c r="AU5733" s="29"/>
      <c r="AV5733" s="29"/>
      <c r="AW5733" s="29"/>
      <c r="AX5733" s="29"/>
      <c r="AY5733" s="29"/>
      <c r="AZ5733" s="29"/>
      <c r="BA5733" s="29"/>
      <c r="BB5733" s="29"/>
      <c r="BC5733" s="29"/>
      <c r="BD5733" s="29"/>
      <c r="BE5733" s="29"/>
      <c r="BF5733" s="29"/>
      <c r="BG5733" s="29"/>
      <c r="BH5733" s="29"/>
      <c r="BI5733" s="29"/>
      <c r="BJ5733" s="29"/>
      <c r="BK5733" s="18"/>
      <c r="BL5733" s="18"/>
      <c r="BM5733" s="23"/>
      <c r="BN5733" s="24"/>
      <c r="BO5733" s="29"/>
      <c r="BP5733" s="29"/>
      <c r="BQ5733" s="26"/>
      <c r="BR5733" s="27"/>
    </row>
    <row r="5734" spans="1:70" ht="30" hidden="1" customHeight="1">
      <c r="A5734" s="18">
        <v>5730</v>
      </c>
      <c r="B5734" s="29"/>
      <c r="C5734" s="29"/>
      <c r="D5734" s="29"/>
      <c r="E5734" s="29"/>
      <c r="F5734" s="29"/>
      <c r="G5734" s="29"/>
      <c r="H5734" s="29"/>
      <c r="I5734" s="29"/>
      <c r="J5734" s="29"/>
      <c r="K5734" s="29"/>
      <c r="L5734" s="29"/>
      <c r="M5734" s="29"/>
      <c r="N5734" s="29"/>
      <c r="O5734" s="29"/>
      <c r="P5734" s="29"/>
      <c r="Q5734" s="29"/>
      <c r="R5734" s="29"/>
      <c r="S5734" s="29"/>
      <c r="T5734" s="29"/>
      <c r="U5734" s="29"/>
      <c r="V5734" s="29"/>
      <c r="W5734" s="29"/>
      <c r="X5734" s="29"/>
      <c r="Y5734" s="29"/>
      <c r="Z5734" s="29"/>
      <c r="AA5734" s="29"/>
      <c r="AB5734" s="29"/>
      <c r="AC5734" s="29"/>
      <c r="AD5734" s="29"/>
      <c r="AE5734" s="29"/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29"/>
      <c r="AS5734" s="29"/>
      <c r="AT5734" s="29"/>
      <c r="AU5734" s="29"/>
      <c r="AV5734" s="29"/>
      <c r="AW5734" s="29"/>
      <c r="AX5734" s="29"/>
      <c r="AY5734" s="29"/>
      <c r="AZ5734" s="29"/>
      <c r="BA5734" s="29"/>
      <c r="BB5734" s="29"/>
      <c r="BC5734" s="29"/>
      <c r="BD5734" s="29"/>
      <c r="BE5734" s="29"/>
      <c r="BF5734" s="29"/>
      <c r="BG5734" s="29"/>
      <c r="BH5734" s="29"/>
      <c r="BI5734" s="29"/>
      <c r="BJ5734" s="29"/>
      <c r="BK5734" s="18"/>
      <c r="BL5734" s="18"/>
      <c r="BM5734" s="23"/>
      <c r="BN5734" s="24"/>
      <c r="BO5734" s="29"/>
      <c r="BP5734" s="29"/>
      <c r="BQ5734" s="26"/>
      <c r="BR5734" s="27"/>
    </row>
    <row r="5735" spans="1:70" ht="30" hidden="1" customHeight="1">
      <c r="A5735" s="18">
        <v>5731</v>
      </c>
      <c r="B5735" s="29"/>
      <c r="C5735" s="29"/>
      <c r="D5735" s="29"/>
      <c r="E5735" s="29"/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29"/>
      <c r="AS5735" s="29"/>
      <c r="AT5735" s="29"/>
      <c r="AU5735" s="29"/>
      <c r="AV5735" s="29"/>
      <c r="AW5735" s="29"/>
      <c r="AX5735" s="29"/>
      <c r="AY5735" s="29"/>
      <c r="AZ5735" s="29"/>
      <c r="BA5735" s="29"/>
      <c r="BB5735" s="29"/>
      <c r="BC5735" s="29"/>
      <c r="BD5735" s="29"/>
      <c r="BE5735" s="29"/>
      <c r="BF5735" s="29"/>
      <c r="BG5735" s="29"/>
      <c r="BH5735" s="29"/>
      <c r="BI5735" s="29"/>
      <c r="BJ5735" s="29"/>
      <c r="BK5735" s="18"/>
      <c r="BL5735" s="18"/>
      <c r="BM5735" s="23"/>
      <c r="BN5735" s="24"/>
      <c r="BO5735" s="29"/>
      <c r="BP5735" s="29"/>
      <c r="BQ5735" s="26"/>
      <c r="BR5735" s="27"/>
    </row>
    <row r="5736" spans="1:70" ht="30" hidden="1" customHeight="1">
      <c r="A5736" s="18">
        <v>5732</v>
      </c>
      <c r="B5736" s="29"/>
      <c r="C5736" s="29"/>
      <c r="D5736" s="29"/>
      <c r="E5736" s="29"/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29"/>
      <c r="AS5736" s="29"/>
      <c r="AT5736" s="29"/>
      <c r="AU5736" s="29"/>
      <c r="AV5736" s="29"/>
      <c r="AW5736" s="29"/>
      <c r="AX5736" s="29"/>
      <c r="AY5736" s="29"/>
      <c r="AZ5736" s="29"/>
      <c r="BA5736" s="29"/>
      <c r="BB5736" s="29"/>
      <c r="BC5736" s="29"/>
      <c r="BD5736" s="29"/>
      <c r="BE5736" s="29"/>
      <c r="BF5736" s="29"/>
      <c r="BG5736" s="29"/>
      <c r="BH5736" s="29"/>
      <c r="BI5736" s="29"/>
      <c r="BJ5736" s="29"/>
      <c r="BK5736" s="18"/>
      <c r="BL5736" s="18"/>
      <c r="BM5736" s="23"/>
      <c r="BN5736" s="24"/>
      <c r="BO5736" s="29"/>
      <c r="BP5736" s="29"/>
      <c r="BQ5736" s="26"/>
      <c r="BR5736" s="27"/>
    </row>
    <row r="5737" spans="1:70" ht="30" hidden="1" customHeight="1">
      <c r="A5737" s="18">
        <v>5733</v>
      </c>
      <c r="B5737" s="29"/>
      <c r="C5737" s="29"/>
      <c r="D5737" s="29"/>
      <c r="E5737" s="29"/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29"/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29"/>
      <c r="AQ5737" s="29"/>
      <c r="AR5737" s="29"/>
      <c r="AS5737" s="29"/>
      <c r="AT5737" s="29"/>
      <c r="AU5737" s="29"/>
      <c r="AV5737" s="29"/>
      <c r="AW5737" s="29"/>
      <c r="AX5737" s="29"/>
      <c r="AY5737" s="29"/>
      <c r="AZ5737" s="29"/>
      <c r="BA5737" s="29"/>
      <c r="BB5737" s="29"/>
      <c r="BC5737" s="29"/>
      <c r="BD5737" s="29"/>
      <c r="BE5737" s="29"/>
      <c r="BF5737" s="29"/>
      <c r="BG5737" s="29"/>
      <c r="BH5737" s="29"/>
      <c r="BI5737" s="29"/>
      <c r="BJ5737" s="29"/>
      <c r="BK5737" s="18"/>
      <c r="BL5737" s="18"/>
      <c r="BM5737" s="23"/>
      <c r="BN5737" s="24"/>
      <c r="BO5737" s="29"/>
      <c r="BP5737" s="29"/>
      <c r="BQ5737" s="26"/>
      <c r="BR5737" s="27"/>
    </row>
    <row r="5738" spans="1:70" ht="30" hidden="1" customHeight="1">
      <c r="A5738" s="18">
        <v>5734</v>
      </c>
      <c r="B5738" s="29"/>
      <c r="C5738" s="29"/>
      <c r="D5738" s="29"/>
      <c r="E5738" s="29"/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29"/>
      <c r="AC5738" s="29"/>
      <c r="AD5738" s="29"/>
      <c r="AE5738" s="29"/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29"/>
      <c r="AQ5738" s="29"/>
      <c r="AR5738" s="29"/>
      <c r="AS5738" s="29"/>
      <c r="AT5738" s="29"/>
      <c r="AU5738" s="29"/>
      <c r="AV5738" s="29"/>
      <c r="AW5738" s="29"/>
      <c r="AX5738" s="29"/>
      <c r="AY5738" s="29"/>
      <c r="AZ5738" s="29"/>
      <c r="BA5738" s="29"/>
      <c r="BB5738" s="29"/>
      <c r="BC5738" s="29"/>
      <c r="BD5738" s="29"/>
      <c r="BE5738" s="29"/>
      <c r="BF5738" s="29"/>
      <c r="BG5738" s="29"/>
      <c r="BH5738" s="29"/>
      <c r="BI5738" s="29"/>
      <c r="BJ5738" s="29"/>
      <c r="BK5738" s="18"/>
      <c r="BL5738" s="18"/>
      <c r="BM5738" s="23"/>
      <c r="BN5738" s="24"/>
      <c r="BO5738" s="29"/>
      <c r="BP5738" s="29"/>
      <c r="BQ5738" s="26"/>
      <c r="BR5738" s="27"/>
    </row>
    <row r="5739" spans="1:70" ht="30" hidden="1" customHeight="1">
      <c r="A5739" s="18">
        <v>5735</v>
      </c>
      <c r="B5739" s="29"/>
      <c r="C5739" s="29"/>
      <c r="D5739" s="29"/>
      <c r="E5739" s="29"/>
      <c r="F5739" s="29"/>
      <c r="G5739" s="29"/>
      <c r="H5739" s="29"/>
      <c r="I5739" s="29"/>
      <c r="J5739" s="29"/>
      <c r="K5739" s="29"/>
      <c r="L5739" s="29"/>
      <c r="M5739" s="29"/>
      <c r="N5739" s="29"/>
      <c r="O5739" s="29"/>
      <c r="P5739" s="29"/>
      <c r="Q5739" s="29"/>
      <c r="R5739" s="29"/>
      <c r="S5739" s="29"/>
      <c r="T5739" s="29"/>
      <c r="U5739" s="29"/>
      <c r="V5739" s="29"/>
      <c r="W5739" s="29"/>
      <c r="X5739" s="29"/>
      <c r="Y5739" s="29"/>
      <c r="Z5739" s="29"/>
      <c r="AA5739" s="29"/>
      <c r="AB5739" s="29"/>
      <c r="AC5739" s="29"/>
      <c r="AD5739" s="29"/>
      <c r="AE5739" s="29"/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29"/>
      <c r="AQ5739" s="29"/>
      <c r="AR5739" s="29"/>
      <c r="AS5739" s="29"/>
      <c r="AT5739" s="29"/>
      <c r="AU5739" s="29"/>
      <c r="AV5739" s="29"/>
      <c r="AW5739" s="29"/>
      <c r="AX5739" s="29"/>
      <c r="AY5739" s="29"/>
      <c r="AZ5739" s="29"/>
      <c r="BA5739" s="29"/>
      <c r="BB5739" s="29"/>
      <c r="BC5739" s="29"/>
      <c r="BD5739" s="29"/>
      <c r="BE5739" s="29"/>
      <c r="BF5739" s="29"/>
      <c r="BG5739" s="29"/>
      <c r="BH5739" s="29"/>
      <c r="BI5739" s="29"/>
      <c r="BJ5739" s="29"/>
      <c r="BK5739" s="18"/>
      <c r="BL5739" s="18"/>
      <c r="BM5739" s="23"/>
      <c r="BN5739" s="24"/>
      <c r="BO5739" s="29"/>
      <c r="BP5739" s="29"/>
      <c r="BQ5739" s="26"/>
      <c r="BR5739" s="27"/>
    </row>
    <row r="5740" spans="1:70" ht="30" hidden="1" customHeight="1">
      <c r="A5740" s="18">
        <v>5736</v>
      </c>
      <c r="B5740" s="29"/>
      <c r="C5740" s="29"/>
      <c r="D5740" s="29"/>
      <c r="E5740" s="29"/>
      <c r="F5740" s="29"/>
      <c r="G5740" s="29"/>
      <c r="H5740" s="29"/>
      <c r="I5740" s="29"/>
      <c r="J5740" s="29"/>
      <c r="K5740" s="29"/>
      <c r="L5740" s="29"/>
      <c r="M5740" s="29"/>
      <c r="N5740" s="29"/>
      <c r="O5740" s="29"/>
      <c r="P5740" s="29"/>
      <c r="Q5740" s="29"/>
      <c r="R5740" s="29"/>
      <c r="S5740" s="29"/>
      <c r="T5740" s="29"/>
      <c r="U5740" s="29"/>
      <c r="V5740" s="29"/>
      <c r="W5740" s="29"/>
      <c r="X5740" s="29"/>
      <c r="Y5740" s="29"/>
      <c r="Z5740" s="29"/>
      <c r="AA5740" s="29"/>
      <c r="AB5740" s="29"/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29"/>
      <c r="AQ5740" s="29"/>
      <c r="AR5740" s="29"/>
      <c r="AS5740" s="29"/>
      <c r="AT5740" s="29"/>
      <c r="AU5740" s="29"/>
      <c r="AV5740" s="29"/>
      <c r="AW5740" s="29"/>
      <c r="AX5740" s="29"/>
      <c r="AY5740" s="29"/>
      <c r="AZ5740" s="29"/>
      <c r="BA5740" s="29"/>
      <c r="BB5740" s="29"/>
      <c r="BC5740" s="29"/>
      <c r="BD5740" s="29"/>
      <c r="BE5740" s="29"/>
      <c r="BF5740" s="29"/>
      <c r="BG5740" s="29"/>
      <c r="BH5740" s="29"/>
      <c r="BI5740" s="29"/>
      <c r="BJ5740" s="29"/>
      <c r="BK5740" s="18"/>
      <c r="BL5740" s="18"/>
      <c r="BM5740" s="23"/>
      <c r="BN5740" s="24"/>
      <c r="BO5740" s="29"/>
      <c r="BP5740" s="29"/>
      <c r="BQ5740" s="26"/>
      <c r="BR5740" s="27"/>
    </row>
    <row r="5741" spans="1:70" ht="30" hidden="1" customHeight="1">
      <c r="A5741" s="18">
        <v>5737</v>
      </c>
      <c r="B5741" s="29"/>
      <c r="C5741" s="29"/>
      <c r="D5741" s="29"/>
      <c r="E5741" s="29"/>
      <c r="F5741" s="29"/>
      <c r="G5741" s="29"/>
      <c r="H5741" s="29"/>
      <c r="I5741" s="29"/>
      <c r="J5741" s="29"/>
      <c r="K5741" s="29"/>
      <c r="L5741" s="29"/>
      <c r="M5741" s="29"/>
      <c r="N5741" s="29"/>
      <c r="O5741" s="29"/>
      <c r="P5741" s="29"/>
      <c r="Q5741" s="29"/>
      <c r="R5741" s="29"/>
      <c r="S5741" s="29"/>
      <c r="T5741" s="29"/>
      <c r="U5741" s="29"/>
      <c r="V5741" s="29"/>
      <c r="W5741" s="29"/>
      <c r="X5741" s="29"/>
      <c r="Y5741" s="29"/>
      <c r="Z5741" s="29"/>
      <c r="AA5741" s="29"/>
      <c r="AB5741" s="29"/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29"/>
      <c r="AQ5741" s="29"/>
      <c r="AR5741" s="29"/>
      <c r="AS5741" s="29"/>
      <c r="AT5741" s="29"/>
      <c r="AU5741" s="29"/>
      <c r="AV5741" s="29"/>
      <c r="AW5741" s="29"/>
      <c r="AX5741" s="29"/>
      <c r="AY5741" s="29"/>
      <c r="AZ5741" s="29"/>
      <c r="BA5741" s="29"/>
      <c r="BB5741" s="29"/>
      <c r="BC5741" s="29"/>
      <c r="BD5741" s="29"/>
      <c r="BE5741" s="29"/>
      <c r="BF5741" s="29"/>
      <c r="BG5741" s="29"/>
      <c r="BH5741" s="29"/>
      <c r="BI5741" s="29"/>
      <c r="BJ5741" s="29"/>
      <c r="BK5741" s="18"/>
      <c r="BL5741" s="18"/>
      <c r="BM5741" s="23"/>
      <c r="BN5741" s="24"/>
      <c r="BO5741" s="29"/>
      <c r="BP5741" s="29"/>
      <c r="BQ5741" s="26"/>
      <c r="BR5741" s="27"/>
    </row>
    <row r="5742" spans="1:70" ht="30" hidden="1" customHeight="1">
      <c r="A5742" s="18">
        <v>5738</v>
      </c>
      <c r="B5742" s="29"/>
      <c r="C5742" s="29"/>
      <c r="D5742" s="29"/>
      <c r="E5742" s="29"/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29"/>
      <c r="Y5742" s="29"/>
      <c r="Z5742" s="29"/>
      <c r="AA5742" s="29"/>
      <c r="AB5742" s="29"/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29"/>
      <c r="AQ5742" s="29"/>
      <c r="AR5742" s="29"/>
      <c r="AS5742" s="29"/>
      <c r="AT5742" s="29"/>
      <c r="AU5742" s="29"/>
      <c r="AV5742" s="29"/>
      <c r="AW5742" s="29"/>
      <c r="AX5742" s="29"/>
      <c r="AY5742" s="29"/>
      <c r="AZ5742" s="29"/>
      <c r="BA5742" s="29"/>
      <c r="BB5742" s="29"/>
      <c r="BC5742" s="29"/>
      <c r="BD5742" s="29"/>
      <c r="BE5742" s="29"/>
      <c r="BF5742" s="29"/>
      <c r="BG5742" s="29"/>
      <c r="BH5742" s="29"/>
      <c r="BI5742" s="29"/>
      <c r="BJ5742" s="29"/>
      <c r="BK5742" s="18"/>
      <c r="BL5742" s="18"/>
      <c r="BM5742" s="23"/>
      <c r="BN5742" s="24"/>
      <c r="BO5742" s="29"/>
      <c r="BP5742" s="29"/>
      <c r="BQ5742" s="26"/>
      <c r="BR5742" s="27"/>
    </row>
    <row r="5743" spans="1:70" ht="30" hidden="1" customHeight="1">
      <c r="A5743" s="18">
        <v>5739</v>
      </c>
      <c r="B5743" s="29"/>
      <c r="C5743" s="29"/>
      <c r="D5743" s="29"/>
      <c r="E5743" s="29"/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  <c r="V5743" s="29"/>
      <c r="W5743" s="29"/>
      <c r="X5743" s="29"/>
      <c r="Y5743" s="29"/>
      <c r="Z5743" s="29"/>
      <c r="AA5743" s="29"/>
      <c r="AB5743" s="29"/>
      <c r="AC5743" s="29"/>
      <c r="AD5743" s="29"/>
      <c r="AE5743" s="29"/>
      <c r="AF5743" s="29"/>
      <c r="AG5743" s="29"/>
      <c r="AH5743" s="29"/>
      <c r="AI5743" s="29"/>
      <c r="AJ5743" s="29"/>
      <c r="AK5743" s="29"/>
      <c r="AL5743" s="29"/>
      <c r="AM5743" s="29"/>
      <c r="AN5743" s="29"/>
      <c r="AO5743" s="29"/>
      <c r="AP5743" s="29"/>
      <c r="AQ5743" s="29"/>
      <c r="AR5743" s="29"/>
      <c r="AS5743" s="29"/>
      <c r="AT5743" s="29"/>
      <c r="AU5743" s="29"/>
      <c r="AV5743" s="29"/>
      <c r="AW5743" s="29"/>
      <c r="AX5743" s="29"/>
      <c r="AY5743" s="29"/>
      <c r="AZ5743" s="29"/>
      <c r="BA5743" s="29"/>
      <c r="BB5743" s="29"/>
      <c r="BC5743" s="29"/>
      <c r="BD5743" s="29"/>
      <c r="BE5743" s="29"/>
      <c r="BF5743" s="29"/>
      <c r="BG5743" s="29"/>
      <c r="BH5743" s="29"/>
      <c r="BI5743" s="29"/>
      <c r="BJ5743" s="29"/>
      <c r="BK5743" s="18"/>
      <c r="BL5743" s="18"/>
      <c r="BM5743" s="23"/>
      <c r="BN5743" s="24"/>
      <c r="BO5743" s="29"/>
      <c r="BP5743" s="29"/>
      <c r="BQ5743" s="26"/>
      <c r="BR5743" s="27"/>
    </row>
    <row r="5744" spans="1:70" ht="30" hidden="1" customHeight="1">
      <c r="A5744" s="18">
        <v>5740</v>
      </c>
      <c r="B5744" s="29"/>
      <c r="C5744" s="29"/>
      <c r="D5744" s="29"/>
      <c r="E5744" s="29"/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29"/>
      <c r="AD5744" s="29"/>
      <c r="AE5744" s="29"/>
      <c r="AF5744" s="29"/>
      <c r="AG5744" s="29"/>
      <c r="AH5744" s="29"/>
      <c r="AI5744" s="29"/>
      <c r="AJ5744" s="29"/>
      <c r="AK5744" s="29"/>
      <c r="AL5744" s="29"/>
      <c r="AM5744" s="29"/>
      <c r="AN5744" s="29"/>
      <c r="AO5744" s="29"/>
      <c r="AP5744" s="29"/>
      <c r="AQ5744" s="29"/>
      <c r="AR5744" s="29"/>
      <c r="AS5744" s="29"/>
      <c r="AT5744" s="29"/>
      <c r="AU5744" s="29"/>
      <c r="AV5744" s="29"/>
      <c r="AW5744" s="29"/>
      <c r="AX5744" s="29"/>
      <c r="AY5744" s="29"/>
      <c r="AZ5744" s="29"/>
      <c r="BA5744" s="29"/>
      <c r="BB5744" s="29"/>
      <c r="BC5744" s="29"/>
      <c r="BD5744" s="29"/>
      <c r="BE5744" s="29"/>
      <c r="BF5744" s="29"/>
      <c r="BG5744" s="29"/>
      <c r="BH5744" s="29"/>
      <c r="BI5744" s="29"/>
      <c r="BJ5744" s="29"/>
      <c r="BK5744" s="18"/>
      <c r="BL5744" s="18"/>
      <c r="BM5744" s="23"/>
      <c r="BN5744" s="24"/>
      <c r="BO5744" s="29"/>
      <c r="BP5744" s="29"/>
      <c r="BQ5744" s="26"/>
      <c r="BR5744" s="27"/>
    </row>
    <row r="5745" spans="1:70" ht="30" hidden="1" customHeight="1">
      <c r="A5745" s="18">
        <v>5741</v>
      </c>
      <c r="B5745" s="29"/>
      <c r="C5745" s="29"/>
      <c r="D5745" s="29"/>
      <c r="E5745" s="29"/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29"/>
      <c r="AD5745" s="29"/>
      <c r="AE5745" s="29"/>
      <c r="AF5745" s="29"/>
      <c r="AG5745" s="29"/>
      <c r="AH5745" s="29"/>
      <c r="AI5745" s="29"/>
      <c r="AJ5745" s="29"/>
      <c r="AK5745" s="29"/>
      <c r="AL5745" s="29"/>
      <c r="AM5745" s="29"/>
      <c r="AN5745" s="29"/>
      <c r="AO5745" s="29"/>
      <c r="AP5745" s="29"/>
      <c r="AQ5745" s="29"/>
      <c r="AR5745" s="29"/>
      <c r="AS5745" s="29"/>
      <c r="AT5745" s="29"/>
      <c r="AU5745" s="29"/>
      <c r="AV5745" s="29"/>
      <c r="AW5745" s="29"/>
      <c r="AX5745" s="29"/>
      <c r="AY5745" s="29"/>
      <c r="AZ5745" s="29"/>
      <c r="BA5745" s="29"/>
      <c r="BB5745" s="29"/>
      <c r="BC5745" s="29"/>
      <c r="BD5745" s="29"/>
      <c r="BE5745" s="29"/>
      <c r="BF5745" s="29"/>
      <c r="BG5745" s="29"/>
      <c r="BH5745" s="29"/>
      <c r="BI5745" s="29"/>
      <c r="BJ5745" s="29"/>
      <c r="BK5745" s="18"/>
      <c r="BL5745" s="18"/>
      <c r="BM5745" s="23"/>
      <c r="BN5745" s="24"/>
      <c r="BO5745" s="29"/>
      <c r="BP5745" s="29"/>
      <c r="BQ5745" s="26"/>
      <c r="BR5745" s="27"/>
    </row>
    <row r="5746" spans="1:70" ht="30" hidden="1" customHeight="1">
      <c r="A5746" s="18">
        <v>5742</v>
      </c>
      <c r="B5746" s="29"/>
      <c r="C5746" s="29"/>
      <c r="D5746" s="29"/>
      <c r="E5746" s="29"/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29"/>
      <c r="Z5746" s="29"/>
      <c r="AA5746" s="29"/>
      <c r="AB5746" s="29"/>
      <c r="AC5746" s="29"/>
      <c r="AD5746" s="29"/>
      <c r="AE5746" s="29"/>
      <c r="AF5746" s="29"/>
      <c r="AG5746" s="29"/>
      <c r="AH5746" s="29"/>
      <c r="AI5746" s="29"/>
      <c r="AJ5746" s="29"/>
      <c r="AK5746" s="29"/>
      <c r="AL5746" s="29"/>
      <c r="AM5746" s="29"/>
      <c r="AN5746" s="29"/>
      <c r="AO5746" s="29"/>
      <c r="AP5746" s="29"/>
      <c r="AQ5746" s="29"/>
      <c r="AR5746" s="29"/>
      <c r="AS5746" s="29"/>
      <c r="AT5746" s="29"/>
      <c r="AU5746" s="29"/>
      <c r="AV5746" s="29"/>
      <c r="AW5746" s="29"/>
      <c r="AX5746" s="29"/>
      <c r="AY5746" s="29"/>
      <c r="AZ5746" s="29"/>
      <c r="BA5746" s="29"/>
      <c r="BB5746" s="29"/>
      <c r="BC5746" s="29"/>
      <c r="BD5746" s="29"/>
      <c r="BE5746" s="29"/>
      <c r="BF5746" s="29"/>
      <c r="BG5746" s="29"/>
      <c r="BH5746" s="29"/>
      <c r="BI5746" s="29"/>
      <c r="BJ5746" s="29"/>
      <c r="BK5746" s="18"/>
      <c r="BL5746" s="18"/>
      <c r="BM5746" s="23"/>
      <c r="BN5746" s="24"/>
      <c r="BO5746" s="29"/>
      <c r="BP5746" s="29"/>
      <c r="BQ5746" s="26"/>
      <c r="BR5746" s="27"/>
    </row>
    <row r="5747" spans="1:70" ht="30" hidden="1" customHeight="1">
      <c r="A5747" s="18">
        <v>5743</v>
      </c>
      <c r="B5747" s="29"/>
      <c r="C5747" s="29"/>
      <c r="D5747" s="29"/>
      <c r="E5747" s="29"/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29"/>
      <c r="R5747" s="29"/>
      <c r="S5747" s="29"/>
      <c r="T5747" s="29"/>
      <c r="U5747" s="29"/>
      <c r="V5747" s="29"/>
      <c r="W5747" s="29"/>
      <c r="X5747" s="29"/>
      <c r="Y5747" s="29"/>
      <c r="Z5747" s="29"/>
      <c r="AA5747" s="29"/>
      <c r="AB5747" s="29"/>
      <c r="AC5747" s="29"/>
      <c r="AD5747" s="29"/>
      <c r="AE5747" s="29"/>
      <c r="AF5747" s="29"/>
      <c r="AG5747" s="29"/>
      <c r="AH5747" s="29"/>
      <c r="AI5747" s="29"/>
      <c r="AJ5747" s="29"/>
      <c r="AK5747" s="29"/>
      <c r="AL5747" s="29"/>
      <c r="AM5747" s="29"/>
      <c r="AN5747" s="29"/>
      <c r="AO5747" s="29"/>
      <c r="AP5747" s="29"/>
      <c r="AQ5747" s="29"/>
      <c r="AR5747" s="29"/>
      <c r="AS5747" s="29"/>
      <c r="AT5747" s="29"/>
      <c r="AU5747" s="29"/>
      <c r="AV5747" s="29"/>
      <c r="AW5747" s="29"/>
      <c r="AX5747" s="29"/>
      <c r="AY5747" s="29"/>
      <c r="AZ5747" s="29"/>
      <c r="BA5747" s="29"/>
      <c r="BB5747" s="29"/>
      <c r="BC5747" s="29"/>
      <c r="BD5747" s="29"/>
      <c r="BE5747" s="29"/>
      <c r="BF5747" s="29"/>
      <c r="BG5747" s="29"/>
      <c r="BH5747" s="29"/>
      <c r="BI5747" s="29"/>
      <c r="BJ5747" s="29"/>
      <c r="BK5747" s="18"/>
      <c r="BL5747" s="18"/>
      <c r="BM5747" s="23"/>
      <c r="BN5747" s="24"/>
      <c r="BO5747" s="29"/>
      <c r="BP5747" s="29"/>
      <c r="BQ5747" s="26"/>
      <c r="BR5747" s="27"/>
    </row>
    <row r="5748" spans="1:70" ht="30" hidden="1" customHeight="1">
      <c r="A5748" s="18">
        <v>5744</v>
      </c>
      <c r="B5748" s="29"/>
      <c r="C5748" s="29"/>
      <c r="D5748" s="29"/>
      <c r="E5748" s="29"/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29"/>
      <c r="Q5748" s="29"/>
      <c r="R5748" s="29"/>
      <c r="S5748" s="29"/>
      <c r="T5748" s="29"/>
      <c r="U5748" s="29"/>
      <c r="V5748" s="29"/>
      <c r="W5748" s="29"/>
      <c r="X5748" s="29"/>
      <c r="Y5748" s="29"/>
      <c r="Z5748" s="29"/>
      <c r="AA5748" s="29"/>
      <c r="AB5748" s="29"/>
      <c r="AC5748" s="29"/>
      <c r="AD5748" s="29"/>
      <c r="AE5748" s="29"/>
      <c r="AF5748" s="29"/>
      <c r="AG5748" s="29"/>
      <c r="AH5748" s="29"/>
      <c r="AI5748" s="29"/>
      <c r="AJ5748" s="29"/>
      <c r="AK5748" s="29"/>
      <c r="AL5748" s="29"/>
      <c r="AM5748" s="29"/>
      <c r="AN5748" s="29"/>
      <c r="AO5748" s="29"/>
      <c r="AP5748" s="29"/>
      <c r="AQ5748" s="29"/>
      <c r="AR5748" s="29"/>
      <c r="AS5748" s="29"/>
      <c r="AT5748" s="29"/>
      <c r="AU5748" s="29"/>
      <c r="AV5748" s="29"/>
      <c r="AW5748" s="29"/>
      <c r="AX5748" s="29"/>
      <c r="AY5748" s="29"/>
      <c r="AZ5748" s="29"/>
      <c r="BA5748" s="29"/>
      <c r="BB5748" s="29"/>
      <c r="BC5748" s="29"/>
      <c r="BD5748" s="29"/>
      <c r="BE5748" s="29"/>
      <c r="BF5748" s="29"/>
      <c r="BG5748" s="29"/>
      <c r="BH5748" s="29"/>
      <c r="BI5748" s="29"/>
      <c r="BJ5748" s="29"/>
      <c r="BK5748" s="18"/>
      <c r="BL5748" s="18"/>
      <c r="BM5748" s="23"/>
      <c r="BN5748" s="24"/>
      <c r="BO5748" s="29"/>
      <c r="BP5748" s="29"/>
      <c r="BQ5748" s="26"/>
      <c r="BR5748" s="27"/>
    </row>
    <row r="5749" spans="1:70" ht="30" hidden="1" customHeight="1">
      <c r="A5749" s="18">
        <v>5745</v>
      </c>
      <c r="B5749" s="29"/>
      <c r="C5749" s="29"/>
      <c r="D5749" s="29"/>
      <c r="E5749" s="29"/>
      <c r="F5749" s="29"/>
      <c r="G5749" s="29"/>
      <c r="H5749" s="29"/>
      <c r="I5749" s="29"/>
      <c r="J5749" s="29"/>
      <c r="K5749" s="29"/>
      <c r="L5749" s="29"/>
      <c r="M5749" s="29"/>
      <c r="N5749" s="29"/>
      <c r="O5749" s="29"/>
      <c r="P5749" s="29"/>
      <c r="Q5749" s="29"/>
      <c r="R5749" s="29"/>
      <c r="S5749" s="29"/>
      <c r="T5749" s="29"/>
      <c r="U5749" s="29"/>
      <c r="V5749" s="29"/>
      <c r="W5749" s="29"/>
      <c r="X5749" s="29"/>
      <c r="Y5749" s="29"/>
      <c r="Z5749" s="29"/>
      <c r="AA5749" s="29"/>
      <c r="AB5749" s="29"/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  <c r="AM5749" s="29"/>
      <c r="AN5749" s="29"/>
      <c r="AO5749" s="29"/>
      <c r="AP5749" s="29"/>
      <c r="AQ5749" s="29"/>
      <c r="AR5749" s="29"/>
      <c r="AS5749" s="29"/>
      <c r="AT5749" s="29"/>
      <c r="AU5749" s="29"/>
      <c r="AV5749" s="29"/>
      <c r="AW5749" s="29"/>
      <c r="AX5749" s="29"/>
      <c r="AY5749" s="29"/>
      <c r="AZ5749" s="29"/>
      <c r="BA5749" s="29"/>
      <c r="BB5749" s="29"/>
      <c r="BC5749" s="29"/>
      <c r="BD5749" s="29"/>
      <c r="BE5749" s="29"/>
      <c r="BF5749" s="29"/>
      <c r="BG5749" s="29"/>
      <c r="BH5749" s="29"/>
      <c r="BI5749" s="29"/>
      <c r="BJ5749" s="29"/>
      <c r="BK5749" s="18"/>
      <c r="BL5749" s="18"/>
      <c r="BM5749" s="23"/>
      <c r="BN5749" s="24"/>
      <c r="BO5749" s="29"/>
      <c r="BP5749" s="29"/>
      <c r="BQ5749" s="26"/>
      <c r="BR5749" s="27"/>
    </row>
    <row r="5750" spans="1:70" ht="30" hidden="1" customHeight="1">
      <c r="A5750" s="18">
        <v>5746</v>
      </c>
      <c r="B5750" s="29"/>
      <c r="C5750" s="29"/>
      <c r="D5750" s="29"/>
      <c r="E5750" s="29"/>
      <c r="F5750" s="29"/>
      <c r="G5750" s="29"/>
      <c r="H5750" s="29"/>
      <c r="I5750" s="29"/>
      <c r="J5750" s="29"/>
      <c r="K5750" s="29"/>
      <c r="L5750" s="29"/>
      <c r="M5750" s="29"/>
      <c r="N5750" s="29"/>
      <c r="O5750" s="29"/>
      <c r="P5750" s="29"/>
      <c r="Q5750" s="29"/>
      <c r="R5750" s="29"/>
      <c r="S5750" s="29"/>
      <c r="T5750" s="29"/>
      <c r="U5750" s="29"/>
      <c r="V5750" s="29"/>
      <c r="W5750" s="29"/>
      <c r="X5750" s="29"/>
      <c r="Y5750" s="29"/>
      <c r="Z5750" s="29"/>
      <c r="AA5750" s="29"/>
      <c r="AB5750" s="29"/>
      <c r="AC5750" s="29"/>
      <c r="AD5750" s="29"/>
      <c r="AE5750" s="29"/>
      <c r="AF5750" s="29"/>
      <c r="AG5750" s="29"/>
      <c r="AH5750" s="29"/>
      <c r="AI5750" s="29"/>
      <c r="AJ5750" s="29"/>
      <c r="AK5750" s="29"/>
      <c r="AL5750" s="29"/>
      <c r="AM5750" s="29"/>
      <c r="AN5750" s="29"/>
      <c r="AO5750" s="29"/>
      <c r="AP5750" s="29"/>
      <c r="AQ5750" s="29"/>
      <c r="AR5750" s="29"/>
      <c r="AS5750" s="29"/>
      <c r="AT5750" s="29"/>
      <c r="AU5750" s="29"/>
      <c r="AV5750" s="29"/>
      <c r="AW5750" s="29"/>
      <c r="AX5750" s="29"/>
      <c r="AY5750" s="29"/>
      <c r="AZ5750" s="29"/>
      <c r="BA5750" s="29"/>
      <c r="BB5750" s="29"/>
      <c r="BC5750" s="29"/>
      <c r="BD5750" s="29"/>
      <c r="BE5750" s="29"/>
      <c r="BF5750" s="29"/>
      <c r="BG5750" s="29"/>
      <c r="BH5750" s="29"/>
      <c r="BI5750" s="29"/>
      <c r="BJ5750" s="29"/>
      <c r="BK5750" s="18"/>
      <c r="BL5750" s="18"/>
      <c r="BM5750" s="23"/>
      <c r="BN5750" s="24"/>
      <c r="BO5750" s="29"/>
      <c r="BP5750" s="29"/>
      <c r="BQ5750" s="26"/>
      <c r="BR5750" s="27"/>
    </row>
    <row r="5751" spans="1:70" ht="30" hidden="1" customHeight="1">
      <c r="A5751" s="18">
        <v>5747</v>
      </c>
      <c r="B5751" s="29"/>
      <c r="C5751" s="29"/>
      <c r="D5751" s="29"/>
      <c r="E5751" s="29"/>
      <c r="F5751" s="29"/>
      <c r="G5751" s="29"/>
      <c r="H5751" s="29"/>
      <c r="I5751" s="29"/>
      <c r="J5751" s="29"/>
      <c r="K5751" s="29"/>
      <c r="L5751" s="29"/>
      <c r="M5751" s="29"/>
      <c r="N5751" s="29"/>
      <c r="O5751" s="29"/>
      <c r="P5751" s="29"/>
      <c r="Q5751" s="29"/>
      <c r="R5751" s="29"/>
      <c r="S5751" s="29"/>
      <c r="T5751" s="29"/>
      <c r="U5751" s="29"/>
      <c r="V5751" s="29"/>
      <c r="W5751" s="29"/>
      <c r="X5751" s="29"/>
      <c r="Y5751" s="29"/>
      <c r="Z5751" s="29"/>
      <c r="AA5751" s="29"/>
      <c r="AB5751" s="29"/>
      <c r="AC5751" s="29"/>
      <c r="AD5751" s="29"/>
      <c r="AE5751" s="29"/>
      <c r="AF5751" s="29"/>
      <c r="AG5751" s="29"/>
      <c r="AH5751" s="29"/>
      <c r="AI5751" s="29"/>
      <c r="AJ5751" s="29"/>
      <c r="AK5751" s="29"/>
      <c r="AL5751" s="29"/>
      <c r="AM5751" s="29"/>
      <c r="AN5751" s="29"/>
      <c r="AO5751" s="29"/>
      <c r="AP5751" s="29"/>
      <c r="AQ5751" s="29"/>
      <c r="AR5751" s="29"/>
      <c r="AS5751" s="29"/>
      <c r="AT5751" s="29"/>
      <c r="AU5751" s="29"/>
      <c r="AV5751" s="29"/>
      <c r="AW5751" s="29"/>
      <c r="AX5751" s="29"/>
      <c r="AY5751" s="29"/>
      <c r="AZ5751" s="29"/>
      <c r="BA5751" s="29"/>
      <c r="BB5751" s="29"/>
      <c r="BC5751" s="29"/>
      <c r="BD5751" s="29"/>
      <c r="BE5751" s="29"/>
      <c r="BF5751" s="29"/>
      <c r="BG5751" s="29"/>
      <c r="BH5751" s="29"/>
      <c r="BI5751" s="29"/>
      <c r="BJ5751" s="29"/>
      <c r="BK5751" s="18"/>
      <c r="BL5751" s="18"/>
      <c r="BM5751" s="23"/>
      <c r="BN5751" s="24"/>
      <c r="BO5751" s="29"/>
      <c r="BP5751" s="29"/>
      <c r="BQ5751" s="26"/>
      <c r="BR5751" s="27"/>
    </row>
    <row r="5752" spans="1:70" ht="30" hidden="1" customHeight="1">
      <c r="A5752" s="18">
        <v>5748</v>
      </c>
      <c r="B5752" s="29"/>
      <c r="C5752" s="29"/>
      <c r="D5752" s="29"/>
      <c r="E5752" s="29"/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  <c r="AM5752" s="29"/>
      <c r="AN5752" s="29"/>
      <c r="AO5752" s="29"/>
      <c r="AP5752" s="29"/>
      <c r="AQ5752" s="29"/>
      <c r="AR5752" s="29"/>
      <c r="AS5752" s="29"/>
      <c r="AT5752" s="29"/>
      <c r="AU5752" s="29"/>
      <c r="AV5752" s="29"/>
      <c r="AW5752" s="29"/>
      <c r="AX5752" s="29"/>
      <c r="AY5752" s="29"/>
      <c r="AZ5752" s="29"/>
      <c r="BA5752" s="29"/>
      <c r="BB5752" s="29"/>
      <c r="BC5752" s="29"/>
      <c r="BD5752" s="29"/>
      <c r="BE5752" s="29"/>
      <c r="BF5752" s="29"/>
      <c r="BG5752" s="29"/>
      <c r="BH5752" s="29"/>
      <c r="BI5752" s="29"/>
      <c r="BJ5752" s="29"/>
      <c r="BK5752" s="18"/>
      <c r="BL5752" s="18"/>
      <c r="BM5752" s="23"/>
      <c r="BN5752" s="24"/>
      <c r="BO5752" s="29"/>
      <c r="BP5752" s="29"/>
      <c r="BQ5752" s="26"/>
      <c r="BR5752" s="27"/>
    </row>
    <row r="5753" spans="1:70" ht="30" hidden="1" customHeight="1">
      <c r="A5753" s="18">
        <v>5749</v>
      </c>
      <c r="B5753" s="29"/>
      <c r="C5753" s="29"/>
      <c r="D5753" s="29"/>
      <c r="E5753" s="29"/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29"/>
      <c r="AO5753" s="29"/>
      <c r="AP5753" s="29"/>
      <c r="AQ5753" s="29"/>
      <c r="AR5753" s="29"/>
      <c r="AS5753" s="29"/>
      <c r="AT5753" s="29"/>
      <c r="AU5753" s="29"/>
      <c r="AV5753" s="29"/>
      <c r="AW5753" s="29"/>
      <c r="AX5753" s="29"/>
      <c r="AY5753" s="29"/>
      <c r="AZ5753" s="29"/>
      <c r="BA5753" s="29"/>
      <c r="BB5753" s="29"/>
      <c r="BC5753" s="29"/>
      <c r="BD5753" s="29"/>
      <c r="BE5753" s="29"/>
      <c r="BF5753" s="29"/>
      <c r="BG5753" s="29"/>
      <c r="BH5753" s="29"/>
      <c r="BI5753" s="29"/>
      <c r="BJ5753" s="29"/>
      <c r="BK5753" s="18"/>
      <c r="BL5753" s="18"/>
      <c r="BM5753" s="23"/>
      <c r="BN5753" s="24"/>
      <c r="BO5753" s="29"/>
      <c r="BP5753" s="29"/>
      <c r="BQ5753" s="26"/>
      <c r="BR5753" s="27"/>
    </row>
    <row r="5754" spans="1:70" ht="30" hidden="1" customHeight="1">
      <c r="A5754" s="18">
        <v>5750</v>
      </c>
      <c r="B5754" s="29"/>
      <c r="C5754" s="29"/>
      <c r="D5754" s="29"/>
      <c r="E5754" s="29"/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29"/>
      <c r="AO5754" s="29"/>
      <c r="AP5754" s="29"/>
      <c r="AQ5754" s="29"/>
      <c r="AR5754" s="29"/>
      <c r="AS5754" s="29"/>
      <c r="AT5754" s="29"/>
      <c r="AU5754" s="29"/>
      <c r="AV5754" s="29"/>
      <c r="AW5754" s="29"/>
      <c r="AX5754" s="29"/>
      <c r="AY5754" s="29"/>
      <c r="AZ5754" s="29"/>
      <c r="BA5754" s="29"/>
      <c r="BB5754" s="29"/>
      <c r="BC5754" s="29"/>
      <c r="BD5754" s="29"/>
      <c r="BE5754" s="29"/>
      <c r="BF5754" s="29"/>
      <c r="BG5754" s="29"/>
      <c r="BH5754" s="29"/>
      <c r="BI5754" s="29"/>
      <c r="BJ5754" s="29"/>
      <c r="BK5754" s="18"/>
      <c r="BL5754" s="18"/>
      <c r="BM5754" s="23"/>
      <c r="BN5754" s="24"/>
      <c r="BO5754" s="29"/>
      <c r="BP5754" s="29"/>
      <c r="BQ5754" s="26"/>
      <c r="BR5754" s="27"/>
    </row>
    <row r="5755" spans="1:70" ht="30" hidden="1" customHeight="1">
      <c r="A5755" s="18">
        <v>5751</v>
      </c>
      <c r="B5755" s="29"/>
      <c r="C5755" s="29"/>
      <c r="D5755" s="29"/>
      <c r="E5755" s="29"/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29"/>
      <c r="AQ5755" s="29"/>
      <c r="AR5755" s="29"/>
      <c r="AS5755" s="29"/>
      <c r="AT5755" s="29"/>
      <c r="AU5755" s="29"/>
      <c r="AV5755" s="29"/>
      <c r="AW5755" s="29"/>
      <c r="AX5755" s="29"/>
      <c r="AY5755" s="29"/>
      <c r="AZ5755" s="29"/>
      <c r="BA5755" s="29"/>
      <c r="BB5755" s="29"/>
      <c r="BC5755" s="29"/>
      <c r="BD5755" s="29"/>
      <c r="BE5755" s="29"/>
      <c r="BF5755" s="29"/>
      <c r="BG5755" s="29"/>
      <c r="BH5755" s="29"/>
      <c r="BI5755" s="29"/>
      <c r="BJ5755" s="29"/>
      <c r="BK5755" s="18"/>
      <c r="BL5755" s="18"/>
      <c r="BM5755" s="23"/>
      <c r="BN5755" s="24"/>
      <c r="BO5755" s="29"/>
      <c r="BP5755" s="29"/>
      <c r="BQ5755" s="26"/>
      <c r="BR5755" s="27"/>
    </row>
    <row r="5756" spans="1:70" ht="30" hidden="1" customHeight="1">
      <c r="A5756" s="18">
        <v>5752</v>
      </c>
      <c r="B5756" s="29"/>
      <c r="C5756" s="29"/>
      <c r="D5756" s="29"/>
      <c r="E5756" s="29"/>
      <c r="F5756" s="29"/>
      <c r="G5756" s="29"/>
      <c r="H5756" s="29"/>
      <c r="I5756" s="29"/>
      <c r="J5756" s="29"/>
      <c r="K5756" s="29"/>
      <c r="L5756" s="29"/>
      <c r="M5756" s="29"/>
      <c r="N5756" s="29"/>
      <c r="O5756" s="29"/>
      <c r="P5756" s="29"/>
      <c r="Q5756" s="29"/>
      <c r="R5756" s="29"/>
      <c r="S5756" s="29"/>
      <c r="T5756" s="29"/>
      <c r="U5756" s="29"/>
      <c r="V5756" s="29"/>
      <c r="W5756" s="29"/>
      <c r="X5756" s="29"/>
      <c r="Y5756" s="29"/>
      <c r="Z5756" s="29"/>
      <c r="AA5756" s="29"/>
      <c r="AB5756" s="29"/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29"/>
      <c r="AQ5756" s="29"/>
      <c r="AR5756" s="29"/>
      <c r="AS5756" s="29"/>
      <c r="AT5756" s="29"/>
      <c r="AU5756" s="29"/>
      <c r="AV5756" s="29"/>
      <c r="AW5756" s="29"/>
      <c r="AX5756" s="29"/>
      <c r="AY5756" s="29"/>
      <c r="AZ5756" s="29"/>
      <c r="BA5756" s="29"/>
      <c r="BB5756" s="29"/>
      <c r="BC5756" s="29"/>
      <c r="BD5756" s="29"/>
      <c r="BE5756" s="29"/>
      <c r="BF5756" s="29"/>
      <c r="BG5756" s="29"/>
      <c r="BH5756" s="29"/>
      <c r="BI5756" s="29"/>
      <c r="BJ5756" s="29"/>
      <c r="BK5756" s="18"/>
      <c r="BL5756" s="18"/>
      <c r="BM5756" s="23"/>
      <c r="BN5756" s="24"/>
      <c r="BO5756" s="29"/>
      <c r="BP5756" s="29"/>
      <c r="BQ5756" s="26"/>
      <c r="BR5756" s="27"/>
    </row>
    <row r="5757" spans="1:70" ht="30" hidden="1" customHeight="1">
      <c r="A5757" s="18">
        <v>5753</v>
      </c>
      <c r="B5757" s="29"/>
      <c r="C5757" s="29"/>
      <c r="D5757" s="29"/>
      <c r="E5757" s="29"/>
      <c r="F5757" s="29"/>
      <c r="G5757" s="29"/>
      <c r="H5757" s="29"/>
      <c r="I5757" s="29"/>
      <c r="J5757" s="29"/>
      <c r="K5757" s="29"/>
      <c r="L5757" s="29"/>
      <c r="M5757" s="29"/>
      <c r="N5757" s="29"/>
      <c r="O5757" s="29"/>
      <c r="P5757" s="29"/>
      <c r="Q5757" s="29"/>
      <c r="R5757" s="29"/>
      <c r="S5757" s="29"/>
      <c r="T5757" s="29"/>
      <c r="U5757" s="29"/>
      <c r="V5757" s="29"/>
      <c r="W5757" s="29"/>
      <c r="X5757" s="29"/>
      <c r="Y5757" s="29"/>
      <c r="Z5757" s="29"/>
      <c r="AA5757" s="29"/>
      <c r="AB5757" s="29"/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29"/>
      <c r="AO5757" s="29"/>
      <c r="AP5757" s="29"/>
      <c r="AQ5757" s="29"/>
      <c r="AR5757" s="29"/>
      <c r="AS5757" s="29"/>
      <c r="AT5757" s="29"/>
      <c r="AU5757" s="29"/>
      <c r="AV5757" s="29"/>
      <c r="AW5757" s="29"/>
      <c r="AX5757" s="29"/>
      <c r="AY5757" s="29"/>
      <c r="AZ5757" s="29"/>
      <c r="BA5757" s="29"/>
      <c r="BB5757" s="29"/>
      <c r="BC5757" s="29"/>
      <c r="BD5757" s="29"/>
      <c r="BE5757" s="29"/>
      <c r="BF5757" s="29"/>
      <c r="BG5757" s="29"/>
      <c r="BH5757" s="29"/>
      <c r="BI5757" s="29"/>
      <c r="BJ5757" s="29"/>
      <c r="BK5757" s="18"/>
      <c r="BL5757" s="18"/>
      <c r="BM5757" s="23"/>
      <c r="BN5757" s="24"/>
      <c r="BO5757" s="29"/>
      <c r="BP5757" s="29"/>
      <c r="BQ5757" s="26"/>
      <c r="BR5757" s="27"/>
    </row>
    <row r="5758" spans="1:70" ht="30" hidden="1" customHeight="1">
      <c r="A5758" s="18">
        <v>5754</v>
      </c>
      <c r="B5758" s="29"/>
      <c r="C5758" s="29"/>
      <c r="D5758" s="29"/>
      <c r="E5758" s="29"/>
      <c r="F5758" s="29"/>
      <c r="G5758" s="29"/>
      <c r="H5758" s="29"/>
      <c r="I5758" s="29"/>
      <c r="J5758" s="29"/>
      <c r="K5758" s="29"/>
      <c r="L5758" s="29"/>
      <c r="M5758" s="29"/>
      <c r="N5758" s="29"/>
      <c r="O5758" s="29"/>
      <c r="P5758" s="29"/>
      <c r="Q5758" s="29"/>
      <c r="R5758" s="29"/>
      <c r="S5758" s="29"/>
      <c r="T5758" s="29"/>
      <c r="U5758" s="29"/>
      <c r="V5758" s="29"/>
      <c r="W5758" s="29"/>
      <c r="X5758" s="29"/>
      <c r="Y5758" s="29"/>
      <c r="Z5758" s="29"/>
      <c r="AA5758" s="29"/>
      <c r="AB5758" s="29"/>
      <c r="AC5758" s="29"/>
      <c r="AD5758" s="29"/>
      <c r="AE5758" s="29"/>
      <c r="AF5758" s="29"/>
      <c r="AG5758" s="29"/>
      <c r="AH5758" s="29"/>
      <c r="AI5758" s="29"/>
      <c r="AJ5758" s="29"/>
      <c r="AK5758" s="29"/>
      <c r="AL5758" s="29"/>
      <c r="AM5758" s="29"/>
      <c r="AN5758" s="29"/>
      <c r="AO5758" s="29"/>
      <c r="AP5758" s="29"/>
      <c r="AQ5758" s="29"/>
      <c r="AR5758" s="29"/>
      <c r="AS5758" s="29"/>
      <c r="AT5758" s="29"/>
      <c r="AU5758" s="29"/>
      <c r="AV5758" s="29"/>
      <c r="AW5758" s="29"/>
      <c r="AX5758" s="29"/>
      <c r="AY5758" s="29"/>
      <c r="AZ5758" s="29"/>
      <c r="BA5758" s="29"/>
      <c r="BB5758" s="29"/>
      <c r="BC5758" s="29"/>
      <c r="BD5758" s="29"/>
      <c r="BE5758" s="29"/>
      <c r="BF5758" s="29"/>
      <c r="BG5758" s="29"/>
      <c r="BH5758" s="29"/>
      <c r="BI5758" s="29"/>
      <c r="BJ5758" s="29"/>
      <c r="BK5758" s="18"/>
      <c r="BL5758" s="18"/>
      <c r="BM5758" s="23"/>
      <c r="BN5758" s="24"/>
      <c r="BO5758" s="29"/>
      <c r="BP5758" s="29"/>
      <c r="BQ5758" s="26"/>
      <c r="BR5758" s="27"/>
    </row>
    <row r="5759" spans="1:70" ht="30" hidden="1" customHeight="1">
      <c r="A5759" s="18">
        <v>5755</v>
      </c>
      <c r="B5759" s="29"/>
      <c r="C5759" s="29"/>
      <c r="D5759" s="29"/>
      <c r="E5759" s="29"/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29"/>
      <c r="AT5759" s="29"/>
      <c r="AU5759" s="29"/>
      <c r="AV5759" s="29"/>
      <c r="AW5759" s="29"/>
      <c r="AX5759" s="29"/>
      <c r="AY5759" s="29"/>
      <c r="AZ5759" s="29"/>
      <c r="BA5759" s="29"/>
      <c r="BB5759" s="29"/>
      <c r="BC5759" s="29"/>
      <c r="BD5759" s="29"/>
      <c r="BE5759" s="29"/>
      <c r="BF5759" s="29"/>
      <c r="BG5759" s="29"/>
      <c r="BH5759" s="29"/>
      <c r="BI5759" s="29"/>
      <c r="BJ5759" s="29"/>
      <c r="BK5759" s="18"/>
      <c r="BL5759" s="18"/>
      <c r="BM5759" s="23"/>
      <c r="BN5759" s="24"/>
      <c r="BO5759" s="29"/>
      <c r="BP5759" s="29"/>
      <c r="BQ5759" s="26"/>
      <c r="BR5759" s="27"/>
    </row>
    <row r="5760" spans="1:70" ht="30" hidden="1" customHeight="1">
      <c r="A5760" s="18">
        <v>5756</v>
      </c>
      <c r="B5760" s="29"/>
      <c r="C5760" s="29"/>
      <c r="D5760" s="29"/>
      <c r="E5760" s="29"/>
      <c r="F5760" s="29"/>
      <c r="G5760" s="29"/>
      <c r="H5760" s="29"/>
      <c r="I5760" s="29"/>
      <c r="J5760" s="29"/>
      <c r="K5760" s="29"/>
      <c r="L5760" s="29"/>
      <c r="M5760" s="29"/>
      <c r="N5760" s="29"/>
      <c r="O5760" s="29"/>
      <c r="P5760" s="29"/>
      <c r="Q5760" s="29"/>
      <c r="R5760" s="29"/>
      <c r="S5760" s="29"/>
      <c r="T5760" s="29"/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29"/>
      <c r="AS5760" s="29"/>
      <c r="AT5760" s="29"/>
      <c r="AU5760" s="29"/>
      <c r="AV5760" s="29"/>
      <c r="AW5760" s="29"/>
      <c r="AX5760" s="29"/>
      <c r="AY5760" s="29"/>
      <c r="AZ5760" s="29"/>
      <c r="BA5760" s="29"/>
      <c r="BB5760" s="29"/>
      <c r="BC5760" s="29"/>
      <c r="BD5760" s="29"/>
      <c r="BE5760" s="29"/>
      <c r="BF5760" s="29"/>
      <c r="BG5760" s="29"/>
      <c r="BH5760" s="29"/>
      <c r="BI5760" s="29"/>
      <c r="BJ5760" s="29"/>
      <c r="BK5760" s="18"/>
      <c r="BL5760" s="18"/>
      <c r="BM5760" s="23"/>
      <c r="BN5760" s="24"/>
      <c r="BO5760" s="29"/>
      <c r="BP5760" s="29"/>
      <c r="BQ5760" s="26"/>
      <c r="BR5760" s="27"/>
    </row>
    <row r="5761" spans="1:70" ht="30" hidden="1" customHeight="1">
      <c r="A5761" s="18">
        <v>5757</v>
      </c>
      <c r="B5761" s="29"/>
      <c r="C5761" s="29"/>
      <c r="D5761" s="29"/>
      <c r="E5761" s="29"/>
      <c r="F5761" s="29"/>
      <c r="G5761" s="29"/>
      <c r="H5761" s="29"/>
      <c r="I5761" s="29"/>
      <c r="J5761" s="29"/>
      <c r="K5761" s="29"/>
      <c r="L5761" s="29"/>
      <c r="M5761" s="29"/>
      <c r="N5761" s="29"/>
      <c r="O5761" s="29"/>
      <c r="P5761" s="29"/>
      <c r="Q5761" s="29"/>
      <c r="R5761" s="29"/>
      <c r="S5761" s="29"/>
      <c r="T5761" s="29"/>
      <c r="U5761" s="29"/>
      <c r="V5761" s="29"/>
      <c r="W5761" s="29"/>
      <c r="X5761" s="29"/>
      <c r="Y5761" s="29"/>
      <c r="Z5761" s="29"/>
      <c r="AA5761" s="29"/>
      <c r="AB5761" s="29"/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29"/>
      <c r="AS5761" s="29"/>
      <c r="AT5761" s="29"/>
      <c r="AU5761" s="29"/>
      <c r="AV5761" s="29"/>
      <c r="AW5761" s="29"/>
      <c r="AX5761" s="29"/>
      <c r="AY5761" s="29"/>
      <c r="AZ5761" s="29"/>
      <c r="BA5761" s="29"/>
      <c r="BB5761" s="29"/>
      <c r="BC5761" s="29"/>
      <c r="BD5761" s="29"/>
      <c r="BE5761" s="29"/>
      <c r="BF5761" s="29"/>
      <c r="BG5761" s="29"/>
      <c r="BH5761" s="29"/>
      <c r="BI5761" s="29"/>
      <c r="BJ5761" s="29"/>
      <c r="BK5761" s="18"/>
      <c r="BL5761" s="18"/>
      <c r="BM5761" s="23"/>
      <c r="BN5761" s="24"/>
      <c r="BO5761" s="29"/>
      <c r="BP5761" s="29"/>
      <c r="BQ5761" s="26"/>
      <c r="BR5761" s="27"/>
    </row>
    <row r="5762" spans="1:70" ht="30" hidden="1" customHeight="1">
      <c r="A5762" s="18">
        <v>5758</v>
      </c>
      <c r="B5762" s="29"/>
      <c r="C5762" s="29"/>
      <c r="D5762" s="29"/>
      <c r="E5762" s="29"/>
      <c r="F5762" s="29"/>
      <c r="G5762" s="29"/>
      <c r="H5762" s="29"/>
      <c r="I5762" s="29"/>
      <c r="J5762" s="29"/>
      <c r="K5762" s="29"/>
      <c r="L5762" s="29"/>
      <c r="M5762" s="29"/>
      <c r="N5762" s="29"/>
      <c r="O5762" s="29"/>
      <c r="P5762" s="29"/>
      <c r="Q5762" s="29"/>
      <c r="R5762" s="29"/>
      <c r="S5762" s="29"/>
      <c r="T5762" s="29"/>
      <c r="U5762" s="29"/>
      <c r="V5762" s="29"/>
      <c r="W5762" s="29"/>
      <c r="X5762" s="29"/>
      <c r="Y5762" s="29"/>
      <c r="Z5762" s="29"/>
      <c r="AA5762" s="29"/>
      <c r="AB5762" s="29"/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29"/>
      <c r="AS5762" s="29"/>
      <c r="AT5762" s="29"/>
      <c r="AU5762" s="29"/>
      <c r="AV5762" s="29"/>
      <c r="AW5762" s="29"/>
      <c r="AX5762" s="29"/>
      <c r="AY5762" s="29"/>
      <c r="AZ5762" s="29"/>
      <c r="BA5762" s="29"/>
      <c r="BB5762" s="29"/>
      <c r="BC5762" s="29"/>
      <c r="BD5762" s="29"/>
      <c r="BE5762" s="29"/>
      <c r="BF5762" s="29"/>
      <c r="BG5762" s="29"/>
      <c r="BH5762" s="29"/>
      <c r="BI5762" s="29"/>
      <c r="BJ5762" s="29"/>
      <c r="BK5762" s="18"/>
      <c r="BL5762" s="18"/>
      <c r="BM5762" s="23"/>
      <c r="BN5762" s="24"/>
      <c r="BO5762" s="29"/>
      <c r="BP5762" s="29"/>
      <c r="BQ5762" s="26"/>
      <c r="BR5762" s="27"/>
    </row>
    <row r="5763" spans="1:70" ht="30" hidden="1" customHeight="1">
      <c r="A5763" s="18">
        <v>5759</v>
      </c>
      <c r="B5763" s="29"/>
      <c r="C5763" s="29"/>
      <c r="D5763" s="29"/>
      <c r="E5763" s="29"/>
      <c r="F5763" s="29"/>
      <c r="G5763" s="29"/>
      <c r="H5763" s="29"/>
      <c r="I5763" s="29"/>
      <c r="J5763" s="29"/>
      <c r="K5763" s="29"/>
      <c r="L5763" s="29"/>
      <c r="M5763" s="29"/>
      <c r="N5763" s="29"/>
      <c r="O5763" s="29"/>
      <c r="P5763" s="29"/>
      <c r="Q5763" s="29"/>
      <c r="R5763" s="29"/>
      <c r="S5763" s="29"/>
      <c r="T5763" s="29"/>
      <c r="U5763" s="29"/>
      <c r="V5763" s="29"/>
      <c r="W5763" s="29"/>
      <c r="X5763" s="29"/>
      <c r="Y5763" s="29"/>
      <c r="Z5763" s="29"/>
      <c r="AA5763" s="29"/>
      <c r="AB5763" s="29"/>
      <c r="AC5763" s="29"/>
      <c r="AD5763" s="29"/>
      <c r="AE5763" s="29"/>
      <c r="AF5763" s="29"/>
      <c r="AG5763" s="29"/>
      <c r="AH5763" s="29"/>
      <c r="AI5763" s="29"/>
      <c r="AJ5763" s="29"/>
      <c r="AK5763" s="29"/>
      <c r="AL5763" s="29"/>
      <c r="AM5763" s="29"/>
      <c r="AN5763" s="29"/>
      <c r="AO5763" s="29"/>
      <c r="AP5763" s="29"/>
      <c r="AQ5763" s="29"/>
      <c r="AR5763" s="29"/>
      <c r="AS5763" s="29"/>
      <c r="AT5763" s="29"/>
      <c r="AU5763" s="29"/>
      <c r="AV5763" s="29"/>
      <c r="AW5763" s="29"/>
      <c r="AX5763" s="29"/>
      <c r="AY5763" s="29"/>
      <c r="AZ5763" s="29"/>
      <c r="BA5763" s="29"/>
      <c r="BB5763" s="29"/>
      <c r="BC5763" s="29"/>
      <c r="BD5763" s="29"/>
      <c r="BE5763" s="29"/>
      <c r="BF5763" s="29"/>
      <c r="BG5763" s="29"/>
      <c r="BH5763" s="29"/>
      <c r="BI5763" s="29"/>
      <c r="BJ5763" s="29"/>
      <c r="BK5763" s="18"/>
      <c r="BL5763" s="18"/>
      <c r="BM5763" s="23"/>
      <c r="BN5763" s="24"/>
      <c r="BO5763" s="29"/>
      <c r="BP5763" s="29"/>
      <c r="BQ5763" s="26"/>
      <c r="BR5763" s="27"/>
    </row>
    <row r="5764" spans="1:70" ht="30" hidden="1" customHeight="1">
      <c r="A5764" s="18">
        <v>5760</v>
      </c>
      <c r="B5764" s="29"/>
      <c r="C5764" s="29"/>
      <c r="D5764" s="29"/>
      <c r="E5764" s="29"/>
      <c r="F5764" s="29"/>
      <c r="G5764" s="29"/>
      <c r="H5764" s="29"/>
      <c r="I5764" s="29"/>
      <c r="J5764" s="29"/>
      <c r="K5764" s="29"/>
      <c r="L5764" s="29"/>
      <c r="M5764" s="29"/>
      <c r="N5764" s="29"/>
      <c r="O5764" s="29"/>
      <c r="P5764" s="29"/>
      <c r="Q5764" s="29"/>
      <c r="R5764" s="29"/>
      <c r="S5764" s="29"/>
      <c r="T5764" s="29"/>
      <c r="U5764" s="29"/>
      <c r="V5764" s="29"/>
      <c r="W5764" s="29"/>
      <c r="X5764" s="29"/>
      <c r="Y5764" s="29"/>
      <c r="Z5764" s="29"/>
      <c r="AA5764" s="29"/>
      <c r="AB5764" s="29"/>
      <c r="AC5764" s="29"/>
      <c r="AD5764" s="29"/>
      <c r="AE5764" s="29"/>
      <c r="AF5764" s="29"/>
      <c r="AG5764" s="29"/>
      <c r="AH5764" s="29"/>
      <c r="AI5764" s="29"/>
      <c r="AJ5764" s="29"/>
      <c r="AK5764" s="29"/>
      <c r="AL5764" s="29"/>
      <c r="AM5764" s="29"/>
      <c r="AN5764" s="29"/>
      <c r="AO5764" s="29"/>
      <c r="AP5764" s="29"/>
      <c r="AQ5764" s="29"/>
      <c r="AR5764" s="29"/>
      <c r="AS5764" s="29"/>
      <c r="AT5764" s="29"/>
      <c r="AU5764" s="29"/>
      <c r="AV5764" s="29"/>
      <c r="AW5764" s="29"/>
      <c r="AX5764" s="29"/>
      <c r="AY5764" s="29"/>
      <c r="AZ5764" s="29"/>
      <c r="BA5764" s="29"/>
      <c r="BB5764" s="29"/>
      <c r="BC5764" s="29"/>
      <c r="BD5764" s="29"/>
      <c r="BE5764" s="29"/>
      <c r="BF5764" s="29"/>
      <c r="BG5764" s="29"/>
      <c r="BH5764" s="29"/>
      <c r="BI5764" s="29"/>
      <c r="BJ5764" s="29"/>
      <c r="BK5764" s="18"/>
      <c r="BL5764" s="18"/>
      <c r="BM5764" s="23"/>
      <c r="BN5764" s="24"/>
      <c r="BO5764" s="29"/>
      <c r="BP5764" s="29"/>
      <c r="BQ5764" s="26"/>
      <c r="BR5764" s="27"/>
    </row>
    <row r="5765" spans="1:70" ht="30" hidden="1" customHeight="1">
      <c r="A5765" s="18">
        <v>5761</v>
      </c>
      <c r="B5765" s="29"/>
      <c r="C5765" s="29"/>
      <c r="D5765" s="29"/>
      <c r="E5765" s="29"/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9"/>
      <c r="BC5765" s="29"/>
      <c r="BD5765" s="29"/>
      <c r="BE5765" s="29"/>
      <c r="BF5765" s="29"/>
      <c r="BG5765" s="29"/>
      <c r="BH5765" s="29"/>
      <c r="BI5765" s="29"/>
      <c r="BJ5765" s="29"/>
      <c r="BK5765" s="18"/>
      <c r="BL5765" s="18"/>
      <c r="BM5765" s="23"/>
      <c r="BN5765" s="24"/>
      <c r="BO5765" s="29"/>
      <c r="BP5765" s="29"/>
      <c r="BQ5765" s="26"/>
      <c r="BR5765" s="27"/>
    </row>
    <row r="5766" spans="1:70" ht="30" hidden="1" customHeight="1">
      <c r="A5766" s="18">
        <v>5762</v>
      </c>
      <c r="B5766" s="29"/>
      <c r="C5766" s="29"/>
      <c r="D5766" s="29"/>
      <c r="E5766" s="29"/>
      <c r="F5766" s="29"/>
      <c r="G5766" s="29"/>
      <c r="H5766" s="29"/>
      <c r="I5766" s="29"/>
      <c r="J5766" s="29"/>
      <c r="K5766" s="29"/>
      <c r="L5766" s="29"/>
      <c r="M5766" s="29"/>
      <c r="N5766" s="29"/>
      <c r="O5766" s="29"/>
      <c r="P5766" s="29"/>
      <c r="Q5766" s="29"/>
      <c r="R5766" s="29"/>
      <c r="S5766" s="29"/>
      <c r="T5766" s="29"/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29"/>
      <c r="AS5766" s="29"/>
      <c r="AT5766" s="29"/>
      <c r="AU5766" s="29"/>
      <c r="AV5766" s="29"/>
      <c r="AW5766" s="29"/>
      <c r="AX5766" s="29"/>
      <c r="AY5766" s="29"/>
      <c r="AZ5766" s="29"/>
      <c r="BA5766" s="29"/>
      <c r="BB5766" s="29"/>
      <c r="BC5766" s="29"/>
      <c r="BD5766" s="29"/>
      <c r="BE5766" s="29"/>
      <c r="BF5766" s="29"/>
      <c r="BG5766" s="29"/>
      <c r="BH5766" s="29"/>
      <c r="BI5766" s="29"/>
      <c r="BJ5766" s="29"/>
      <c r="BK5766" s="18"/>
      <c r="BL5766" s="18"/>
      <c r="BM5766" s="23"/>
      <c r="BN5766" s="24"/>
      <c r="BO5766" s="29"/>
      <c r="BP5766" s="29"/>
      <c r="BQ5766" s="26"/>
      <c r="BR5766" s="27"/>
    </row>
    <row r="5767" spans="1:70" ht="30" hidden="1" customHeight="1">
      <c r="A5767" s="18">
        <v>5763</v>
      </c>
      <c r="B5767" s="29"/>
      <c r="C5767" s="29"/>
      <c r="D5767" s="29"/>
      <c r="E5767" s="29"/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29"/>
      <c r="S5767" s="29"/>
      <c r="T5767" s="29"/>
      <c r="U5767" s="29"/>
      <c r="V5767" s="29"/>
      <c r="W5767" s="29"/>
      <c r="X5767" s="29"/>
      <c r="Y5767" s="29"/>
      <c r="Z5767" s="29"/>
      <c r="AA5767" s="29"/>
      <c r="AB5767" s="29"/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29"/>
      <c r="AS5767" s="29"/>
      <c r="AT5767" s="29"/>
      <c r="AU5767" s="29"/>
      <c r="AV5767" s="29"/>
      <c r="AW5767" s="29"/>
      <c r="AX5767" s="29"/>
      <c r="AY5767" s="29"/>
      <c r="AZ5767" s="29"/>
      <c r="BA5767" s="29"/>
      <c r="BB5767" s="29"/>
      <c r="BC5767" s="29"/>
      <c r="BD5767" s="29"/>
      <c r="BE5767" s="29"/>
      <c r="BF5767" s="29"/>
      <c r="BG5767" s="29"/>
      <c r="BH5767" s="29"/>
      <c r="BI5767" s="29"/>
      <c r="BJ5767" s="29"/>
      <c r="BK5767" s="18"/>
      <c r="BL5767" s="18"/>
      <c r="BM5767" s="23"/>
      <c r="BN5767" s="24"/>
      <c r="BO5767" s="29"/>
      <c r="BP5767" s="29"/>
      <c r="BQ5767" s="26"/>
      <c r="BR5767" s="27"/>
    </row>
    <row r="5768" spans="1:70" ht="30" hidden="1" customHeight="1">
      <c r="A5768" s="18">
        <v>5764</v>
      </c>
      <c r="B5768" s="29"/>
      <c r="C5768" s="29"/>
      <c r="D5768" s="29"/>
      <c r="E5768" s="29"/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29"/>
      <c r="AU5768" s="29"/>
      <c r="AV5768" s="29"/>
      <c r="AW5768" s="29"/>
      <c r="AX5768" s="29"/>
      <c r="AY5768" s="29"/>
      <c r="AZ5768" s="29"/>
      <c r="BA5768" s="29"/>
      <c r="BB5768" s="29"/>
      <c r="BC5768" s="29"/>
      <c r="BD5768" s="29"/>
      <c r="BE5768" s="29"/>
      <c r="BF5768" s="29"/>
      <c r="BG5768" s="29"/>
      <c r="BH5768" s="29"/>
      <c r="BI5768" s="29"/>
      <c r="BJ5768" s="29"/>
      <c r="BK5768" s="18"/>
      <c r="BL5768" s="18"/>
      <c r="BM5768" s="23"/>
      <c r="BN5768" s="24"/>
      <c r="BO5768" s="29"/>
      <c r="BP5768" s="29"/>
      <c r="BQ5768" s="26"/>
      <c r="BR5768" s="27"/>
    </row>
    <row r="5769" spans="1:70" ht="30" hidden="1" customHeight="1">
      <c r="A5769" s="18">
        <v>5765</v>
      </c>
      <c r="B5769" s="29"/>
      <c r="C5769" s="29"/>
      <c r="D5769" s="29"/>
      <c r="E5769" s="29"/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29"/>
      <c r="AS5769" s="29"/>
      <c r="AT5769" s="29"/>
      <c r="AU5769" s="29"/>
      <c r="AV5769" s="29"/>
      <c r="AW5769" s="29"/>
      <c r="AX5769" s="29"/>
      <c r="AY5769" s="29"/>
      <c r="AZ5769" s="29"/>
      <c r="BA5769" s="29"/>
      <c r="BB5769" s="29"/>
      <c r="BC5769" s="29"/>
      <c r="BD5769" s="29"/>
      <c r="BE5769" s="29"/>
      <c r="BF5769" s="29"/>
      <c r="BG5769" s="29"/>
      <c r="BH5769" s="29"/>
      <c r="BI5769" s="29"/>
      <c r="BJ5769" s="29"/>
      <c r="BK5769" s="18"/>
      <c r="BL5769" s="18"/>
      <c r="BM5769" s="23"/>
      <c r="BN5769" s="24"/>
      <c r="BO5769" s="29"/>
      <c r="BP5769" s="29"/>
      <c r="BQ5769" s="26"/>
      <c r="BR5769" s="27"/>
    </row>
    <row r="5770" spans="1:70" ht="30" hidden="1" customHeight="1">
      <c r="A5770" s="18">
        <v>5766</v>
      </c>
      <c r="B5770" s="29"/>
      <c r="C5770" s="29"/>
      <c r="D5770" s="29"/>
      <c r="E5770" s="29"/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29"/>
      <c r="BB5770" s="29"/>
      <c r="BC5770" s="29"/>
      <c r="BD5770" s="29"/>
      <c r="BE5770" s="29"/>
      <c r="BF5770" s="29"/>
      <c r="BG5770" s="29"/>
      <c r="BH5770" s="29"/>
      <c r="BI5770" s="29"/>
      <c r="BJ5770" s="29"/>
      <c r="BK5770" s="18"/>
      <c r="BL5770" s="18"/>
      <c r="BM5770" s="23"/>
      <c r="BN5770" s="24"/>
      <c r="BO5770" s="29"/>
      <c r="BP5770" s="29"/>
      <c r="BQ5770" s="26"/>
      <c r="BR5770" s="27"/>
    </row>
    <row r="5771" spans="1:70" ht="30" hidden="1" customHeight="1">
      <c r="A5771" s="18">
        <v>5767</v>
      </c>
      <c r="B5771" s="29"/>
      <c r="C5771" s="29"/>
      <c r="D5771" s="29"/>
      <c r="E5771" s="29"/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29"/>
      <c r="BB5771" s="29"/>
      <c r="BC5771" s="29"/>
      <c r="BD5771" s="29"/>
      <c r="BE5771" s="29"/>
      <c r="BF5771" s="29"/>
      <c r="BG5771" s="29"/>
      <c r="BH5771" s="29"/>
      <c r="BI5771" s="29"/>
      <c r="BJ5771" s="29"/>
      <c r="BK5771" s="18"/>
      <c r="BL5771" s="18"/>
      <c r="BM5771" s="23"/>
      <c r="BN5771" s="24"/>
      <c r="BO5771" s="29"/>
      <c r="BP5771" s="29"/>
      <c r="BQ5771" s="26"/>
      <c r="BR5771" s="27"/>
    </row>
    <row r="5772" spans="1:70" ht="30" hidden="1" customHeight="1">
      <c r="A5772" s="18">
        <v>5768</v>
      </c>
      <c r="B5772" s="29"/>
      <c r="C5772" s="29"/>
      <c r="D5772" s="29"/>
      <c r="E5772" s="29"/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29"/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29"/>
      <c r="AS5772" s="29"/>
      <c r="AT5772" s="29"/>
      <c r="AU5772" s="29"/>
      <c r="AV5772" s="29"/>
      <c r="AW5772" s="29"/>
      <c r="AX5772" s="29"/>
      <c r="AY5772" s="29"/>
      <c r="AZ5772" s="29"/>
      <c r="BA5772" s="29"/>
      <c r="BB5772" s="29"/>
      <c r="BC5772" s="29"/>
      <c r="BD5772" s="29"/>
      <c r="BE5772" s="29"/>
      <c r="BF5772" s="29"/>
      <c r="BG5772" s="29"/>
      <c r="BH5772" s="29"/>
      <c r="BI5772" s="29"/>
      <c r="BJ5772" s="29"/>
      <c r="BK5772" s="18"/>
      <c r="BL5772" s="18"/>
      <c r="BM5772" s="23"/>
      <c r="BN5772" s="24"/>
      <c r="BO5772" s="29"/>
      <c r="BP5772" s="29"/>
      <c r="BQ5772" s="26"/>
      <c r="BR5772" s="27"/>
    </row>
    <row r="5773" spans="1:70" ht="30" hidden="1" customHeight="1">
      <c r="A5773" s="18">
        <v>5769</v>
      </c>
      <c r="B5773" s="29"/>
      <c r="C5773" s="29"/>
      <c r="D5773" s="29"/>
      <c r="E5773" s="29"/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29"/>
      <c r="AS5773" s="29"/>
      <c r="AT5773" s="29"/>
      <c r="AU5773" s="29"/>
      <c r="AV5773" s="29"/>
      <c r="AW5773" s="29"/>
      <c r="AX5773" s="29"/>
      <c r="AY5773" s="29"/>
      <c r="AZ5773" s="29"/>
      <c r="BA5773" s="29"/>
      <c r="BB5773" s="29"/>
      <c r="BC5773" s="29"/>
      <c r="BD5773" s="29"/>
      <c r="BE5773" s="29"/>
      <c r="BF5773" s="29"/>
      <c r="BG5773" s="29"/>
      <c r="BH5773" s="29"/>
      <c r="BI5773" s="29"/>
      <c r="BJ5773" s="29"/>
      <c r="BK5773" s="18"/>
      <c r="BL5773" s="18"/>
      <c r="BM5773" s="23"/>
      <c r="BN5773" s="24"/>
      <c r="BO5773" s="29"/>
      <c r="BP5773" s="29"/>
      <c r="BQ5773" s="26"/>
      <c r="BR5773" s="27"/>
    </row>
    <row r="5774" spans="1:70" ht="30" hidden="1" customHeight="1">
      <c r="A5774" s="18">
        <v>5770</v>
      </c>
      <c r="B5774" s="29"/>
      <c r="C5774" s="29"/>
      <c r="D5774" s="29"/>
      <c r="E5774" s="29"/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  <c r="AM5774" s="29"/>
      <c r="AN5774" s="29"/>
      <c r="AO5774" s="29"/>
      <c r="AP5774" s="29"/>
      <c r="AQ5774" s="29"/>
      <c r="AR5774" s="29"/>
      <c r="AS5774" s="29"/>
      <c r="AT5774" s="29"/>
      <c r="AU5774" s="29"/>
      <c r="AV5774" s="29"/>
      <c r="AW5774" s="29"/>
      <c r="AX5774" s="29"/>
      <c r="AY5774" s="29"/>
      <c r="AZ5774" s="29"/>
      <c r="BA5774" s="29"/>
      <c r="BB5774" s="29"/>
      <c r="BC5774" s="29"/>
      <c r="BD5774" s="29"/>
      <c r="BE5774" s="29"/>
      <c r="BF5774" s="29"/>
      <c r="BG5774" s="29"/>
      <c r="BH5774" s="29"/>
      <c r="BI5774" s="29"/>
      <c r="BJ5774" s="29"/>
      <c r="BK5774" s="18"/>
      <c r="BL5774" s="18"/>
      <c r="BM5774" s="23"/>
      <c r="BN5774" s="24"/>
      <c r="BO5774" s="29"/>
      <c r="BP5774" s="29"/>
      <c r="BQ5774" s="26"/>
      <c r="BR5774" s="27"/>
    </row>
    <row r="5775" spans="1:70" ht="30" hidden="1" customHeight="1">
      <c r="A5775" s="18">
        <v>5771</v>
      </c>
      <c r="B5775" s="29"/>
      <c r="C5775" s="29"/>
      <c r="D5775" s="29"/>
      <c r="E5775" s="29"/>
      <c r="F5775" s="29"/>
      <c r="G5775" s="29"/>
      <c r="H5775" s="29"/>
      <c r="I5775" s="29"/>
      <c r="J5775" s="29"/>
      <c r="K5775" s="29"/>
      <c r="L5775" s="29"/>
      <c r="M5775" s="29"/>
      <c r="N5775" s="29"/>
      <c r="O5775" s="29"/>
      <c r="P5775" s="29"/>
      <c r="Q5775" s="29"/>
      <c r="R5775" s="29"/>
      <c r="S5775" s="29"/>
      <c r="T5775" s="29"/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29"/>
      <c r="AS5775" s="29"/>
      <c r="AT5775" s="29"/>
      <c r="AU5775" s="29"/>
      <c r="AV5775" s="29"/>
      <c r="AW5775" s="29"/>
      <c r="AX5775" s="29"/>
      <c r="AY5775" s="29"/>
      <c r="AZ5775" s="29"/>
      <c r="BA5775" s="29"/>
      <c r="BB5775" s="29"/>
      <c r="BC5775" s="29"/>
      <c r="BD5775" s="29"/>
      <c r="BE5775" s="29"/>
      <c r="BF5775" s="29"/>
      <c r="BG5775" s="29"/>
      <c r="BH5775" s="29"/>
      <c r="BI5775" s="29"/>
      <c r="BJ5775" s="29"/>
      <c r="BK5775" s="18"/>
      <c r="BL5775" s="18"/>
      <c r="BM5775" s="23"/>
      <c r="BN5775" s="24"/>
      <c r="BO5775" s="29"/>
      <c r="BP5775" s="29"/>
      <c r="BQ5775" s="26"/>
      <c r="BR5775" s="27"/>
    </row>
    <row r="5776" spans="1:70" ht="30" hidden="1" customHeight="1">
      <c r="A5776" s="18">
        <v>5772</v>
      </c>
      <c r="B5776" s="29"/>
      <c r="C5776" s="29"/>
      <c r="D5776" s="29"/>
      <c r="E5776" s="29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29"/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29"/>
      <c r="AS5776" s="29"/>
      <c r="AT5776" s="29"/>
      <c r="AU5776" s="29"/>
      <c r="AV5776" s="29"/>
      <c r="AW5776" s="29"/>
      <c r="AX5776" s="29"/>
      <c r="AY5776" s="29"/>
      <c r="AZ5776" s="29"/>
      <c r="BA5776" s="29"/>
      <c r="BB5776" s="29"/>
      <c r="BC5776" s="29"/>
      <c r="BD5776" s="29"/>
      <c r="BE5776" s="29"/>
      <c r="BF5776" s="29"/>
      <c r="BG5776" s="29"/>
      <c r="BH5776" s="29"/>
      <c r="BI5776" s="29"/>
      <c r="BJ5776" s="29"/>
      <c r="BK5776" s="18"/>
      <c r="BL5776" s="18"/>
      <c r="BM5776" s="23"/>
      <c r="BN5776" s="24"/>
      <c r="BO5776" s="29"/>
      <c r="BP5776" s="29"/>
      <c r="BQ5776" s="26"/>
      <c r="BR5776" s="27"/>
    </row>
    <row r="5777" spans="1:70" ht="30" hidden="1" customHeight="1">
      <c r="A5777" s="18">
        <v>5773</v>
      </c>
      <c r="B5777" s="29"/>
      <c r="C5777" s="29"/>
      <c r="D5777" s="29"/>
      <c r="E5777" s="29"/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29"/>
      <c r="Y5777" s="29"/>
      <c r="Z5777" s="29"/>
      <c r="AA5777" s="29"/>
      <c r="AB5777" s="29"/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29"/>
      <c r="AS5777" s="29"/>
      <c r="AT5777" s="29"/>
      <c r="AU5777" s="29"/>
      <c r="AV5777" s="29"/>
      <c r="AW5777" s="29"/>
      <c r="AX5777" s="29"/>
      <c r="AY5777" s="29"/>
      <c r="AZ5777" s="29"/>
      <c r="BA5777" s="29"/>
      <c r="BB5777" s="29"/>
      <c r="BC5777" s="29"/>
      <c r="BD5777" s="29"/>
      <c r="BE5777" s="29"/>
      <c r="BF5777" s="29"/>
      <c r="BG5777" s="29"/>
      <c r="BH5777" s="29"/>
      <c r="BI5777" s="29"/>
      <c r="BJ5777" s="29"/>
      <c r="BK5777" s="18"/>
      <c r="BL5777" s="18"/>
      <c r="BM5777" s="23"/>
      <c r="BN5777" s="24"/>
      <c r="BO5777" s="29"/>
      <c r="BP5777" s="29"/>
      <c r="BQ5777" s="26"/>
      <c r="BR5777" s="27"/>
    </row>
    <row r="5778" spans="1:70" ht="30" hidden="1" customHeight="1">
      <c r="A5778" s="18">
        <v>5774</v>
      </c>
      <c r="B5778" s="29"/>
      <c r="C5778" s="29"/>
      <c r="D5778" s="29"/>
      <c r="E5778" s="29"/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  <c r="V5778" s="29"/>
      <c r="W5778" s="29"/>
      <c r="X5778" s="29"/>
      <c r="Y5778" s="29"/>
      <c r="Z5778" s="29"/>
      <c r="AA5778" s="29"/>
      <c r="AB5778" s="29"/>
      <c r="AC5778" s="29"/>
      <c r="AD5778" s="29"/>
      <c r="AE5778" s="29"/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29"/>
      <c r="AS5778" s="29"/>
      <c r="AT5778" s="29"/>
      <c r="AU5778" s="29"/>
      <c r="AV5778" s="29"/>
      <c r="AW5778" s="29"/>
      <c r="AX5778" s="29"/>
      <c r="AY5778" s="29"/>
      <c r="AZ5778" s="29"/>
      <c r="BA5778" s="29"/>
      <c r="BB5778" s="29"/>
      <c r="BC5778" s="29"/>
      <c r="BD5778" s="29"/>
      <c r="BE5778" s="29"/>
      <c r="BF5778" s="29"/>
      <c r="BG5778" s="29"/>
      <c r="BH5778" s="29"/>
      <c r="BI5778" s="29"/>
      <c r="BJ5778" s="29"/>
      <c r="BK5778" s="18"/>
      <c r="BL5778" s="18"/>
      <c r="BM5778" s="23"/>
      <c r="BN5778" s="24"/>
      <c r="BO5778" s="29"/>
      <c r="BP5778" s="29"/>
      <c r="BQ5778" s="26"/>
      <c r="BR5778" s="27"/>
    </row>
    <row r="5779" spans="1:70" ht="30" hidden="1" customHeight="1">
      <c r="A5779" s="18">
        <v>5775</v>
      </c>
      <c r="B5779" s="29"/>
      <c r="C5779" s="29"/>
      <c r="D5779" s="29"/>
      <c r="E5779" s="29"/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29"/>
      <c r="S5779" s="29"/>
      <c r="T5779" s="29"/>
      <c r="U5779" s="29"/>
      <c r="V5779" s="29"/>
      <c r="W5779" s="29"/>
      <c r="X5779" s="29"/>
      <c r="Y5779" s="29"/>
      <c r="Z5779" s="29"/>
      <c r="AA5779" s="29"/>
      <c r="AB5779" s="29"/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  <c r="AM5779" s="29"/>
      <c r="AN5779" s="29"/>
      <c r="AO5779" s="29"/>
      <c r="AP5779" s="29"/>
      <c r="AQ5779" s="29"/>
      <c r="AR5779" s="29"/>
      <c r="AS5779" s="29"/>
      <c r="AT5779" s="29"/>
      <c r="AU5779" s="29"/>
      <c r="AV5779" s="29"/>
      <c r="AW5779" s="29"/>
      <c r="AX5779" s="29"/>
      <c r="AY5779" s="29"/>
      <c r="AZ5779" s="29"/>
      <c r="BA5779" s="29"/>
      <c r="BB5779" s="29"/>
      <c r="BC5779" s="29"/>
      <c r="BD5779" s="29"/>
      <c r="BE5779" s="29"/>
      <c r="BF5779" s="29"/>
      <c r="BG5779" s="29"/>
      <c r="BH5779" s="29"/>
      <c r="BI5779" s="29"/>
      <c r="BJ5779" s="29"/>
      <c r="BK5779" s="18"/>
      <c r="BL5779" s="18"/>
      <c r="BM5779" s="23"/>
      <c r="BN5779" s="24"/>
      <c r="BO5779" s="29"/>
      <c r="BP5779" s="29"/>
      <c r="BQ5779" s="26"/>
      <c r="BR5779" s="27"/>
    </row>
    <row r="5780" spans="1:70" ht="30" hidden="1" customHeight="1">
      <c r="A5780" s="18">
        <v>5776</v>
      </c>
      <c r="B5780" s="29"/>
      <c r="C5780" s="29"/>
      <c r="D5780" s="29"/>
      <c r="E5780" s="29"/>
      <c r="F5780" s="29"/>
      <c r="G5780" s="29"/>
      <c r="H5780" s="29"/>
      <c r="I5780" s="29"/>
      <c r="J5780" s="29"/>
      <c r="K5780" s="29"/>
      <c r="L5780" s="29"/>
      <c r="M5780" s="29"/>
      <c r="N5780" s="29"/>
      <c r="O5780" s="29"/>
      <c r="P5780" s="29"/>
      <c r="Q5780" s="29"/>
      <c r="R5780" s="29"/>
      <c r="S5780" s="29"/>
      <c r="T5780" s="29"/>
      <c r="U5780" s="29"/>
      <c r="V5780" s="29"/>
      <c r="W5780" s="29"/>
      <c r="X5780" s="29"/>
      <c r="Y5780" s="29"/>
      <c r="Z5780" s="29"/>
      <c r="AA5780" s="29"/>
      <c r="AB5780" s="29"/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29"/>
      <c r="AS5780" s="29"/>
      <c r="AT5780" s="29"/>
      <c r="AU5780" s="29"/>
      <c r="AV5780" s="29"/>
      <c r="AW5780" s="29"/>
      <c r="AX5780" s="29"/>
      <c r="AY5780" s="29"/>
      <c r="AZ5780" s="29"/>
      <c r="BA5780" s="29"/>
      <c r="BB5780" s="29"/>
      <c r="BC5780" s="29"/>
      <c r="BD5780" s="29"/>
      <c r="BE5780" s="29"/>
      <c r="BF5780" s="29"/>
      <c r="BG5780" s="29"/>
      <c r="BH5780" s="29"/>
      <c r="BI5780" s="29"/>
      <c r="BJ5780" s="29"/>
      <c r="BK5780" s="18"/>
      <c r="BL5780" s="18"/>
      <c r="BM5780" s="23"/>
      <c r="BN5780" s="24"/>
      <c r="BO5780" s="29"/>
      <c r="BP5780" s="29"/>
      <c r="BQ5780" s="26"/>
      <c r="BR5780" s="27"/>
    </row>
    <row r="5781" spans="1:70" ht="30" hidden="1" customHeight="1">
      <c r="A5781" s="18">
        <v>5777</v>
      </c>
      <c r="B5781" s="29"/>
      <c r="C5781" s="29"/>
      <c r="D5781" s="29"/>
      <c r="E5781" s="29"/>
      <c r="F5781" s="29"/>
      <c r="G5781" s="29"/>
      <c r="H5781" s="29"/>
      <c r="I5781" s="29"/>
      <c r="J5781" s="29"/>
      <c r="K5781" s="29"/>
      <c r="L5781" s="29"/>
      <c r="M5781" s="29"/>
      <c r="N5781" s="29"/>
      <c r="O5781" s="29"/>
      <c r="P5781" s="29"/>
      <c r="Q5781" s="29"/>
      <c r="R5781" s="29"/>
      <c r="S5781" s="29"/>
      <c r="T5781" s="29"/>
      <c r="U5781" s="29"/>
      <c r="V5781" s="29"/>
      <c r="W5781" s="29"/>
      <c r="X5781" s="29"/>
      <c r="Y5781" s="29"/>
      <c r="Z5781" s="29"/>
      <c r="AA5781" s="29"/>
      <c r="AB5781" s="29"/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29"/>
      <c r="AS5781" s="29"/>
      <c r="AT5781" s="29"/>
      <c r="AU5781" s="29"/>
      <c r="AV5781" s="29"/>
      <c r="AW5781" s="29"/>
      <c r="AX5781" s="29"/>
      <c r="AY5781" s="29"/>
      <c r="AZ5781" s="29"/>
      <c r="BA5781" s="29"/>
      <c r="BB5781" s="29"/>
      <c r="BC5781" s="29"/>
      <c r="BD5781" s="29"/>
      <c r="BE5781" s="29"/>
      <c r="BF5781" s="29"/>
      <c r="BG5781" s="29"/>
      <c r="BH5781" s="29"/>
      <c r="BI5781" s="29"/>
      <c r="BJ5781" s="29"/>
      <c r="BK5781" s="18"/>
      <c r="BL5781" s="18"/>
      <c r="BM5781" s="23"/>
      <c r="BN5781" s="24"/>
      <c r="BO5781" s="29"/>
      <c r="BP5781" s="29"/>
      <c r="BQ5781" s="26"/>
      <c r="BR5781" s="27"/>
    </row>
    <row r="5782" spans="1:70" ht="30" hidden="1" customHeight="1">
      <c r="A5782" s="18">
        <v>5778</v>
      </c>
      <c r="B5782" s="29"/>
      <c r="C5782" s="29"/>
      <c r="D5782" s="29"/>
      <c r="E5782" s="29"/>
      <c r="F5782" s="29"/>
      <c r="G5782" s="29"/>
      <c r="H5782" s="29"/>
      <c r="I5782" s="29"/>
      <c r="J5782" s="29"/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  <c r="V5782" s="29"/>
      <c r="W5782" s="29"/>
      <c r="X5782" s="29"/>
      <c r="Y5782" s="29"/>
      <c r="Z5782" s="29"/>
      <c r="AA5782" s="29"/>
      <c r="AB5782" s="29"/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29"/>
      <c r="AS5782" s="29"/>
      <c r="AT5782" s="29"/>
      <c r="AU5782" s="29"/>
      <c r="AV5782" s="29"/>
      <c r="AW5782" s="29"/>
      <c r="AX5782" s="29"/>
      <c r="AY5782" s="29"/>
      <c r="AZ5782" s="29"/>
      <c r="BA5782" s="29"/>
      <c r="BB5782" s="29"/>
      <c r="BC5782" s="29"/>
      <c r="BD5782" s="29"/>
      <c r="BE5782" s="29"/>
      <c r="BF5782" s="29"/>
      <c r="BG5782" s="29"/>
      <c r="BH5782" s="29"/>
      <c r="BI5782" s="29"/>
      <c r="BJ5782" s="29"/>
      <c r="BK5782" s="18"/>
      <c r="BL5782" s="18"/>
      <c r="BM5782" s="23"/>
      <c r="BN5782" s="24"/>
      <c r="BO5782" s="29"/>
      <c r="BP5782" s="29"/>
      <c r="BQ5782" s="26"/>
      <c r="BR5782" s="27"/>
    </row>
    <row r="5783" spans="1:70" ht="30" hidden="1" customHeight="1">
      <c r="A5783" s="18">
        <v>5779</v>
      </c>
      <c r="B5783" s="29"/>
      <c r="C5783" s="29"/>
      <c r="D5783" s="29"/>
      <c r="E5783" s="29"/>
      <c r="F5783" s="29"/>
      <c r="G5783" s="29"/>
      <c r="H5783" s="29"/>
      <c r="I5783" s="29"/>
      <c r="J5783" s="29"/>
      <c r="K5783" s="29"/>
      <c r="L5783" s="29"/>
      <c r="M5783" s="29"/>
      <c r="N5783" s="29"/>
      <c r="O5783" s="29"/>
      <c r="P5783" s="29"/>
      <c r="Q5783" s="29"/>
      <c r="R5783" s="29"/>
      <c r="S5783" s="29"/>
      <c r="T5783" s="29"/>
      <c r="U5783" s="29"/>
      <c r="V5783" s="29"/>
      <c r="W5783" s="29"/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29"/>
      <c r="AS5783" s="29"/>
      <c r="AT5783" s="29"/>
      <c r="AU5783" s="29"/>
      <c r="AV5783" s="29"/>
      <c r="AW5783" s="29"/>
      <c r="AX5783" s="29"/>
      <c r="AY5783" s="29"/>
      <c r="AZ5783" s="29"/>
      <c r="BA5783" s="29"/>
      <c r="BB5783" s="29"/>
      <c r="BC5783" s="29"/>
      <c r="BD5783" s="29"/>
      <c r="BE5783" s="29"/>
      <c r="BF5783" s="29"/>
      <c r="BG5783" s="29"/>
      <c r="BH5783" s="29"/>
      <c r="BI5783" s="29"/>
      <c r="BJ5783" s="29"/>
      <c r="BK5783" s="18"/>
      <c r="BL5783" s="18"/>
      <c r="BM5783" s="23"/>
      <c r="BN5783" s="24"/>
      <c r="BO5783" s="29"/>
      <c r="BP5783" s="29"/>
      <c r="BQ5783" s="26"/>
      <c r="BR5783" s="27"/>
    </row>
    <row r="5784" spans="1:70" ht="30" hidden="1" customHeight="1">
      <c r="A5784" s="18">
        <v>5780</v>
      </c>
      <c r="B5784" s="29"/>
      <c r="C5784" s="29"/>
      <c r="D5784" s="29"/>
      <c r="E5784" s="29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29"/>
      <c r="AX5784" s="29"/>
      <c r="AY5784" s="29"/>
      <c r="AZ5784" s="29"/>
      <c r="BA5784" s="29"/>
      <c r="BB5784" s="29"/>
      <c r="BC5784" s="29"/>
      <c r="BD5784" s="29"/>
      <c r="BE5784" s="29"/>
      <c r="BF5784" s="29"/>
      <c r="BG5784" s="29"/>
      <c r="BH5784" s="29"/>
      <c r="BI5784" s="29"/>
      <c r="BJ5784" s="29"/>
      <c r="BK5784" s="18"/>
      <c r="BL5784" s="18"/>
      <c r="BM5784" s="23"/>
      <c r="BN5784" s="24"/>
      <c r="BO5784" s="29"/>
      <c r="BP5784" s="29"/>
      <c r="BQ5784" s="26"/>
      <c r="BR5784" s="27"/>
    </row>
    <row r="5785" spans="1:70" ht="30" hidden="1" customHeight="1">
      <c r="A5785" s="18">
        <v>5781</v>
      </c>
      <c r="B5785" s="29"/>
      <c r="C5785" s="29"/>
      <c r="D5785" s="29"/>
      <c r="E5785" s="29"/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29"/>
      <c r="Z5785" s="29"/>
      <c r="AA5785" s="29"/>
      <c r="AB5785" s="29"/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29"/>
      <c r="AS5785" s="29"/>
      <c r="AT5785" s="29"/>
      <c r="AU5785" s="29"/>
      <c r="AV5785" s="29"/>
      <c r="AW5785" s="29"/>
      <c r="AX5785" s="29"/>
      <c r="AY5785" s="29"/>
      <c r="AZ5785" s="29"/>
      <c r="BA5785" s="29"/>
      <c r="BB5785" s="29"/>
      <c r="BC5785" s="29"/>
      <c r="BD5785" s="29"/>
      <c r="BE5785" s="29"/>
      <c r="BF5785" s="29"/>
      <c r="BG5785" s="29"/>
      <c r="BH5785" s="29"/>
      <c r="BI5785" s="29"/>
      <c r="BJ5785" s="29"/>
      <c r="BK5785" s="18"/>
      <c r="BL5785" s="18"/>
      <c r="BM5785" s="23"/>
      <c r="BN5785" s="24"/>
      <c r="BO5785" s="29"/>
      <c r="BP5785" s="29"/>
      <c r="BQ5785" s="26"/>
      <c r="BR5785" s="27"/>
    </row>
    <row r="5786" spans="1:70" ht="30" hidden="1" customHeight="1">
      <c r="A5786" s="18">
        <v>5782</v>
      </c>
      <c r="B5786" s="29"/>
      <c r="C5786" s="29"/>
      <c r="D5786" s="29"/>
      <c r="E5786" s="29"/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29"/>
      <c r="Y5786" s="29"/>
      <c r="Z5786" s="29"/>
      <c r="AA5786" s="29"/>
      <c r="AB5786" s="29"/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29"/>
      <c r="AS5786" s="29"/>
      <c r="AT5786" s="29"/>
      <c r="AU5786" s="29"/>
      <c r="AV5786" s="29"/>
      <c r="AW5786" s="29"/>
      <c r="AX5786" s="29"/>
      <c r="AY5786" s="29"/>
      <c r="AZ5786" s="29"/>
      <c r="BA5786" s="29"/>
      <c r="BB5786" s="29"/>
      <c r="BC5786" s="29"/>
      <c r="BD5786" s="29"/>
      <c r="BE5786" s="29"/>
      <c r="BF5786" s="29"/>
      <c r="BG5786" s="29"/>
      <c r="BH5786" s="29"/>
      <c r="BI5786" s="29"/>
      <c r="BJ5786" s="29"/>
      <c r="BK5786" s="18"/>
      <c r="BL5786" s="18"/>
      <c r="BM5786" s="23"/>
      <c r="BN5786" s="24"/>
      <c r="BO5786" s="29"/>
      <c r="BP5786" s="29"/>
      <c r="BQ5786" s="26"/>
      <c r="BR5786" s="27"/>
    </row>
    <row r="5787" spans="1:70" ht="30" hidden="1" customHeight="1">
      <c r="A5787" s="18">
        <v>5783</v>
      </c>
      <c r="B5787" s="29"/>
      <c r="C5787" s="29"/>
      <c r="D5787" s="29"/>
      <c r="E5787" s="29"/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29"/>
      <c r="Y5787" s="29"/>
      <c r="Z5787" s="29"/>
      <c r="AA5787" s="29"/>
      <c r="AB5787" s="29"/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  <c r="AM5787" s="29"/>
      <c r="AN5787" s="29"/>
      <c r="AO5787" s="29"/>
      <c r="AP5787" s="29"/>
      <c r="AQ5787" s="29"/>
      <c r="AR5787" s="29"/>
      <c r="AS5787" s="29"/>
      <c r="AT5787" s="29"/>
      <c r="AU5787" s="29"/>
      <c r="AV5787" s="29"/>
      <c r="AW5787" s="29"/>
      <c r="AX5787" s="29"/>
      <c r="AY5787" s="29"/>
      <c r="AZ5787" s="29"/>
      <c r="BA5787" s="29"/>
      <c r="BB5787" s="29"/>
      <c r="BC5787" s="29"/>
      <c r="BD5787" s="29"/>
      <c r="BE5787" s="29"/>
      <c r="BF5787" s="29"/>
      <c r="BG5787" s="29"/>
      <c r="BH5787" s="29"/>
      <c r="BI5787" s="29"/>
      <c r="BJ5787" s="29"/>
      <c r="BK5787" s="18"/>
      <c r="BL5787" s="18"/>
      <c r="BM5787" s="23"/>
      <c r="BN5787" s="24"/>
      <c r="BO5787" s="29"/>
      <c r="BP5787" s="29"/>
      <c r="BQ5787" s="26"/>
      <c r="BR5787" s="27"/>
    </row>
    <row r="5788" spans="1:70" ht="30" hidden="1" customHeight="1">
      <c r="A5788" s="18">
        <v>5784</v>
      </c>
      <c r="B5788" s="29"/>
      <c r="C5788" s="29"/>
      <c r="D5788" s="29"/>
      <c r="E5788" s="29"/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29"/>
      <c r="X5788" s="29"/>
      <c r="Y5788" s="29"/>
      <c r="Z5788" s="29"/>
      <c r="AA5788" s="29"/>
      <c r="AB5788" s="29"/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9"/>
      <c r="BC5788" s="29"/>
      <c r="BD5788" s="29"/>
      <c r="BE5788" s="29"/>
      <c r="BF5788" s="29"/>
      <c r="BG5788" s="29"/>
      <c r="BH5788" s="29"/>
      <c r="BI5788" s="29"/>
      <c r="BJ5788" s="29"/>
      <c r="BK5788" s="18"/>
      <c r="BL5788" s="18"/>
      <c r="BM5788" s="23"/>
      <c r="BN5788" s="24"/>
      <c r="BO5788" s="29"/>
      <c r="BP5788" s="29"/>
      <c r="BQ5788" s="26"/>
      <c r="BR5788" s="27"/>
    </row>
    <row r="5789" spans="1:70" ht="30" hidden="1" customHeight="1">
      <c r="A5789" s="18">
        <v>5785</v>
      </c>
      <c r="B5789" s="29"/>
      <c r="C5789" s="29"/>
      <c r="D5789" s="29"/>
      <c r="E5789" s="29"/>
      <c r="F5789" s="29"/>
      <c r="G5789" s="29"/>
      <c r="H5789" s="29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29"/>
      <c r="T5789" s="29"/>
      <c r="U5789" s="29"/>
      <c r="V5789" s="29"/>
      <c r="W5789" s="29"/>
      <c r="X5789" s="29"/>
      <c r="Y5789" s="29"/>
      <c r="Z5789" s="29"/>
      <c r="AA5789" s="29"/>
      <c r="AB5789" s="29"/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29"/>
      <c r="AS5789" s="29"/>
      <c r="AT5789" s="29"/>
      <c r="AU5789" s="29"/>
      <c r="AV5789" s="29"/>
      <c r="AW5789" s="29"/>
      <c r="AX5789" s="29"/>
      <c r="AY5789" s="29"/>
      <c r="AZ5789" s="29"/>
      <c r="BA5789" s="29"/>
      <c r="BB5789" s="29"/>
      <c r="BC5789" s="29"/>
      <c r="BD5789" s="29"/>
      <c r="BE5789" s="29"/>
      <c r="BF5789" s="29"/>
      <c r="BG5789" s="29"/>
      <c r="BH5789" s="29"/>
      <c r="BI5789" s="29"/>
      <c r="BJ5789" s="29"/>
      <c r="BK5789" s="18"/>
      <c r="BL5789" s="18"/>
      <c r="BM5789" s="23"/>
      <c r="BN5789" s="24"/>
      <c r="BO5789" s="29"/>
      <c r="BP5789" s="29"/>
      <c r="BQ5789" s="26"/>
      <c r="BR5789" s="27"/>
    </row>
    <row r="5790" spans="1:70" ht="30" hidden="1" customHeight="1">
      <c r="A5790" s="18">
        <v>5786</v>
      </c>
      <c r="B5790" s="29"/>
      <c r="C5790" s="29"/>
      <c r="D5790" s="29"/>
      <c r="E5790" s="29"/>
      <c r="F5790" s="29"/>
      <c r="G5790" s="29"/>
      <c r="H5790" s="29"/>
      <c r="I5790" s="29"/>
      <c r="J5790" s="29"/>
      <c r="K5790" s="29"/>
      <c r="L5790" s="29"/>
      <c r="M5790" s="29"/>
      <c r="N5790" s="29"/>
      <c r="O5790" s="29"/>
      <c r="P5790" s="29"/>
      <c r="Q5790" s="29"/>
      <c r="R5790" s="29"/>
      <c r="S5790" s="29"/>
      <c r="T5790" s="29"/>
      <c r="U5790" s="29"/>
      <c r="V5790" s="29"/>
      <c r="W5790" s="29"/>
      <c r="X5790" s="29"/>
      <c r="Y5790" s="29"/>
      <c r="Z5790" s="29"/>
      <c r="AA5790" s="29"/>
      <c r="AB5790" s="29"/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29"/>
      <c r="AS5790" s="29"/>
      <c r="AT5790" s="29"/>
      <c r="AU5790" s="29"/>
      <c r="AV5790" s="29"/>
      <c r="AW5790" s="29"/>
      <c r="AX5790" s="29"/>
      <c r="AY5790" s="29"/>
      <c r="AZ5790" s="29"/>
      <c r="BA5790" s="29"/>
      <c r="BB5790" s="29"/>
      <c r="BC5790" s="29"/>
      <c r="BD5790" s="29"/>
      <c r="BE5790" s="29"/>
      <c r="BF5790" s="29"/>
      <c r="BG5790" s="29"/>
      <c r="BH5790" s="29"/>
      <c r="BI5790" s="29"/>
      <c r="BJ5790" s="29"/>
      <c r="BK5790" s="18"/>
      <c r="BL5790" s="18"/>
      <c r="BM5790" s="23"/>
      <c r="BN5790" s="24"/>
      <c r="BO5790" s="29"/>
      <c r="BP5790" s="29"/>
      <c r="BQ5790" s="26"/>
      <c r="BR5790" s="27"/>
    </row>
    <row r="5791" spans="1:70" ht="30" hidden="1" customHeight="1">
      <c r="A5791" s="18">
        <v>5787</v>
      </c>
      <c r="B5791" s="29"/>
      <c r="C5791" s="29"/>
      <c r="D5791" s="29"/>
      <c r="E5791" s="29"/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  <c r="V5791" s="29"/>
      <c r="W5791" s="29"/>
      <c r="X5791" s="29"/>
      <c r="Y5791" s="29"/>
      <c r="Z5791" s="29"/>
      <c r="AA5791" s="29"/>
      <c r="AB5791" s="29"/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29"/>
      <c r="AS5791" s="29"/>
      <c r="AT5791" s="29"/>
      <c r="AU5791" s="29"/>
      <c r="AV5791" s="29"/>
      <c r="AW5791" s="29"/>
      <c r="AX5791" s="29"/>
      <c r="AY5791" s="29"/>
      <c r="AZ5791" s="29"/>
      <c r="BA5791" s="29"/>
      <c r="BB5791" s="29"/>
      <c r="BC5791" s="29"/>
      <c r="BD5791" s="29"/>
      <c r="BE5791" s="29"/>
      <c r="BF5791" s="29"/>
      <c r="BG5791" s="29"/>
      <c r="BH5791" s="29"/>
      <c r="BI5791" s="29"/>
      <c r="BJ5791" s="29"/>
      <c r="BK5791" s="18"/>
      <c r="BL5791" s="18"/>
      <c r="BM5791" s="23"/>
      <c r="BN5791" s="24"/>
      <c r="BO5791" s="29"/>
      <c r="BP5791" s="29"/>
      <c r="BQ5791" s="26"/>
      <c r="BR5791" s="27"/>
    </row>
    <row r="5792" spans="1:70" ht="30" hidden="1" customHeight="1">
      <c r="A5792" s="18">
        <v>5788</v>
      </c>
      <c r="B5792" s="29"/>
      <c r="C5792" s="29"/>
      <c r="D5792" s="29"/>
      <c r="E5792" s="29"/>
      <c r="F5792" s="29"/>
      <c r="G5792" s="29"/>
      <c r="H5792" s="29"/>
      <c r="I5792" s="29"/>
      <c r="J5792" s="29"/>
      <c r="K5792" s="29"/>
      <c r="L5792" s="29"/>
      <c r="M5792" s="29"/>
      <c r="N5792" s="29"/>
      <c r="O5792" s="29"/>
      <c r="P5792" s="29"/>
      <c r="Q5792" s="29"/>
      <c r="R5792" s="29"/>
      <c r="S5792" s="29"/>
      <c r="T5792" s="29"/>
      <c r="U5792" s="29"/>
      <c r="V5792" s="29"/>
      <c r="W5792" s="29"/>
      <c r="X5792" s="29"/>
      <c r="Y5792" s="29"/>
      <c r="Z5792" s="29"/>
      <c r="AA5792" s="29"/>
      <c r="AB5792" s="29"/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29"/>
      <c r="AS5792" s="29"/>
      <c r="AT5792" s="29"/>
      <c r="AU5792" s="29"/>
      <c r="AV5792" s="29"/>
      <c r="AW5792" s="29"/>
      <c r="AX5792" s="29"/>
      <c r="AY5792" s="29"/>
      <c r="AZ5792" s="29"/>
      <c r="BA5792" s="29"/>
      <c r="BB5792" s="29"/>
      <c r="BC5792" s="29"/>
      <c r="BD5792" s="29"/>
      <c r="BE5792" s="29"/>
      <c r="BF5792" s="29"/>
      <c r="BG5792" s="29"/>
      <c r="BH5792" s="29"/>
      <c r="BI5792" s="29"/>
      <c r="BJ5792" s="29"/>
      <c r="BK5792" s="18"/>
      <c r="BL5792" s="18"/>
      <c r="BM5792" s="23"/>
      <c r="BN5792" s="24"/>
      <c r="BO5792" s="29"/>
      <c r="BP5792" s="29"/>
      <c r="BQ5792" s="26"/>
      <c r="BR5792" s="27"/>
    </row>
    <row r="5793" spans="1:70" ht="30" hidden="1" customHeight="1">
      <c r="A5793" s="18">
        <v>5789</v>
      </c>
      <c r="B5793" s="29"/>
      <c r="C5793" s="29"/>
      <c r="D5793" s="29"/>
      <c r="E5793" s="29"/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29"/>
      <c r="BA5793" s="29"/>
      <c r="BB5793" s="29"/>
      <c r="BC5793" s="29"/>
      <c r="BD5793" s="29"/>
      <c r="BE5793" s="29"/>
      <c r="BF5793" s="29"/>
      <c r="BG5793" s="29"/>
      <c r="BH5793" s="29"/>
      <c r="BI5793" s="29"/>
      <c r="BJ5793" s="29"/>
      <c r="BK5793" s="18"/>
      <c r="BL5793" s="18"/>
      <c r="BM5793" s="23"/>
      <c r="BN5793" s="24"/>
      <c r="BO5793" s="29"/>
      <c r="BP5793" s="29"/>
      <c r="BQ5793" s="26"/>
      <c r="BR5793" s="27"/>
    </row>
    <row r="5794" spans="1:70" ht="30" hidden="1" customHeight="1">
      <c r="A5794" s="18">
        <v>5790</v>
      </c>
      <c r="B5794" s="29"/>
      <c r="C5794" s="29"/>
      <c r="D5794" s="29"/>
      <c r="E5794" s="29"/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29"/>
      <c r="AS5794" s="29"/>
      <c r="AT5794" s="29"/>
      <c r="AU5794" s="29"/>
      <c r="AV5794" s="29"/>
      <c r="AW5794" s="29"/>
      <c r="AX5794" s="29"/>
      <c r="AY5794" s="29"/>
      <c r="AZ5794" s="29"/>
      <c r="BA5794" s="29"/>
      <c r="BB5794" s="29"/>
      <c r="BC5794" s="29"/>
      <c r="BD5794" s="29"/>
      <c r="BE5794" s="29"/>
      <c r="BF5794" s="29"/>
      <c r="BG5794" s="29"/>
      <c r="BH5794" s="29"/>
      <c r="BI5794" s="29"/>
      <c r="BJ5794" s="29"/>
      <c r="BK5794" s="18"/>
      <c r="BL5794" s="18"/>
      <c r="BM5794" s="23"/>
      <c r="BN5794" s="24"/>
      <c r="BO5794" s="29"/>
      <c r="BP5794" s="29"/>
      <c r="BQ5794" s="26"/>
      <c r="BR5794" s="27"/>
    </row>
    <row r="5795" spans="1:70" ht="30" hidden="1" customHeight="1">
      <c r="A5795" s="18">
        <v>5791</v>
      </c>
      <c r="B5795" s="29"/>
      <c r="C5795" s="29"/>
      <c r="D5795" s="29"/>
      <c r="E5795" s="29"/>
      <c r="F5795" s="29"/>
      <c r="G5795" s="29"/>
      <c r="H5795" s="29"/>
      <c r="I5795" s="29"/>
      <c r="J5795" s="29"/>
      <c r="K5795" s="29"/>
      <c r="L5795" s="29"/>
      <c r="M5795" s="29"/>
      <c r="N5795" s="29"/>
      <c r="O5795" s="29"/>
      <c r="P5795" s="29"/>
      <c r="Q5795" s="29"/>
      <c r="R5795" s="29"/>
      <c r="S5795" s="29"/>
      <c r="T5795" s="29"/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29"/>
      <c r="AS5795" s="29"/>
      <c r="AT5795" s="29"/>
      <c r="AU5795" s="29"/>
      <c r="AV5795" s="29"/>
      <c r="AW5795" s="29"/>
      <c r="AX5795" s="29"/>
      <c r="AY5795" s="29"/>
      <c r="AZ5795" s="29"/>
      <c r="BA5795" s="29"/>
      <c r="BB5795" s="29"/>
      <c r="BC5795" s="29"/>
      <c r="BD5795" s="29"/>
      <c r="BE5795" s="29"/>
      <c r="BF5795" s="29"/>
      <c r="BG5795" s="29"/>
      <c r="BH5795" s="29"/>
      <c r="BI5795" s="29"/>
      <c r="BJ5795" s="29"/>
      <c r="BK5795" s="18"/>
      <c r="BL5795" s="18"/>
      <c r="BM5795" s="23"/>
      <c r="BN5795" s="24"/>
      <c r="BO5795" s="29"/>
      <c r="BP5795" s="29"/>
      <c r="BQ5795" s="26"/>
      <c r="BR5795" s="27"/>
    </row>
    <row r="5796" spans="1:70" ht="30" hidden="1" customHeight="1">
      <c r="A5796" s="18">
        <v>5792</v>
      </c>
      <c r="B5796" s="29"/>
      <c r="C5796" s="29"/>
      <c r="D5796" s="29"/>
      <c r="E5796" s="29"/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29"/>
      <c r="AB5796" s="29"/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29"/>
      <c r="AS5796" s="29"/>
      <c r="AT5796" s="29"/>
      <c r="AU5796" s="29"/>
      <c r="AV5796" s="29"/>
      <c r="AW5796" s="29"/>
      <c r="AX5796" s="29"/>
      <c r="AY5796" s="29"/>
      <c r="AZ5796" s="29"/>
      <c r="BA5796" s="29"/>
      <c r="BB5796" s="29"/>
      <c r="BC5796" s="29"/>
      <c r="BD5796" s="29"/>
      <c r="BE5796" s="29"/>
      <c r="BF5796" s="29"/>
      <c r="BG5796" s="29"/>
      <c r="BH5796" s="29"/>
      <c r="BI5796" s="29"/>
      <c r="BJ5796" s="29"/>
      <c r="BK5796" s="18"/>
      <c r="BL5796" s="18"/>
      <c r="BM5796" s="23"/>
      <c r="BN5796" s="24"/>
      <c r="BO5796" s="29"/>
      <c r="BP5796" s="29"/>
      <c r="BQ5796" s="26"/>
      <c r="BR5796" s="27"/>
    </row>
    <row r="5797" spans="1:70" ht="30" hidden="1" customHeight="1">
      <c r="A5797" s="18">
        <v>5793</v>
      </c>
      <c r="B5797" s="29"/>
      <c r="C5797" s="29"/>
      <c r="D5797" s="29"/>
      <c r="E5797" s="29"/>
      <c r="F5797" s="29"/>
      <c r="G5797" s="29"/>
      <c r="H5797" s="29"/>
      <c r="I5797" s="29"/>
      <c r="J5797" s="29"/>
      <c r="K5797" s="29"/>
      <c r="L5797" s="29"/>
      <c r="M5797" s="29"/>
      <c r="N5797" s="29"/>
      <c r="O5797" s="29"/>
      <c r="P5797" s="29"/>
      <c r="Q5797" s="29"/>
      <c r="R5797" s="29"/>
      <c r="S5797" s="29"/>
      <c r="T5797" s="29"/>
      <c r="U5797" s="29"/>
      <c r="V5797" s="29"/>
      <c r="W5797" s="29"/>
      <c r="X5797" s="29"/>
      <c r="Y5797" s="29"/>
      <c r="Z5797" s="29"/>
      <c r="AA5797" s="29"/>
      <c r="AB5797" s="29"/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29"/>
      <c r="AS5797" s="29"/>
      <c r="AT5797" s="29"/>
      <c r="AU5797" s="29"/>
      <c r="AV5797" s="29"/>
      <c r="AW5797" s="29"/>
      <c r="AX5797" s="29"/>
      <c r="AY5797" s="29"/>
      <c r="AZ5797" s="29"/>
      <c r="BA5797" s="29"/>
      <c r="BB5797" s="29"/>
      <c r="BC5797" s="29"/>
      <c r="BD5797" s="29"/>
      <c r="BE5797" s="29"/>
      <c r="BF5797" s="29"/>
      <c r="BG5797" s="29"/>
      <c r="BH5797" s="29"/>
      <c r="BI5797" s="29"/>
      <c r="BJ5797" s="29"/>
      <c r="BK5797" s="18"/>
      <c r="BL5797" s="18"/>
      <c r="BM5797" s="23"/>
      <c r="BN5797" s="24"/>
      <c r="BO5797" s="29"/>
      <c r="BP5797" s="29"/>
      <c r="BQ5797" s="26"/>
      <c r="BR5797" s="27"/>
    </row>
    <row r="5798" spans="1:70" ht="30" hidden="1" customHeight="1">
      <c r="A5798" s="18">
        <v>5794</v>
      </c>
      <c r="B5798" s="29"/>
      <c r="C5798" s="29"/>
      <c r="D5798" s="29"/>
      <c r="E5798" s="29"/>
      <c r="F5798" s="29"/>
      <c r="G5798" s="29"/>
      <c r="H5798" s="29"/>
      <c r="I5798" s="29"/>
      <c r="J5798" s="29"/>
      <c r="K5798" s="29"/>
      <c r="L5798" s="29"/>
      <c r="M5798" s="29"/>
      <c r="N5798" s="29"/>
      <c r="O5798" s="29"/>
      <c r="P5798" s="29"/>
      <c r="Q5798" s="29"/>
      <c r="R5798" s="29"/>
      <c r="S5798" s="29"/>
      <c r="T5798" s="29"/>
      <c r="U5798" s="29"/>
      <c r="V5798" s="29"/>
      <c r="W5798" s="29"/>
      <c r="X5798" s="29"/>
      <c r="Y5798" s="29"/>
      <c r="Z5798" s="29"/>
      <c r="AA5798" s="29"/>
      <c r="AB5798" s="29"/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29"/>
      <c r="AS5798" s="29"/>
      <c r="AT5798" s="29"/>
      <c r="AU5798" s="29"/>
      <c r="AV5798" s="29"/>
      <c r="AW5798" s="29"/>
      <c r="AX5798" s="29"/>
      <c r="AY5798" s="29"/>
      <c r="AZ5798" s="29"/>
      <c r="BA5798" s="29"/>
      <c r="BB5798" s="29"/>
      <c r="BC5798" s="29"/>
      <c r="BD5798" s="29"/>
      <c r="BE5798" s="29"/>
      <c r="BF5798" s="29"/>
      <c r="BG5798" s="29"/>
      <c r="BH5798" s="29"/>
      <c r="BI5798" s="29"/>
      <c r="BJ5798" s="29"/>
      <c r="BK5798" s="18"/>
      <c r="BL5798" s="18"/>
      <c r="BM5798" s="23"/>
      <c r="BN5798" s="24"/>
      <c r="BO5798" s="29"/>
      <c r="BP5798" s="29"/>
      <c r="BQ5798" s="26"/>
      <c r="BR5798" s="27"/>
    </row>
    <row r="5799" spans="1:70" ht="30" hidden="1" customHeight="1">
      <c r="A5799" s="18">
        <v>5795</v>
      </c>
      <c r="B5799" s="29"/>
      <c r="C5799" s="29"/>
      <c r="D5799" s="29"/>
      <c r="E5799" s="29"/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29"/>
      <c r="AS5799" s="29"/>
      <c r="AT5799" s="29"/>
      <c r="AU5799" s="29"/>
      <c r="AV5799" s="29"/>
      <c r="AW5799" s="29"/>
      <c r="AX5799" s="29"/>
      <c r="AY5799" s="29"/>
      <c r="AZ5799" s="29"/>
      <c r="BA5799" s="29"/>
      <c r="BB5799" s="29"/>
      <c r="BC5799" s="29"/>
      <c r="BD5799" s="29"/>
      <c r="BE5799" s="29"/>
      <c r="BF5799" s="29"/>
      <c r="BG5799" s="29"/>
      <c r="BH5799" s="29"/>
      <c r="BI5799" s="29"/>
      <c r="BJ5799" s="29"/>
      <c r="BK5799" s="18"/>
      <c r="BL5799" s="18"/>
      <c r="BM5799" s="23"/>
      <c r="BN5799" s="24"/>
      <c r="BO5799" s="29"/>
      <c r="BP5799" s="29"/>
      <c r="BQ5799" s="26"/>
      <c r="BR5799" s="27"/>
    </row>
    <row r="5800" spans="1:70" ht="30" hidden="1" customHeight="1">
      <c r="A5800" s="18">
        <v>5796</v>
      </c>
      <c r="B5800" s="29"/>
      <c r="C5800" s="29"/>
      <c r="D5800" s="29"/>
      <c r="E5800" s="29"/>
      <c r="F5800" s="29"/>
      <c r="G5800" s="29"/>
      <c r="H5800" s="29"/>
      <c r="I5800" s="29"/>
      <c r="J5800" s="29"/>
      <c r="K5800" s="29"/>
      <c r="L5800" s="29"/>
      <c r="M5800" s="29"/>
      <c r="N5800" s="29"/>
      <c r="O5800" s="29"/>
      <c r="P5800" s="29"/>
      <c r="Q5800" s="29"/>
      <c r="R5800" s="29"/>
      <c r="S5800" s="29"/>
      <c r="T5800" s="29"/>
      <c r="U5800" s="29"/>
      <c r="V5800" s="29"/>
      <c r="W5800" s="29"/>
      <c r="X5800" s="29"/>
      <c r="Y5800" s="29"/>
      <c r="Z5800" s="29"/>
      <c r="AA5800" s="29"/>
      <c r="AB5800" s="29"/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29"/>
      <c r="AS5800" s="29"/>
      <c r="AT5800" s="29"/>
      <c r="AU5800" s="29"/>
      <c r="AV5800" s="29"/>
      <c r="AW5800" s="29"/>
      <c r="AX5800" s="29"/>
      <c r="AY5800" s="29"/>
      <c r="AZ5800" s="29"/>
      <c r="BA5800" s="29"/>
      <c r="BB5800" s="29"/>
      <c r="BC5800" s="29"/>
      <c r="BD5800" s="29"/>
      <c r="BE5800" s="29"/>
      <c r="BF5800" s="29"/>
      <c r="BG5800" s="29"/>
      <c r="BH5800" s="29"/>
      <c r="BI5800" s="29"/>
      <c r="BJ5800" s="29"/>
      <c r="BK5800" s="18"/>
      <c r="BL5800" s="18"/>
      <c r="BM5800" s="23"/>
      <c r="BN5800" s="24"/>
      <c r="BO5800" s="29"/>
      <c r="BP5800" s="29"/>
      <c r="BQ5800" s="26"/>
      <c r="BR5800" s="27"/>
    </row>
    <row r="5801" spans="1:70" ht="30" hidden="1" customHeight="1">
      <c r="A5801" s="18">
        <v>5797</v>
      </c>
      <c r="B5801" s="29"/>
      <c r="C5801" s="29"/>
      <c r="D5801" s="29"/>
      <c r="E5801" s="29"/>
      <c r="F5801" s="29"/>
      <c r="G5801" s="29"/>
      <c r="H5801" s="29"/>
      <c r="I5801" s="29"/>
      <c r="J5801" s="29"/>
      <c r="K5801" s="29"/>
      <c r="L5801" s="29"/>
      <c r="M5801" s="29"/>
      <c r="N5801" s="29"/>
      <c r="O5801" s="29"/>
      <c r="P5801" s="29"/>
      <c r="Q5801" s="29"/>
      <c r="R5801" s="29"/>
      <c r="S5801" s="29"/>
      <c r="T5801" s="29"/>
      <c r="U5801" s="29"/>
      <c r="V5801" s="29"/>
      <c r="W5801" s="29"/>
      <c r="X5801" s="29"/>
      <c r="Y5801" s="29"/>
      <c r="Z5801" s="29"/>
      <c r="AA5801" s="29"/>
      <c r="AB5801" s="29"/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29"/>
      <c r="AS5801" s="29"/>
      <c r="AT5801" s="29"/>
      <c r="AU5801" s="29"/>
      <c r="AV5801" s="29"/>
      <c r="AW5801" s="29"/>
      <c r="AX5801" s="29"/>
      <c r="AY5801" s="29"/>
      <c r="AZ5801" s="29"/>
      <c r="BA5801" s="29"/>
      <c r="BB5801" s="29"/>
      <c r="BC5801" s="29"/>
      <c r="BD5801" s="29"/>
      <c r="BE5801" s="29"/>
      <c r="BF5801" s="29"/>
      <c r="BG5801" s="29"/>
      <c r="BH5801" s="29"/>
      <c r="BI5801" s="29"/>
      <c r="BJ5801" s="29"/>
      <c r="BK5801" s="18"/>
      <c r="BL5801" s="18"/>
      <c r="BM5801" s="23"/>
      <c r="BN5801" s="24"/>
      <c r="BO5801" s="29"/>
      <c r="BP5801" s="29"/>
      <c r="BQ5801" s="26"/>
      <c r="BR5801" s="27"/>
    </row>
    <row r="5802" spans="1:70" ht="30" hidden="1" customHeight="1">
      <c r="A5802" s="18">
        <v>5798</v>
      </c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29"/>
      <c r="S5802" s="29"/>
      <c r="T5802" s="29"/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29"/>
      <c r="AS5802" s="29"/>
      <c r="AT5802" s="29"/>
      <c r="AU5802" s="29"/>
      <c r="AV5802" s="29"/>
      <c r="AW5802" s="29"/>
      <c r="AX5802" s="29"/>
      <c r="AY5802" s="29"/>
      <c r="AZ5802" s="29"/>
      <c r="BA5802" s="29"/>
      <c r="BB5802" s="29"/>
      <c r="BC5802" s="29"/>
      <c r="BD5802" s="29"/>
      <c r="BE5802" s="29"/>
      <c r="BF5802" s="29"/>
      <c r="BG5802" s="29"/>
      <c r="BH5802" s="29"/>
      <c r="BI5802" s="29"/>
      <c r="BJ5802" s="29"/>
      <c r="BK5802" s="18"/>
      <c r="BL5802" s="18"/>
      <c r="BM5802" s="23"/>
      <c r="BN5802" s="24"/>
      <c r="BO5802" s="29"/>
      <c r="BP5802" s="29"/>
      <c r="BQ5802" s="26"/>
      <c r="BR5802" s="27"/>
    </row>
    <row r="5803" spans="1:70" ht="30" hidden="1" customHeight="1">
      <c r="A5803" s="18">
        <v>5799</v>
      </c>
      <c r="B5803" s="29"/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29"/>
      <c r="AV5803" s="29"/>
      <c r="AW5803" s="29"/>
      <c r="AX5803" s="29"/>
      <c r="AY5803" s="29"/>
      <c r="AZ5803" s="29"/>
      <c r="BA5803" s="29"/>
      <c r="BB5803" s="29"/>
      <c r="BC5803" s="29"/>
      <c r="BD5803" s="29"/>
      <c r="BE5803" s="29"/>
      <c r="BF5803" s="29"/>
      <c r="BG5803" s="29"/>
      <c r="BH5803" s="29"/>
      <c r="BI5803" s="29"/>
      <c r="BJ5803" s="29"/>
      <c r="BK5803" s="18"/>
      <c r="BL5803" s="18"/>
      <c r="BM5803" s="23"/>
      <c r="BN5803" s="24"/>
      <c r="BO5803" s="29"/>
      <c r="BP5803" s="29"/>
      <c r="BQ5803" s="26"/>
      <c r="BR5803" s="27"/>
    </row>
    <row r="5804" spans="1:70" ht="30" hidden="1" customHeight="1">
      <c r="A5804" s="18">
        <v>5800</v>
      </c>
      <c r="B5804" s="29"/>
      <c r="C5804" s="29"/>
      <c r="D5804" s="29"/>
      <c r="E5804" s="29"/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29"/>
      <c r="AV5804" s="29"/>
      <c r="AW5804" s="29"/>
      <c r="AX5804" s="29"/>
      <c r="AY5804" s="29"/>
      <c r="AZ5804" s="29"/>
      <c r="BA5804" s="29"/>
      <c r="BB5804" s="29"/>
      <c r="BC5804" s="29"/>
      <c r="BD5804" s="29"/>
      <c r="BE5804" s="29"/>
      <c r="BF5804" s="29"/>
      <c r="BG5804" s="29"/>
      <c r="BH5804" s="29"/>
      <c r="BI5804" s="29"/>
      <c r="BJ5804" s="29"/>
      <c r="BK5804" s="18"/>
      <c r="BL5804" s="18"/>
      <c r="BM5804" s="23"/>
      <c r="BN5804" s="24"/>
      <c r="BO5804" s="29"/>
      <c r="BP5804" s="29"/>
      <c r="BQ5804" s="26"/>
      <c r="BR5804" s="27"/>
    </row>
    <row r="5805" spans="1:70" ht="30" hidden="1" customHeight="1">
      <c r="A5805" s="18">
        <v>5801</v>
      </c>
      <c r="B5805" s="29"/>
      <c r="C5805" s="29"/>
      <c r="D5805" s="29"/>
      <c r="E5805" s="29"/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29"/>
      <c r="AS5805" s="29"/>
      <c r="AT5805" s="29"/>
      <c r="AU5805" s="29"/>
      <c r="AV5805" s="29"/>
      <c r="AW5805" s="29"/>
      <c r="AX5805" s="29"/>
      <c r="AY5805" s="29"/>
      <c r="AZ5805" s="29"/>
      <c r="BA5805" s="29"/>
      <c r="BB5805" s="29"/>
      <c r="BC5805" s="29"/>
      <c r="BD5805" s="29"/>
      <c r="BE5805" s="29"/>
      <c r="BF5805" s="29"/>
      <c r="BG5805" s="29"/>
      <c r="BH5805" s="29"/>
      <c r="BI5805" s="29"/>
      <c r="BJ5805" s="29"/>
      <c r="BK5805" s="18"/>
      <c r="BL5805" s="18"/>
      <c r="BM5805" s="23"/>
      <c r="BN5805" s="24"/>
      <c r="BO5805" s="29"/>
      <c r="BP5805" s="29"/>
      <c r="BQ5805" s="26"/>
      <c r="BR5805" s="27"/>
    </row>
    <row r="5806" spans="1:70" ht="30" hidden="1" customHeight="1">
      <c r="A5806" s="18">
        <v>5802</v>
      </c>
      <c r="B5806" s="29"/>
      <c r="C5806" s="29"/>
      <c r="D5806" s="29"/>
      <c r="E5806" s="29"/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29"/>
      <c r="AS5806" s="29"/>
      <c r="AT5806" s="29"/>
      <c r="AU5806" s="29"/>
      <c r="AV5806" s="29"/>
      <c r="AW5806" s="29"/>
      <c r="AX5806" s="29"/>
      <c r="AY5806" s="29"/>
      <c r="AZ5806" s="29"/>
      <c r="BA5806" s="29"/>
      <c r="BB5806" s="29"/>
      <c r="BC5806" s="29"/>
      <c r="BD5806" s="29"/>
      <c r="BE5806" s="29"/>
      <c r="BF5806" s="29"/>
      <c r="BG5806" s="29"/>
      <c r="BH5806" s="29"/>
      <c r="BI5806" s="29"/>
      <c r="BJ5806" s="29"/>
      <c r="BK5806" s="18"/>
      <c r="BL5806" s="18"/>
      <c r="BM5806" s="23"/>
      <c r="BN5806" s="24"/>
      <c r="BO5806" s="29"/>
      <c r="BP5806" s="29"/>
      <c r="BQ5806" s="26"/>
      <c r="BR5806" s="27"/>
    </row>
    <row r="5807" spans="1:70" ht="30" hidden="1" customHeight="1">
      <c r="A5807" s="18">
        <v>5803</v>
      </c>
      <c r="B5807" s="29"/>
      <c r="C5807" s="29"/>
      <c r="D5807" s="29"/>
      <c r="E5807" s="29"/>
      <c r="F5807" s="29"/>
      <c r="G5807" s="29"/>
      <c r="H5807" s="29"/>
      <c r="I5807" s="29"/>
      <c r="J5807" s="29"/>
      <c r="K5807" s="29"/>
      <c r="L5807" s="29"/>
      <c r="M5807" s="29"/>
      <c r="N5807" s="29"/>
      <c r="O5807" s="29"/>
      <c r="P5807" s="29"/>
      <c r="Q5807" s="29"/>
      <c r="R5807" s="29"/>
      <c r="S5807" s="29"/>
      <c r="T5807" s="29"/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29"/>
      <c r="AS5807" s="29"/>
      <c r="AT5807" s="29"/>
      <c r="AU5807" s="29"/>
      <c r="AV5807" s="29"/>
      <c r="AW5807" s="29"/>
      <c r="AX5807" s="29"/>
      <c r="AY5807" s="29"/>
      <c r="AZ5807" s="29"/>
      <c r="BA5807" s="29"/>
      <c r="BB5807" s="29"/>
      <c r="BC5807" s="29"/>
      <c r="BD5807" s="29"/>
      <c r="BE5807" s="29"/>
      <c r="BF5807" s="29"/>
      <c r="BG5807" s="29"/>
      <c r="BH5807" s="29"/>
      <c r="BI5807" s="29"/>
      <c r="BJ5807" s="29"/>
      <c r="BK5807" s="18"/>
      <c r="BL5807" s="18"/>
      <c r="BM5807" s="23"/>
      <c r="BN5807" s="24"/>
      <c r="BO5807" s="29"/>
      <c r="BP5807" s="29"/>
      <c r="BQ5807" s="26"/>
      <c r="BR5807" s="27"/>
    </row>
    <row r="5808" spans="1:70" ht="30" hidden="1" customHeight="1">
      <c r="A5808" s="18">
        <v>5804</v>
      </c>
      <c r="B5808" s="29"/>
      <c r="C5808" s="29"/>
      <c r="D5808" s="29"/>
      <c r="E5808" s="29"/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29"/>
      <c r="AS5808" s="29"/>
      <c r="AT5808" s="29"/>
      <c r="AU5808" s="29"/>
      <c r="AV5808" s="29"/>
      <c r="AW5808" s="29"/>
      <c r="AX5808" s="29"/>
      <c r="AY5808" s="29"/>
      <c r="AZ5808" s="29"/>
      <c r="BA5808" s="29"/>
      <c r="BB5808" s="29"/>
      <c r="BC5808" s="29"/>
      <c r="BD5808" s="29"/>
      <c r="BE5808" s="29"/>
      <c r="BF5808" s="29"/>
      <c r="BG5808" s="29"/>
      <c r="BH5808" s="29"/>
      <c r="BI5808" s="29"/>
      <c r="BJ5808" s="29"/>
      <c r="BK5808" s="18"/>
      <c r="BL5808" s="18"/>
      <c r="BM5808" s="23"/>
      <c r="BN5808" s="24"/>
      <c r="BO5808" s="29"/>
      <c r="BP5808" s="29"/>
      <c r="BQ5808" s="26"/>
      <c r="BR5808" s="27"/>
    </row>
    <row r="5809" spans="1:70" ht="30" hidden="1" customHeight="1">
      <c r="A5809" s="18">
        <v>5805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29"/>
      <c r="BA5809" s="29"/>
      <c r="BB5809" s="29"/>
      <c r="BC5809" s="29"/>
      <c r="BD5809" s="29"/>
      <c r="BE5809" s="29"/>
      <c r="BF5809" s="29"/>
      <c r="BG5809" s="29"/>
      <c r="BH5809" s="29"/>
      <c r="BI5809" s="29"/>
      <c r="BJ5809" s="29"/>
      <c r="BK5809" s="18"/>
      <c r="BL5809" s="18"/>
      <c r="BM5809" s="23"/>
      <c r="BN5809" s="24"/>
      <c r="BO5809" s="29"/>
      <c r="BP5809" s="29"/>
      <c r="BQ5809" s="26"/>
      <c r="BR5809" s="27"/>
    </row>
    <row r="5810" spans="1:70" ht="30" hidden="1" customHeight="1">
      <c r="A5810" s="18">
        <v>5806</v>
      </c>
      <c r="B5810" s="29"/>
      <c r="C5810" s="29"/>
      <c r="D5810" s="29"/>
      <c r="E5810" s="29"/>
      <c r="F5810" s="29"/>
      <c r="G5810" s="29"/>
      <c r="H5810" s="29"/>
      <c r="I5810" s="29"/>
      <c r="J5810" s="29"/>
      <c r="K5810" s="29"/>
      <c r="L5810" s="29"/>
      <c r="M5810" s="29"/>
      <c r="N5810" s="29"/>
      <c r="O5810" s="29"/>
      <c r="P5810" s="29"/>
      <c r="Q5810" s="29"/>
      <c r="R5810" s="29"/>
      <c r="S5810" s="29"/>
      <c r="T5810" s="29"/>
      <c r="U5810" s="29"/>
      <c r="V5810" s="29"/>
      <c r="W5810" s="29"/>
      <c r="X5810" s="29"/>
      <c r="Y5810" s="29"/>
      <c r="Z5810" s="29"/>
      <c r="AA5810" s="29"/>
      <c r="AB5810" s="29"/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29"/>
      <c r="AS5810" s="29"/>
      <c r="AT5810" s="29"/>
      <c r="AU5810" s="29"/>
      <c r="AV5810" s="29"/>
      <c r="AW5810" s="29"/>
      <c r="AX5810" s="29"/>
      <c r="AY5810" s="29"/>
      <c r="AZ5810" s="29"/>
      <c r="BA5810" s="29"/>
      <c r="BB5810" s="29"/>
      <c r="BC5810" s="29"/>
      <c r="BD5810" s="29"/>
      <c r="BE5810" s="29"/>
      <c r="BF5810" s="29"/>
      <c r="BG5810" s="29"/>
      <c r="BH5810" s="29"/>
      <c r="BI5810" s="29"/>
      <c r="BJ5810" s="29"/>
      <c r="BK5810" s="18"/>
      <c r="BL5810" s="18"/>
      <c r="BM5810" s="23"/>
      <c r="BN5810" s="24"/>
      <c r="BO5810" s="29"/>
      <c r="BP5810" s="29"/>
      <c r="BQ5810" s="26"/>
      <c r="BR5810" s="27"/>
    </row>
    <row r="5811" spans="1:70" ht="30" hidden="1" customHeight="1">
      <c r="A5811" s="18">
        <v>5807</v>
      </c>
      <c r="B5811" s="29"/>
      <c r="C5811" s="29"/>
      <c r="D5811" s="29"/>
      <c r="E5811" s="29"/>
      <c r="F5811" s="29"/>
      <c r="G5811" s="29"/>
      <c r="H5811" s="29"/>
      <c r="I5811" s="29"/>
      <c r="J5811" s="29"/>
      <c r="K5811" s="29"/>
      <c r="L5811" s="29"/>
      <c r="M5811" s="29"/>
      <c r="N5811" s="29"/>
      <c r="O5811" s="29"/>
      <c r="P5811" s="29"/>
      <c r="Q5811" s="29"/>
      <c r="R5811" s="29"/>
      <c r="S5811" s="29"/>
      <c r="T5811" s="29"/>
      <c r="U5811" s="29"/>
      <c r="V5811" s="29"/>
      <c r="W5811" s="29"/>
      <c r="X5811" s="29"/>
      <c r="Y5811" s="29"/>
      <c r="Z5811" s="29"/>
      <c r="AA5811" s="29"/>
      <c r="AB5811" s="29"/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29"/>
      <c r="AS5811" s="29"/>
      <c r="AT5811" s="29"/>
      <c r="AU5811" s="29"/>
      <c r="AV5811" s="29"/>
      <c r="AW5811" s="29"/>
      <c r="AX5811" s="29"/>
      <c r="AY5811" s="29"/>
      <c r="AZ5811" s="29"/>
      <c r="BA5811" s="29"/>
      <c r="BB5811" s="29"/>
      <c r="BC5811" s="29"/>
      <c r="BD5811" s="29"/>
      <c r="BE5811" s="29"/>
      <c r="BF5811" s="29"/>
      <c r="BG5811" s="29"/>
      <c r="BH5811" s="29"/>
      <c r="BI5811" s="29"/>
      <c r="BJ5811" s="29"/>
      <c r="BK5811" s="18"/>
      <c r="BL5811" s="18"/>
      <c r="BM5811" s="23"/>
      <c r="BN5811" s="24"/>
      <c r="BO5811" s="29"/>
      <c r="BP5811" s="29"/>
      <c r="BQ5811" s="26"/>
      <c r="BR5811" s="27"/>
    </row>
    <row r="5812" spans="1:70" ht="30" hidden="1" customHeight="1">
      <c r="A5812" s="18">
        <v>5808</v>
      </c>
      <c r="B5812" s="29"/>
      <c r="C5812" s="29"/>
      <c r="D5812" s="29"/>
      <c r="E5812" s="29"/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29"/>
      <c r="AS5812" s="29"/>
      <c r="AT5812" s="29"/>
      <c r="AU5812" s="29"/>
      <c r="AV5812" s="29"/>
      <c r="AW5812" s="29"/>
      <c r="AX5812" s="29"/>
      <c r="AY5812" s="29"/>
      <c r="AZ5812" s="29"/>
      <c r="BA5812" s="29"/>
      <c r="BB5812" s="29"/>
      <c r="BC5812" s="29"/>
      <c r="BD5812" s="29"/>
      <c r="BE5812" s="29"/>
      <c r="BF5812" s="29"/>
      <c r="BG5812" s="29"/>
      <c r="BH5812" s="29"/>
      <c r="BI5812" s="29"/>
      <c r="BJ5812" s="29"/>
      <c r="BK5812" s="18"/>
      <c r="BL5812" s="18"/>
      <c r="BM5812" s="23"/>
      <c r="BN5812" s="24"/>
      <c r="BO5812" s="29"/>
      <c r="BP5812" s="29"/>
      <c r="BQ5812" s="26"/>
      <c r="BR5812" s="27"/>
    </row>
    <row r="5813" spans="1:70" ht="30" hidden="1" customHeight="1">
      <c r="A5813" s="18">
        <v>5809</v>
      </c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29"/>
      <c r="AS5813" s="29"/>
      <c r="AT5813" s="29"/>
      <c r="AU5813" s="29"/>
      <c r="AV5813" s="29"/>
      <c r="AW5813" s="29"/>
      <c r="AX5813" s="29"/>
      <c r="AY5813" s="29"/>
      <c r="AZ5813" s="29"/>
      <c r="BA5813" s="29"/>
      <c r="BB5813" s="29"/>
      <c r="BC5813" s="29"/>
      <c r="BD5813" s="29"/>
      <c r="BE5813" s="29"/>
      <c r="BF5813" s="29"/>
      <c r="BG5813" s="29"/>
      <c r="BH5813" s="29"/>
      <c r="BI5813" s="29"/>
      <c r="BJ5813" s="29"/>
      <c r="BK5813" s="18"/>
      <c r="BL5813" s="18"/>
      <c r="BM5813" s="23"/>
      <c r="BN5813" s="24"/>
      <c r="BO5813" s="29"/>
      <c r="BP5813" s="29"/>
      <c r="BQ5813" s="26"/>
      <c r="BR5813" s="27"/>
    </row>
    <row r="5814" spans="1:70" ht="30" hidden="1" customHeight="1">
      <c r="A5814" s="18">
        <v>5810</v>
      </c>
      <c r="B5814" s="29"/>
      <c r="C5814" s="29"/>
      <c r="D5814" s="29"/>
      <c r="E5814" s="29"/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29"/>
      <c r="Z5814" s="29"/>
      <c r="AA5814" s="29"/>
      <c r="AB5814" s="29"/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29"/>
      <c r="AS5814" s="29"/>
      <c r="AT5814" s="29"/>
      <c r="AU5814" s="29"/>
      <c r="AV5814" s="29"/>
      <c r="AW5814" s="29"/>
      <c r="AX5814" s="29"/>
      <c r="AY5814" s="29"/>
      <c r="AZ5814" s="29"/>
      <c r="BA5814" s="29"/>
      <c r="BB5814" s="29"/>
      <c r="BC5814" s="29"/>
      <c r="BD5814" s="29"/>
      <c r="BE5814" s="29"/>
      <c r="BF5814" s="29"/>
      <c r="BG5814" s="29"/>
      <c r="BH5814" s="29"/>
      <c r="BI5814" s="29"/>
      <c r="BJ5814" s="29"/>
      <c r="BK5814" s="18"/>
      <c r="BL5814" s="18"/>
      <c r="BM5814" s="23"/>
      <c r="BN5814" s="24"/>
      <c r="BO5814" s="29"/>
      <c r="BP5814" s="29"/>
      <c r="BQ5814" s="26"/>
      <c r="BR5814" s="27"/>
    </row>
    <row r="5815" spans="1:70" ht="30" hidden="1" customHeight="1">
      <c r="A5815" s="18">
        <v>5811</v>
      </c>
      <c r="B5815" s="29"/>
      <c r="C5815" s="29"/>
      <c r="D5815" s="29"/>
      <c r="E5815" s="29"/>
      <c r="F5815" s="29"/>
      <c r="G5815" s="29"/>
      <c r="H5815" s="29"/>
      <c r="I5815" s="29"/>
      <c r="J5815" s="29"/>
      <c r="K5815" s="29"/>
      <c r="L5815" s="29"/>
      <c r="M5815" s="29"/>
      <c r="N5815" s="29"/>
      <c r="O5815" s="29"/>
      <c r="P5815" s="29"/>
      <c r="Q5815" s="29"/>
      <c r="R5815" s="29"/>
      <c r="S5815" s="29"/>
      <c r="T5815" s="29"/>
      <c r="U5815" s="29"/>
      <c r="V5815" s="29"/>
      <c r="W5815" s="29"/>
      <c r="X5815" s="29"/>
      <c r="Y5815" s="29"/>
      <c r="Z5815" s="29"/>
      <c r="AA5815" s="29"/>
      <c r="AB5815" s="29"/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29"/>
      <c r="AS5815" s="29"/>
      <c r="AT5815" s="29"/>
      <c r="AU5815" s="29"/>
      <c r="AV5815" s="29"/>
      <c r="AW5815" s="29"/>
      <c r="AX5815" s="29"/>
      <c r="AY5815" s="29"/>
      <c r="AZ5815" s="29"/>
      <c r="BA5815" s="29"/>
      <c r="BB5815" s="29"/>
      <c r="BC5815" s="29"/>
      <c r="BD5815" s="29"/>
      <c r="BE5815" s="29"/>
      <c r="BF5815" s="29"/>
      <c r="BG5815" s="29"/>
      <c r="BH5815" s="29"/>
      <c r="BI5815" s="29"/>
      <c r="BJ5815" s="29"/>
      <c r="BK5815" s="18"/>
      <c r="BL5815" s="18"/>
      <c r="BM5815" s="23"/>
      <c r="BN5815" s="24"/>
      <c r="BO5815" s="29"/>
      <c r="BP5815" s="29"/>
      <c r="BQ5815" s="26"/>
      <c r="BR5815" s="27"/>
    </row>
    <row r="5816" spans="1:70" ht="30" hidden="1" customHeight="1">
      <c r="A5816" s="18">
        <v>5812</v>
      </c>
      <c r="B5816" s="29"/>
      <c r="C5816" s="29"/>
      <c r="D5816" s="29"/>
      <c r="E5816" s="29"/>
      <c r="F5816" s="29"/>
      <c r="G5816" s="29"/>
      <c r="H5816" s="29"/>
      <c r="I5816" s="29"/>
      <c r="J5816" s="29"/>
      <c r="K5816" s="29"/>
      <c r="L5816" s="29"/>
      <c r="M5816" s="29"/>
      <c r="N5816" s="29"/>
      <c r="O5816" s="29"/>
      <c r="P5816" s="29"/>
      <c r="Q5816" s="29"/>
      <c r="R5816" s="29"/>
      <c r="S5816" s="29"/>
      <c r="T5816" s="29"/>
      <c r="U5816" s="29"/>
      <c r="V5816" s="29"/>
      <c r="W5816" s="29"/>
      <c r="X5816" s="29"/>
      <c r="Y5816" s="29"/>
      <c r="Z5816" s="29"/>
      <c r="AA5816" s="29"/>
      <c r="AB5816" s="29"/>
      <c r="AC5816" s="29"/>
      <c r="AD5816" s="29"/>
      <c r="AE5816" s="29"/>
      <c r="AF5816" s="29"/>
      <c r="AG5816" s="29"/>
      <c r="AH5816" s="29"/>
      <c r="AI5816" s="29"/>
      <c r="AJ5816" s="29"/>
      <c r="AK5816" s="29"/>
      <c r="AL5816" s="29"/>
      <c r="AM5816" s="29"/>
      <c r="AN5816" s="29"/>
      <c r="AO5816" s="29"/>
      <c r="AP5816" s="29"/>
      <c r="AQ5816" s="29"/>
      <c r="AR5816" s="29"/>
      <c r="AS5816" s="29"/>
      <c r="AT5816" s="29"/>
      <c r="AU5816" s="29"/>
      <c r="AV5816" s="29"/>
      <c r="AW5816" s="29"/>
      <c r="AX5816" s="29"/>
      <c r="AY5816" s="29"/>
      <c r="AZ5816" s="29"/>
      <c r="BA5816" s="29"/>
      <c r="BB5816" s="29"/>
      <c r="BC5816" s="29"/>
      <c r="BD5816" s="29"/>
      <c r="BE5816" s="29"/>
      <c r="BF5816" s="29"/>
      <c r="BG5816" s="29"/>
      <c r="BH5816" s="29"/>
      <c r="BI5816" s="29"/>
      <c r="BJ5816" s="29"/>
      <c r="BK5816" s="18"/>
      <c r="BL5816" s="18"/>
      <c r="BM5816" s="23"/>
      <c r="BN5816" s="24"/>
      <c r="BO5816" s="29"/>
      <c r="BP5816" s="29"/>
      <c r="BQ5816" s="26"/>
      <c r="BR5816" s="27"/>
    </row>
    <row r="5817" spans="1:70" ht="30" hidden="1" customHeight="1">
      <c r="A5817" s="18">
        <v>5813</v>
      </c>
      <c r="B5817" s="29"/>
      <c r="C5817" s="29"/>
      <c r="D5817" s="29"/>
      <c r="E5817" s="29"/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29"/>
      <c r="AS5817" s="29"/>
      <c r="AT5817" s="29"/>
      <c r="AU5817" s="29"/>
      <c r="AV5817" s="29"/>
      <c r="AW5817" s="29"/>
      <c r="AX5817" s="29"/>
      <c r="AY5817" s="29"/>
      <c r="AZ5817" s="29"/>
      <c r="BA5817" s="29"/>
      <c r="BB5817" s="29"/>
      <c r="BC5817" s="29"/>
      <c r="BD5817" s="29"/>
      <c r="BE5817" s="29"/>
      <c r="BF5817" s="29"/>
      <c r="BG5817" s="29"/>
      <c r="BH5817" s="29"/>
      <c r="BI5817" s="29"/>
      <c r="BJ5817" s="29"/>
      <c r="BK5817" s="18"/>
      <c r="BL5817" s="18"/>
      <c r="BM5817" s="23"/>
      <c r="BN5817" s="24"/>
      <c r="BO5817" s="29"/>
      <c r="BP5817" s="29"/>
      <c r="BQ5817" s="26"/>
      <c r="BR5817" s="27"/>
    </row>
    <row r="5818" spans="1:70" ht="30" hidden="1" customHeight="1">
      <c r="A5818" s="18">
        <v>5814</v>
      </c>
      <c r="B5818" s="29"/>
      <c r="C5818" s="29"/>
      <c r="D5818" s="29"/>
      <c r="E5818" s="29"/>
      <c r="F5818" s="29"/>
      <c r="G5818" s="29"/>
      <c r="H5818" s="29"/>
      <c r="I5818" s="29"/>
      <c r="J5818" s="29"/>
      <c r="K5818" s="29"/>
      <c r="L5818" s="29"/>
      <c r="M5818" s="29"/>
      <c r="N5818" s="29"/>
      <c r="O5818" s="29"/>
      <c r="P5818" s="29"/>
      <c r="Q5818" s="29"/>
      <c r="R5818" s="29"/>
      <c r="S5818" s="29"/>
      <c r="T5818" s="29"/>
      <c r="U5818" s="29"/>
      <c r="V5818" s="29"/>
      <c r="W5818" s="29"/>
      <c r="X5818" s="29"/>
      <c r="Y5818" s="29"/>
      <c r="Z5818" s="29"/>
      <c r="AA5818" s="29"/>
      <c r="AB5818" s="29"/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29"/>
      <c r="AS5818" s="29"/>
      <c r="AT5818" s="29"/>
      <c r="AU5818" s="29"/>
      <c r="AV5818" s="29"/>
      <c r="AW5818" s="29"/>
      <c r="AX5818" s="29"/>
      <c r="AY5818" s="29"/>
      <c r="AZ5818" s="29"/>
      <c r="BA5818" s="29"/>
      <c r="BB5818" s="29"/>
      <c r="BC5818" s="29"/>
      <c r="BD5818" s="29"/>
      <c r="BE5818" s="29"/>
      <c r="BF5818" s="29"/>
      <c r="BG5818" s="29"/>
      <c r="BH5818" s="29"/>
      <c r="BI5818" s="29"/>
      <c r="BJ5818" s="29"/>
      <c r="BK5818" s="18"/>
      <c r="BL5818" s="18"/>
      <c r="BM5818" s="23"/>
      <c r="BN5818" s="24"/>
      <c r="BO5818" s="29"/>
      <c r="BP5818" s="29"/>
      <c r="BQ5818" s="26"/>
      <c r="BR5818" s="27"/>
    </row>
    <row r="5819" spans="1:70" ht="30" hidden="1" customHeight="1">
      <c r="A5819" s="18">
        <v>5815</v>
      </c>
      <c r="B5819" s="29"/>
      <c r="C5819" s="29"/>
      <c r="D5819" s="29"/>
      <c r="E5819" s="29"/>
      <c r="F5819" s="29"/>
      <c r="G5819" s="29"/>
      <c r="H5819" s="29"/>
      <c r="I5819" s="29"/>
      <c r="J5819" s="29"/>
      <c r="K5819" s="29"/>
      <c r="L5819" s="29"/>
      <c r="M5819" s="29"/>
      <c r="N5819" s="29"/>
      <c r="O5819" s="29"/>
      <c r="P5819" s="29"/>
      <c r="Q5819" s="29"/>
      <c r="R5819" s="29"/>
      <c r="S5819" s="29"/>
      <c r="T5819" s="29"/>
      <c r="U5819" s="29"/>
      <c r="V5819" s="29"/>
      <c r="W5819" s="29"/>
      <c r="X5819" s="29"/>
      <c r="Y5819" s="29"/>
      <c r="Z5819" s="29"/>
      <c r="AA5819" s="29"/>
      <c r="AB5819" s="29"/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29"/>
      <c r="AS5819" s="29"/>
      <c r="AT5819" s="29"/>
      <c r="AU5819" s="29"/>
      <c r="AV5819" s="29"/>
      <c r="AW5819" s="29"/>
      <c r="AX5819" s="29"/>
      <c r="AY5819" s="29"/>
      <c r="AZ5819" s="29"/>
      <c r="BA5819" s="29"/>
      <c r="BB5819" s="29"/>
      <c r="BC5819" s="29"/>
      <c r="BD5819" s="29"/>
      <c r="BE5819" s="29"/>
      <c r="BF5819" s="29"/>
      <c r="BG5819" s="29"/>
      <c r="BH5819" s="29"/>
      <c r="BI5819" s="29"/>
      <c r="BJ5819" s="29"/>
      <c r="BK5819" s="18"/>
      <c r="BL5819" s="18"/>
      <c r="BM5819" s="23"/>
      <c r="BN5819" s="24"/>
      <c r="BO5819" s="29"/>
      <c r="BP5819" s="29"/>
      <c r="BQ5819" s="26"/>
      <c r="BR5819" s="27"/>
    </row>
    <row r="5820" spans="1:70" ht="30" hidden="1" customHeight="1">
      <c r="A5820" s="18">
        <v>5816</v>
      </c>
      <c r="B5820" s="29"/>
      <c r="C5820" s="29"/>
      <c r="D5820" s="29"/>
      <c r="E5820" s="29"/>
      <c r="F5820" s="29"/>
      <c r="G5820" s="29"/>
      <c r="H5820" s="29"/>
      <c r="I5820" s="29"/>
      <c r="J5820" s="29"/>
      <c r="K5820" s="29"/>
      <c r="L5820" s="29"/>
      <c r="M5820" s="29"/>
      <c r="N5820" s="29"/>
      <c r="O5820" s="29"/>
      <c r="P5820" s="29"/>
      <c r="Q5820" s="29"/>
      <c r="R5820" s="29"/>
      <c r="S5820" s="29"/>
      <c r="T5820" s="29"/>
      <c r="U5820" s="29"/>
      <c r="V5820" s="29"/>
      <c r="W5820" s="29"/>
      <c r="X5820" s="29"/>
      <c r="Y5820" s="29"/>
      <c r="Z5820" s="29"/>
      <c r="AA5820" s="29"/>
      <c r="AB5820" s="29"/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29"/>
      <c r="AS5820" s="29"/>
      <c r="AT5820" s="29"/>
      <c r="AU5820" s="29"/>
      <c r="AV5820" s="29"/>
      <c r="AW5820" s="29"/>
      <c r="AX5820" s="29"/>
      <c r="AY5820" s="29"/>
      <c r="AZ5820" s="29"/>
      <c r="BA5820" s="29"/>
      <c r="BB5820" s="29"/>
      <c r="BC5820" s="29"/>
      <c r="BD5820" s="29"/>
      <c r="BE5820" s="29"/>
      <c r="BF5820" s="29"/>
      <c r="BG5820" s="29"/>
      <c r="BH5820" s="29"/>
      <c r="BI5820" s="29"/>
      <c r="BJ5820" s="29"/>
      <c r="BK5820" s="18"/>
      <c r="BL5820" s="18"/>
      <c r="BM5820" s="23"/>
      <c r="BN5820" s="24"/>
      <c r="BO5820" s="29"/>
      <c r="BP5820" s="29"/>
      <c r="BQ5820" s="26"/>
      <c r="BR5820" s="27"/>
    </row>
    <row r="5821" spans="1:70" ht="30" hidden="1" customHeight="1">
      <c r="A5821" s="18">
        <v>5817</v>
      </c>
      <c r="B5821" s="29"/>
      <c r="C5821" s="29"/>
      <c r="D5821" s="29"/>
      <c r="E5821" s="29"/>
      <c r="F5821" s="29"/>
      <c r="G5821" s="29"/>
      <c r="H5821" s="29"/>
      <c r="I5821" s="29"/>
      <c r="J5821" s="29"/>
      <c r="K5821" s="29"/>
      <c r="L5821" s="29"/>
      <c r="M5821" s="29"/>
      <c r="N5821" s="29"/>
      <c r="O5821" s="29"/>
      <c r="P5821" s="29"/>
      <c r="Q5821" s="29"/>
      <c r="R5821" s="29"/>
      <c r="S5821" s="29"/>
      <c r="T5821" s="29"/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29"/>
      <c r="AS5821" s="29"/>
      <c r="AT5821" s="29"/>
      <c r="AU5821" s="29"/>
      <c r="AV5821" s="29"/>
      <c r="AW5821" s="29"/>
      <c r="AX5821" s="29"/>
      <c r="AY5821" s="29"/>
      <c r="AZ5821" s="29"/>
      <c r="BA5821" s="29"/>
      <c r="BB5821" s="29"/>
      <c r="BC5821" s="29"/>
      <c r="BD5821" s="29"/>
      <c r="BE5821" s="29"/>
      <c r="BF5821" s="29"/>
      <c r="BG5821" s="29"/>
      <c r="BH5821" s="29"/>
      <c r="BI5821" s="29"/>
      <c r="BJ5821" s="29"/>
      <c r="BK5821" s="18"/>
      <c r="BL5821" s="18"/>
      <c r="BM5821" s="23"/>
      <c r="BN5821" s="24"/>
      <c r="BO5821" s="29"/>
      <c r="BP5821" s="29"/>
      <c r="BQ5821" s="26"/>
      <c r="BR5821" s="27"/>
    </row>
    <row r="5822" spans="1:70" ht="30" hidden="1" customHeight="1">
      <c r="A5822" s="18">
        <v>5818</v>
      </c>
      <c r="B5822" s="29"/>
      <c r="C5822" s="29"/>
      <c r="D5822" s="29"/>
      <c r="E5822" s="29"/>
      <c r="F5822" s="29"/>
      <c r="G5822" s="29"/>
      <c r="H5822" s="29"/>
      <c r="I5822" s="29"/>
      <c r="J5822" s="29"/>
      <c r="K5822" s="29"/>
      <c r="L5822" s="29"/>
      <c r="M5822" s="29"/>
      <c r="N5822" s="29"/>
      <c r="O5822" s="29"/>
      <c r="P5822" s="29"/>
      <c r="Q5822" s="29"/>
      <c r="R5822" s="29"/>
      <c r="S5822" s="29"/>
      <c r="T5822" s="29"/>
      <c r="U5822" s="29"/>
      <c r="V5822" s="29"/>
      <c r="W5822" s="29"/>
      <c r="X5822" s="29"/>
      <c r="Y5822" s="29"/>
      <c r="Z5822" s="29"/>
      <c r="AA5822" s="29"/>
      <c r="AB5822" s="29"/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29"/>
      <c r="AS5822" s="29"/>
      <c r="AT5822" s="29"/>
      <c r="AU5822" s="29"/>
      <c r="AV5822" s="29"/>
      <c r="AW5822" s="29"/>
      <c r="AX5822" s="29"/>
      <c r="AY5822" s="29"/>
      <c r="AZ5822" s="29"/>
      <c r="BA5822" s="29"/>
      <c r="BB5822" s="29"/>
      <c r="BC5822" s="29"/>
      <c r="BD5822" s="29"/>
      <c r="BE5822" s="29"/>
      <c r="BF5822" s="29"/>
      <c r="BG5822" s="29"/>
      <c r="BH5822" s="29"/>
      <c r="BI5822" s="29"/>
      <c r="BJ5822" s="29"/>
      <c r="BK5822" s="18"/>
      <c r="BL5822" s="18"/>
      <c r="BM5822" s="23"/>
      <c r="BN5822" s="24"/>
      <c r="BO5822" s="29"/>
      <c r="BP5822" s="29"/>
      <c r="BQ5822" s="26"/>
      <c r="BR5822" s="27"/>
    </row>
    <row r="5823" spans="1:70" ht="30" hidden="1" customHeight="1">
      <c r="A5823" s="18">
        <v>5819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29"/>
      <c r="O5823" s="29"/>
      <c r="P5823" s="29"/>
      <c r="Q5823" s="29"/>
      <c r="R5823" s="29"/>
      <c r="S5823" s="29"/>
      <c r="T5823" s="29"/>
      <c r="U5823" s="29"/>
      <c r="V5823" s="29"/>
      <c r="W5823" s="29"/>
      <c r="X5823" s="29"/>
      <c r="Y5823" s="29"/>
      <c r="Z5823" s="29"/>
      <c r="AA5823" s="29"/>
      <c r="AB5823" s="29"/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29"/>
      <c r="AS5823" s="29"/>
      <c r="AT5823" s="29"/>
      <c r="AU5823" s="29"/>
      <c r="AV5823" s="29"/>
      <c r="AW5823" s="29"/>
      <c r="AX5823" s="29"/>
      <c r="AY5823" s="29"/>
      <c r="AZ5823" s="29"/>
      <c r="BA5823" s="29"/>
      <c r="BB5823" s="29"/>
      <c r="BC5823" s="29"/>
      <c r="BD5823" s="29"/>
      <c r="BE5823" s="29"/>
      <c r="BF5823" s="29"/>
      <c r="BG5823" s="29"/>
      <c r="BH5823" s="29"/>
      <c r="BI5823" s="29"/>
      <c r="BJ5823" s="29"/>
      <c r="BK5823" s="18"/>
      <c r="BL5823" s="18"/>
      <c r="BM5823" s="23"/>
      <c r="BN5823" s="24"/>
      <c r="BO5823" s="29"/>
      <c r="BP5823" s="29"/>
      <c r="BQ5823" s="26"/>
      <c r="BR5823" s="27"/>
    </row>
    <row r="5824" spans="1:70" ht="30" hidden="1" customHeight="1">
      <c r="A5824" s="18">
        <v>5820</v>
      </c>
      <c r="B5824" s="29"/>
      <c r="C5824" s="29"/>
      <c r="D5824" s="29"/>
      <c r="E5824" s="29"/>
      <c r="F5824" s="29"/>
      <c r="G5824" s="29"/>
      <c r="H5824" s="29"/>
      <c r="I5824" s="29"/>
      <c r="J5824" s="29"/>
      <c r="K5824" s="29"/>
      <c r="L5824" s="29"/>
      <c r="M5824" s="29"/>
      <c r="N5824" s="29"/>
      <c r="O5824" s="29"/>
      <c r="P5824" s="29"/>
      <c r="Q5824" s="29"/>
      <c r="R5824" s="29"/>
      <c r="S5824" s="29"/>
      <c r="T5824" s="29"/>
      <c r="U5824" s="29"/>
      <c r="V5824" s="29"/>
      <c r="W5824" s="29"/>
      <c r="X5824" s="29"/>
      <c r="Y5824" s="29"/>
      <c r="Z5824" s="29"/>
      <c r="AA5824" s="29"/>
      <c r="AB5824" s="29"/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29"/>
      <c r="AS5824" s="29"/>
      <c r="AT5824" s="29"/>
      <c r="AU5824" s="29"/>
      <c r="AV5824" s="29"/>
      <c r="AW5824" s="29"/>
      <c r="AX5824" s="29"/>
      <c r="AY5824" s="29"/>
      <c r="AZ5824" s="29"/>
      <c r="BA5824" s="29"/>
      <c r="BB5824" s="29"/>
      <c r="BC5824" s="29"/>
      <c r="BD5824" s="29"/>
      <c r="BE5824" s="29"/>
      <c r="BF5824" s="29"/>
      <c r="BG5824" s="29"/>
      <c r="BH5824" s="29"/>
      <c r="BI5824" s="29"/>
      <c r="BJ5824" s="29"/>
      <c r="BK5824" s="18"/>
      <c r="BL5824" s="18"/>
      <c r="BM5824" s="23"/>
      <c r="BN5824" s="24"/>
      <c r="BO5824" s="29"/>
      <c r="BP5824" s="29"/>
      <c r="BQ5824" s="26"/>
      <c r="BR5824" s="27"/>
    </row>
    <row r="5825" spans="1:70" ht="30" hidden="1" customHeight="1">
      <c r="A5825" s="18">
        <v>5821</v>
      </c>
      <c r="B5825" s="29"/>
      <c r="C5825" s="29"/>
      <c r="D5825" s="29"/>
      <c r="E5825" s="29"/>
      <c r="F5825" s="29"/>
      <c r="G5825" s="29"/>
      <c r="H5825" s="29"/>
      <c r="I5825" s="29"/>
      <c r="J5825" s="29"/>
      <c r="K5825" s="29"/>
      <c r="L5825" s="29"/>
      <c r="M5825" s="29"/>
      <c r="N5825" s="29"/>
      <c r="O5825" s="29"/>
      <c r="P5825" s="29"/>
      <c r="Q5825" s="29"/>
      <c r="R5825" s="29"/>
      <c r="S5825" s="29"/>
      <c r="T5825" s="29"/>
      <c r="U5825" s="29"/>
      <c r="V5825" s="29"/>
      <c r="W5825" s="29"/>
      <c r="X5825" s="29"/>
      <c r="Y5825" s="29"/>
      <c r="Z5825" s="29"/>
      <c r="AA5825" s="29"/>
      <c r="AB5825" s="29"/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29"/>
      <c r="AS5825" s="29"/>
      <c r="AT5825" s="29"/>
      <c r="AU5825" s="29"/>
      <c r="AV5825" s="29"/>
      <c r="AW5825" s="29"/>
      <c r="AX5825" s="29"/>
      <c r="AY5825" s="29"/>
      <c r="AZ5825" s="29"/>
      <c r="BA5825" s="29"/>
      <c r="BB5825" s="29"/>
      <c r="BC5825" s="29"/>
      <c r="BD5825" s="29"/>
      <c r="BE5825" s="29"/>
      <c r="BF5825" s="29"/>
      <c r="BG5825" s="29"/>
      <c r="BH5825" s="29"/>
      <c r="BI5825" s="29"/>
      <c r="BJ5825" s="29"/>
      <c r="BK5825" s="18"/>
      <c r="BL5825" s="18"/>
      <c r="BM5825" s="23"/>
      <c r="BN5825" s="24"/>
      <c r="BO5825" s="29"/>
      <c r="BP5825" s="29"/>
      <c r="BQ5825" s="26"/>
      <c r="BR5825" s="27"/>
    </row>
    <row r="5826" spans="1:70" ht="30" hidden="1" customHeight="1">
      <c r="A5826" s="18">
        <v>5822</v>
      </c>
      <c r="B5826" s="29"/>
      <c r="C5826" s="29"/>
      <c r="D5826" s="29"/>
      <c r="E5826" s="29"/>
      <c r="F5826" s="29"/>
      <c r="G5826" s="29"/>
      <c r="H5826" s="29"/>
      <c r="I5826" s="29"/>
      <c r="J5826" s="29"/>
      <c r="K5826" s="29"/>
      <c r="L5826" s="29"/>
      <c r="M5826" s="29"/>
      <c r="N5826" s="29"/>
      <c r="O5826" s="29"/>
      <c r="P5826" s="29"/>
      <c r="Q5826" s="29"/>
      <c r="R5826" s="29"/>
      <c r="S5826" s="29"/>
      <c r="T5826" s="29"/>
      <c r="U5826" s="29"/>
      <c r="V5826" s="29"/>
      <c r="W5826" s="29"/>
      <c r="X5826" s="29"/>
      <c r="Y5826" s="29"/>
      <c r="Z5826" s="29"/>
      <c r="AA5826" s="29"/>
      <c r="AB5826" s="29"/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29"/>
      <c r="AS5826" s="29"/>
      <c r="AT5826" s="29"/>
      <c r="AU5826" s="29"/>
      <c r="AV5826" s="29"/>
      <c r="AW5826" s="29"/>
      <c r="AX5826" s="29"/>
      <c r="AY5826" s="29"/>
      <c r="AZ5826" s="29"/>
      <c r="BA5826" s="29"/>
      <c r="BB5826" s="29"/>
      <c r="BC5826" s="29"/>
      <c r="BD5826" s="29"/>
      <c r="BE5826" s="29"/>
      <c r="BF5826" s="29"/>
      <c r="BG5826" s="29"/>
      <c r="BH5826" s="29"/>
      <c r="BI5826" s="29"/>
      <c r="BJ5826" s="29"/>
      <c r="BK5826" s="18"/>
      <c r="BL5826" s="18"/>
      <c r="BM5826" s="23"/>
      <c r="BN5826" s="24"/>
      <c r="BO5826" s="29"/>
      <c r="BP5826" s="29"/>
      <c r="BQ5826" s="26"/>
      <c r="BR5826" s="27"/>
    </row>
    <row r="5827" spans="1:70" ht="30" hidden="1" customHeight="1">
      <c r="A5827" s="18">
        <v>5823</v>
      </c>
      <c r="B5827" s="29"/>
      <c r="C5827" s="29"/>
      <c r="D5827" s="29"/>
      <c r="E5827" s="29"/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29"/>
      <c r="AT5827" s="29"/>
      <c r="AU5827" s="29"/>
      <c r="AV5827" s="29"/>
      <c r="AW5827" s="29"/>
      <c r="AX5827" s="29"/>
      <c r="AY5827" s="29"/>
      <c r="AZ5827" s="29"/>
      <c r="BA5827" s="29"/>
      <c r="BB5827" s="29"/>
      <c r="BC5827" s="29"/>
      <c r="BD5827" s="29"/>
      <c r="BE5827" s="29"/>
      <c r="BF5827" s="29"/>
      <c r="BG5827" s="29"/>
      <c r="BH5827" s="29"/>
      <c r="BI5827" s="29"/>
      <c r="BJ5827" s="29"/>
      <c r="BK5827" s="18"/>
      <c r="BL5827" s="18"/>
      <c r="BM5827" s="23"/>
      <c r="BN5827" s="24"/>
      <c r="BO5827" s="29"/>
      <c r="BP5827" s="29"/>
      <c r="BQ5827" s="26"/>
      <c r="BR5827" s="27"/>
    </row>
    <row r="5828" spans="1:70" ht="30" hidden="1" customHeight="1">
      <c r="A5828" s="18">
        <v>5824</v>
      </c>
      <c r="B5828" s="29"/>
      <c r="C5828" s="29"/>
      <c r="D5828" s="29"/>
      <c r="E5828" s="29"/>
      <c r="F5828" s="29"/>
      <c r="G5828" s="29"/>
      <c r="H5828" s="29"/>
      <c r="I5828" s="29"/>
      <c r="J5828" s="29"/>
      <c r="K5828" s="29"/>
      <c r="L5828" s="29"/>
      <c r="M5828" s="29"/>
      <c r="N5828" s="29"/>
      <c r="O5828" s="29"/>
      <c r="P5828" s="29"/>
      <c r="Q5828" s="29"/>
      <c r="R5828" s="29"/>
      <c r="S5828" s="29"/>
      <c r="T5828" s="29"/>
      <c r="U5828" s="29"/>
      <c r="V5828" s="29"/>
      <c r="W5828" s="29"/>
      <c r="X5828" s="29"/>
      <c r="Y5828" s="29"/>
      <c r="Z5828" s="29"/>
      <c r="AA5828" s="29"/>
      <c r="AB5828" s="29"/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29"/>
      <c r="AS5828" s="29"/>
      <c r="AT5828" s="29"/>
      <c r="AU5828" s="29"/>
      <c r="AV5828" s="29"/>
      <c r="AW5828" s="29"/>
      <c r="AX5828" s="29"/>
      <c r="AY5828" s="29"/>
      <c r="AZ5828" s="29"/>
      <c r="BA5828" s="29"/>
      <c r="BB5828" s="29"/>
      <c r="BC5828" s="29"/>
      <c r="BD5828" s="29"/>
      <c r="BE5828" s="29"/>
      <c r="BF5828" s="29"/>
      <c r="BG5828" s="29"/>
      <c r="BH5828" s="29"/>
      <c r="BI5828" s="29"/>
      <c r="BJ5828" s="29"/>
      <c r="BK5828" s="18"/>
      <c r="BL5828" s="18"/>
      <c r="BM5828" s="23"/>
      <c r="BN5828" s="24"/>
      <c r="BO5828" s="29"/>
      <c r="BP5828" s="29"/>
      <c r="BQ5828" s="26"/>
      <c r="BR5828" s="27"/>
    </row>
    <row r="5829" spans="1:70" ht="30" hidden="1" customHeight="1">
      <c r="A5829" s="18">
        <v>5825</v>
      </c>
      <c r="B5829" s="29"/>
      <c r="C5829" s="29"/>
      <c r="D5829" s="29"/>
      <c r="E5829" s="29"/>
      <c r="F5829" s="29"/>
      <c r="G5829" s="29"/>
      <c r="H5829" s="29"/>
      <c r="I5829" s="29"/>
      <c r="J5829" s="29"/>
      <c r="K5829" s="29"/>
      <c r="L5829" s="29"/>
      <c r="M5829" s="29"/>
      <c r="N5829" s="29"/>
      <c r="O5829" s="29"/>
      <c r="P5829" s="29"/>
      <c r="Q5829" s="29"/>
      <c r="R5829" s="29"/>
      <c r="S5829" s="29"/>
      <c r="T5829" s="29"/>
      <c r="U5829" s="29"/>
      <c r="V5829" s="29"/>
      <c r="W5829" s="29"/>
      <c r="X5829" s="29"/>
      <c r="Y5829" s="29"/>
      <c r="Z5829" s="29"/>
      <c r="AA5829" s="29"/>
      <c r="AB5829" s="29"/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29"/>
      <c r="AQ5829" s="29"/>
      <c r="AR5829" s="29"/>
      <c r="AS5829" s="29"/>
      <c r="AT5829" s="29"/>
      <c r="AU5829" s="29"/>
      <c r="AV5829" s="29"/>
      <c r="AW5829" s="29"/>
      <c r="AX5829" s="29"/>
      <c r="AY5829" s="29"/>
      <c r="AZ5829" s="29"/>
      <c r="BA5829" s="29"/>
      <c r="BB5829" s="29"/>
      <c r="BC5829" s="29"/>
      <c r="BD5829" s="29"/>
      <c r="BE5829" s="29"/>
      <c r="BF5829" s="29"/>
      <c r="BG5829" s="29"/>
      <c r="BH5829" s="29"/>
      <c r="BI5829" s="29"/>
      <c r="BJ5829" s="29"/>
      <c r="BK5829" s="18"/>
      <c r="BL5829" s="18"/>
      <c r="BM5829" s="23"/>
      <c r="BN5829" s="24"/>
      <c r="BO5829" s="29"/>
      <c r="BP5829" s="29"/>
      <c r="BQ5829" s="26"/>
      <c r="BR5829" s="27"/>
    </row>
    <row r="5830" spans="1:70" ht="30" hidden="1" customHeight="1">
      <c r="A5830" s="18">
        <v>5826</v>
      </c>
      <c r="B5830" s="29"/>
      <c r="C5830" s="29"/>
      <c r="D5830" s="29"/>
      <c r="E5830" s="29"/>
      <c r="F5830" s="29"/>
      <c r="G5830" s="29"/>
      <c r="H5830" s="29"/>
      <c r="I5830" s="29"/>
      <c r="J5830" s="29"/>
      <c r="K5830" s="29"/>
      <c r="L5830" s="29"/>
      <c r="M5830" s="29"/>
      <c r="N5830" s="29"/>
      <c r="O5830" s="29"/>
      <c r="P5830" s="29"/>
      <c r="Q5830" s="29"/>
      <c r="R5830" s="29"/>
      <c r="S5830" s="29"/>
      <c r="T5830" s="29"/>
      <c r="U5830" s="29"/>
      <c r="V5830" s="29"/>
      <c r="W5830" s="29"/>
      <c r="X5830" s="29"/>
      <c r="Y5830" s="29"/>
      <c r="Z5830" s="29"/>
      <c r="AA5830" s="29"/>
      <c r="AB5830" s="29"/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29"/>
      <c r="AQ5830" s="29"/>
      <c r="AR5830" s="29"/>
      <c r="AS5830" s="29"/>
      <c r="AT5830" s="29"/>
      <c r="AU5830" s="29"/>
      <c r="AV5830" s="29"/>
      <c r="AW5830" s="29"/>
      <c r="AX5830" s="29"/>
      <c r="AY5830" s="29"/>
      <c r="AZ5830" s="29"/>
      <c r="BA5830" s="29"/>
      <c r="BB5830" s="29"/>
      <c r="BC5830" s="29"/>
      <c r="BD5830" s="29"/>
      <c r="BE5830" s="29"/>
      <c r="BF5830" s="29"/>
      <c r="BG5830" s="29"/>
      <c r="BH5830" s="29"/>
      <c r="BI5830" s="29"/>
      <c r="BJ5830" s="29"/>
      <c r="BK5830" s="18"/>
      <c r="BL5830" s="18"/>
      <c r="BM5830" s="23"/>
      <c r="BN5830" s="24"/>
      <c r="BO5830" s="29"/>
      <c r="BP5830" s="29"/>
      <c r="BQ5830" s="26"/>
      <c r="BR5830" s="27"/>
    </row>
    <row r="5831" spans="1:70" ht="30" hidden="1" customHeight="1">
      <c r="A5831" s="18">
        <v>5827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29"/>
      <c r="AQ5831" s="29"/>
      <c r="AR5831" s="29"/>
      <c r="AS5831" s="29"/>
      <c r="AT5831" s="29"/>
      <c r="AU5831" s="29"/>
      <c r="AV5831" s="29"/>
      <c r="AW5831" s="29"/>
      <c r="AX5831" s="29"/>
      <c r="AY5831" s="29"/>
      <c r="AZ5831" s="29"/>
      <c r="BA5831" s="29"/>
      <c r="BB5831" s="29"/>
      <c r="BC5831" s="29"/>
      <c r="BD5831" s="29"/>
      <c r="BE5831" s="29"/>
      <c r="BF5831" s="29"/>
      <c r="BG5831" s="29"/>
      <c r="BH5831" s="29"/>
      <c r="BI5831" s="29"/>
      <c r="BJ5831" s="29"/>
      <c r="BK5831" s="18"/>
      <c r="BL5831" s="18"/>
      <c r="BM5831" s="23"/>
      <c r="BN5831" s="24"/>
      <c r="BO5831" s="29"/>
      <c r="BP5831" s="29"/>
      <c r="BQ5831" s="26"/>
      <c r="BR5831" s="27"/>
    </row>
    <row r="5832" spans="1:70" ht="30" hidden="1" customHeight="1">
      <c r="A5832" s="18">
        <v>5828</v>
      </c>
      <c r="B5832" s="29"/>
      <c r="C5832" s="29"/>
      <c r="D5832" s="29"/>
      <c r="E5832" s="29"/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29"/>
      <c r="AQ5832" s="29"/>
      <c r="AR5832" s="29"/>
      <c r="AS5832" s="29"/>
      <c r="AT5832" s="29"/>
      <c r="AU5832" s="29"/>
      <c r="AV5832" s="29"/>
      <c r="AW5832" s="29"/>
      <c r="AX5832" s="29"/>
      <c r="AY5832" s="29"/>
      <c r="AZ5832" s="29"/>
      <c r="BA5832" s="29"/>
      <c r="BB5832" s="29"/>
      <c r="BC5832" s="29"/>
      <c r="BD5832" s="29"/>
      <c r="BE5832" s="29"/>
      <c r="BF5832" s="29"/>
      <c r="BG5832" s="29"/>
      <c r="BH5832" s="29"/>
      <c r="BI5832" s="29"/>
      <c r="BJ5832" s="29"/>
      <c r="BK5832" s="18"/>
      <c r="BL5832" s="18"/>
      <c r="BM5832" s="23"/>
      <c r="BN5832" s="24"/>
      <c r="BO5832" s="29"/>
      <c r="BP5832" s="29"/>
      <c r="BQ5832" s="26"/>
      <c r="BR5832" s="27"/>
    </row>
    <row r="5833" spans="1:70" ht="30" hidden="1" customHeight="1">
      <c r="A5833" s="18">
        <v>5829</v>
      </c>
      <c r="B5833" s="29"/>
      <c r="C5833" s="29"/>
      <c r="D5833" s="29"/>
      <c r="E5833" s="29"/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29"/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29"/>
      <c r="AQ5833" s="29"/>
      <c r="AR5833" s="29"/>
      <c r="AS5833" s="29"/>
      <c r="AT5833" s="29"/>
      <c r="AU5833" s="29"/>
      <c r="AV5833" s="29"/>
      <c r="AW5833" s="29"/>
      <c r="AX5833" s="29"/>
      <c r="AY5833" s="29"/>
      <c r="AZ5833" s="29"/>
      <c r="BA5833" s="29"/>
      <c r="BB5833" s="29"/>
      <c r="BC5833" s="29"/>
      <c r="BD5833" s="29"/>
      <c r="BE5833" s="29"/>
      <c r="BF5833" s="29"/>
      <c r="BG5833" s="29"/>
      <c r="BH5833" s="29"/>
      <c r="BI5833" s="29"/>
      <c r="BJ5833" s="29"/>
      <c r="BK5833" s="18"/>
      <c r="BL5833" s="18"/>
      <c r="BM5833" s="23"/>
      <c r="BN5833" s="24"/>
      <c r="BO5833" s="29"/>
      <c r="BP5833" s="29"/>
      <c r="BQ5833" s="26"/>
      <c r="BR5833" s="27"/>
    </row>
    <row r="5834" spans="1:70" ht="30" hidden="1" customHeight="1">
      <c r="A5834" s="18">
        <v>5830</v>
      </c>
      <c r="B5834" s="29"/>
      <c r="C5834" s="29"/>
      <c r="D5834" s="29"/>
      <c r="E5834" s="29"/>
      <c r="F5834" s="29"/>
      <c r="G5834" s="29"/>
      <c r="H5834" s="29"/>
      <c r="I5834" s="29"/>
      <c r="J5834" s="29"/>
      <c r="K5834" s="29"/>
      <c r="L5834" s="29"/>
      <c r="M5834" s="29"/>
      <c r="N5834" s="29"/>
      <c r="O5834" s="29"/>
      <c r="P5834" s="29"/>
      <c r="Q5834" s="29"/>
      <c r="R5834" s="29"/>
      <c r="S5834" s="29"/>
      <c r="T5834" s="29"/>
      <c r="U5834" s="29"/>
      <c r="V5834" s="29"/>
      <c r="W5834" s="29"/>
      <c r="X5834" s="29"/>
      <c r="Y5834" s="29"/>
      <c r="Z5834" s="29"/>
      <c r="AA5834" s="29"/>
      <c r="AB5834" s="29"/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29"/>
      <c r="AQ5834" s="29"/>
      <c r="AR5834" s="29"/>
      <c r="AS5834" s="29"/>
      <c r="AT5834" s="29"/>
      <c r="AU5834" s="29"/>
      <c r="AV5834" s="29"/>
      <c r="AW5834" s="29"/>
      <c r="AX5834" s="29"/>
      <c r="AY5834" s="29"/>
      <c r="AZ5834" s="29"/>
      <c r="BA5834" s="29"/>
      <c r="BB5834" s="29"/>
      <c r="BC5834" s="29"/>
      <c r="BD5834" s="29"/>
      <c r="BE5834" s="29"/>
      <c r="BF5834" s="29"/>
      <c r="BG5834" s="29"/>
      <c r="BH5834" s="29"/>
      <c r="BI5834" s="29"/>
      <c r="BJ5834" s="29"/>
      <c r="BK5834" s="18"/>
      <c r="BL5834" s="18"/>
      <c r="BM5834" s="23"/>
      <c r="BN5834" s="24"/>
      <c r="BO5834" s="29"/>
      <c r="BP5834" s="29"/>
      <c r="BQ5834" s="26"/>
      <c r="BR5834" s="27"/>
    </row>
    <row r="5835" spans="1:70" ht="30" hidden="1" customHeight="1">
      <c r="A5835" s="18">
        <v>5831</v>
      </c>
      <c r="B5835" s="29"/>
      <c r="C5835" s="29"/>
      <c r="D5835" s="29"/>
      <c r="E5835" s="29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29"/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29"/>
      <c r="AQ5835" s="29"/>
      <c r="AR5835" s="29"/>
      <c r="AS5835" s="29"/>
      <c r="AT5835" s="29"/>
      <c r="AU5835" s="29"/>
      <c r="AV5835" s="29"/>
      <c r="AW5835" s="29"/>
      <c r="AX5835" s="29"/>
      <c r="AY5835" s="29"/>
      <c r="AZ5835" s="29"/>
      <c r="BA5835" s="29"/>
      <c r="BB5835" s="29"/>
      <c r="BC5835" s="29"/>
      <c r="BD5835" s="29"/>
      <c r="BE5835" s="29"/>
      <c r="BF5835" s="29"/>
      <c r="BG5835" s="29"/>
      <c r="BH5835" s="29"/>
      <c r="BI5835" s="29"/>
      <c r="BJ5835" s="29"/>
      <c r="BK5835" s="18"/>
      <c r="BL5835" s="18"/>
      <c r="BM5835" s="23"/>
      <c r="BN5835" s="24"/>
      <c r="BO5835" s="29"/>
      <c r="BP5835" s="29"/>
      <c r="BQ5835" s="26"/>
      <c r="BR5835" s="27"/>
    </row>
    <row r="5836" spans="1:70" ht="30" hidden="1" customHeight="1">
      <c r="A5836" s="18">
        <v>5832</v>
      </c>
      <c r="B5836" s="29"/>
      <c r="C5836" s="29"/>
      <c r="D5836" s="29"/>
      <c r="E5836" s="29"/>
      <c r="F5836" s="29"/>
      <c r="G5836" s="29"/>
      <c r="H5836" s="29"/>
      <c r="I5836" s="29"/>
      <c r="J5836" s="29"/>
      <c r="K5836" s="29"/>
      <c r="L5836" s="29"/>
      <c r="M5836" s="29"/>
      <c r="N5836" s="29"/>
      <c r="O5836" s="29"/>
      <c r="P5836" s="29"/>
      <c r="Q5836" s="29"/>
      <c r="R5836" s="29"/>
      <c r="S5836" s="29"/>
      <c r="T5836" s="29"/>
      <c r="U5836" s="29"/>
      <c r="V5836" s="29"/>
      <c r="W5836" s="29"/>
      <c r="X5836" s="29"/>
      <c r="Y5836" s="29"/>
      <c r="Z5836" s="29"/>
      <c r="AA5836" s="29"/>
      <c r="AB5836" s="29"/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29"/>
      <c r="AS5836" s="29"/>
      <c r="AT5836" s="29"/>
      <c r="AU5836" s="29"/>
      <c r="AV5836" s="29"/>
      <c r="AW5836" s="29"/>
      <c r="AX5836" s="29"/>
      <c r="AY5836" s="29"/>
      <c r="AZ5836" s="29"/>
      <c r="BA5836" s="29"/>
      <c r="BB5836" s="29"/>
      <c r="BC5836" s="29"/>
      <c r="BD5836" s="29"/>
      <c r="BE5836" s="29"/>
      <c r="BF5836" s="29"/>
      <c r="BG5836" s="29"/>
      <c r="BH5836" s="29"/>
      <c r="BI5836" s="29"/>
      <c r="BJ5836" s="29"/>
      <c r="BK5836" s="18"/>
      <c r="BL5836" s="18"/>
      <c r="BM5836" s="23"/>
      <c r="BN5836" s="24"/>
      <c r="BO5836" s="29"/>
      <c r="BP5836" s="29"/>
      <c r="BQ5836" s="26"/>
      <c r="BR5836" s="27"/>
    </row>
    <row r="5837" spans="1:70" ht="30" hidden="1" customHeight="1">
      <c r="A5837" s="18">
        <v>5833</v>
      </c>
      <c r="B5837" s="29"/>
      <c r="C5837" s="29"/>
      <c r="D5837" s="29"/>
      <c r="E5837" s="29"/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29"/>
      <c r="AS5837" s="29"/>
      <c r="AT5837" s="29"/>
      <c r="AU5837" s="29"/>
      <c r="AV5837" s="29"/>
      <c r="AW5837" s="29"/>
      <c r="AX5837" s="29"/>
      <c r="AY5837" s="29"/>
      <c r="AZ5837" s="29"/>
      <c r="BA5837" s="29"/>
      <c r="BB5837" s="29"/>
      <c r="BC5837" s="29"/>
      <c r="BD5837" s="29"/>
      <c r="BE5837" s="29"/>
      <c r="BF5837" s="29"/>
      <c r="BG5837" s="29"/>
      <c r="BH5837" s="29"/>
      <c r="BI5837" s="29"/>
      <c r="BJ5837" s="29"/>
      <c r="BK5837" s="18"/>
      <c r="BL5837" s="18"/>
      <c r="BM5837" s="23"/>
      <c r="BN5837" s="24"/>
      <c r="BO5837" s="29"/>
      <c r="BP5837" s="29"/>
      <c r="BQ5837" s="26"/>
      <c r="BR5837" s="27"/>
    </row>
    <row r="5838" spans="1:70" ht="30" hidden="1" customHeight="1">
      <c r="A5838" s="18">
        <v>5834</v>
      </c>
      <c r="B5838" s="29"/>
      <c r="C5838" s="29"/>
      <c r="D5838" s="29"/>
      <c r="E5838" s="29"/>
      <c r="F5838" s="29"/>
      <c r="G5838" s="29"/>
      <c r="H5838" s="29"/>
      <c r="I5838" s="29"/>
      <c r="J5838" s="29"/>
      <c r="K5838" s="29"/>
      <c r="L5838" s="29"/>
      <c r="M5838" s="29"/>
      <c r="N5838" s="29"/>
      <c r="O5838" s="29"/>
      <c r="P5838" s="29"/>
      <c r="Q5838" s="29"/>
      <c r="R5838" s="29"/>
      <c r="S5838" s="29"/>
      <c r="T5838" s="29"/>
      <c r="U5838" s="29"/>
      <c r="V5838" s="29"/>
      <c r="W5838" s="29"/>
      <c r="X5838" s="29"/>
      <c r="Y5838" s="29"/>
      <c r="Z5838" s="29"/>
      <c r="AA5838" s="29"/>
      <c r="AB5838" s="29"/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29"/>
      <c r="AS5838" s="29"/>
      <c r="AT5838" s="29"/>
      <c r="AU5838" s="29"/>
      <c r="AV5838" s="29"/>
      <c r="AW5838" s="29"/>
      <c r="AX5838" s="29"/>
      <c r="AY5838" s="29"/>
      <c r="AZ5838" s="29"/>
      <c r="BA5838" s="29"/>
      <c r="BB5838" s="29"/>
      <c r="BC5838" s="29"/>
      <c r="BD5838" s="29"/>
      <c r="BE5838" s="29"/>
      <c r="BF5838" s="29"/>
      <c r="BG5838" s="29"/>
      <c r="BH5838" s="29"/>
      <c r="BI5838" s="29"/>
      <c r="BJ5838" s="29"/>
      <c r="BK5838" s="18"/>
      <c r="BL5838" s="18"/>
      <c r="BM5838" s="23"/>
      <c r="BN5838" s="24"/>
      <c r="BO5838" s="29"/>
      <c r="BP5838" s="29"/>
      <c r="BQ5838" s="26"/>
      <c r="BR5838" s="27"/>
    </row>
    <row r="5839" spans="1:70" ht="30" hidden="1" customHeight="1">
      <c r="A5839" s="18">
        <v>5835</v>
      </c>
      <c r="B5839" s="29"/>
      <c r="C5839" s="29"/>
      <c r="D5839" s="29"/>
      <c r="E5839" s="29"/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29"/>
      <c r="S5839" s="29"/>
      <c r="T5839" s="29"/>
      <c r="U5839" s="29"/>
      <c r="V5839" s="29"/>
      <c r="W5839" s="29"/>
      <c r="X5839" s="29"/>
      <c r="Y5839" s="29"/>
      <c r="Z5839" s="29"/>
      <c r="AA5839" s="29"/>
      <c r="AB5839" s="29"/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29"/>
      <c r="AS5839" s="29"/>
      <c r="AT5839" s="29"/>
      <c r="AU5839" s="29"/>
      <c r="AV5839" s="29"/>
      <c r="AW5839" s="29"/>
      <c r="AX5839" s="29"/>
      <c r="AY5839" s="29"/>
      <c r="AZ5839" s="29"/>
      <c r="BA5839" s="29"/>
      <c r="BB5839" s="29"/>
      <c r="BC5839" s="29"/>
      <c r="BD5839" s="29"/>
      <c r="BE5839" s="29"/>
      <c r="BF5839" s="29"/>
      <c r="BG5839" s="29"/>
      <c r="BH5839" s="29"/>
      <c r="BI5839" s="29"/>
      <c r="BJ5839" s="29"/>
      <c r="BK5839" s="18"/>
      <c r="BL5839" s="18"/>
      <c r="BM5839" s="23"/>
      <c r="BN5839" s="24"/>
      <c r="BO5839" s="29"/>
      <c r="BP5839" s="29"/>
      <c r="BQ5839" s="26"/>
      <c r="BR5839" s="27"/>
    </row>
    <row r="5840" spans="1:70" ht="30" hidden="1" customHeight="1">
      <c r="A5840" s="18">
        <v>5836</v>
      </c>
      <c r="B5840" s="29"/>
      <c r="C5840" s="29"/>
      <c r="D5840" s="29"/>
      <c r="E5840" s="29"/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29"/>
      <c r="AQ5840" s="29"/>
      <c r="AR5840" s="29"/>
      <c r="AS5840" s="29"/>
      <c r="AT5840" s="29"/>
      <c r="AU5840" s="29"/>
      <c r="AV5840" s="29"/>
      <c r="AW5840" s="29"/>
      <c r="AX5840" s="29"/>
      <c r="AY5840" s="29"/>
      <c r="AZ5840" s="29"/>
      <c r="BA5840" s="29"/>
      <c r="BB5840" s="29"/>
      <c r="BC5840" s="29"/>
      <c r="BD5840" s="29"/>
      <c r="BE5840" s="29"/>
      <c r="BF5840" s="29"/>
      <c r="BG5840" s="29"/>
      <c r="BH5840" s="29"/>
      <c r="BI5840" s="29"/>
      <c r="BJ5840" s="29"/>
      <c r="BK5840" s="18"/>
      <c r="BL5840" s="18"/>
      <c r="BM5840" s="23"/>
      <c r="BN5840" s="24"/>
      <c r="BO5840" s="29"/>
      <c r="BP5840" s="29"/>
      <c r="BQ5840" s="26"/>
      <c r="BR5840" s="27"/>
    </row>
    <row r="5841" spans="1:70" ht="30" hidden="1" customHeight="1">
      <c r="A5841" s="18">
        <v>5837</v>
      </c>
      <c r="B5841" s="29"/>
      <c r="C5841" s="29"/>
      <c r="D5841" s="29"/>
      <c r="E5841" s="29"/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29"/>
      <c r="AQ5841" s="29"/>
      <c r="AR5841" s="29"/>
      <c r="AS5841" s="29"/>
      <c r="AT5841" s="29"/>
      <c r="AU5841" s="29"/>
      <c r="AV5841" s="29"/>
      <c r="AW5841" s="29"/>
      <c r="AX5841" s="29"/>
      <c r="AY5841" s="29"/>
      <c r="AZ5841" s="29"/>
      <c r="BA5841" s="29"/>
      <c r="BB5841" s="29"/>
      <c r="BC5841" s="29"/>
      <c r="BD5841" s="29"/>
      <c r="BE5841" s="29"/>
      <c r="BF5841" s="29"/>
      <c r="BG5841" s="29"/>
      <c r="BH5841" s="29"/>
      <c r="BI5841" s="29"/>
      <c r="BJ5841" s="29"/>
      <c r="BK5841" s="18"/>
      <c r="BL5841" s="18"/>
      <c r="BM5841" s="23"/>
      <c r="BN5841" s="24"/>
      <c r="BO5841" s="29"/>
      <c r="BP5841" s="29"/>
      <c r="BQ5841" s="26"/>
      <c r="BR5841" s="27"/>
    </row>
    <row r="5842" spans="1:70" ht="30" hidden="1" customHeight="1">
      <c r="A5842" s="18">
        <v>5838</v>
      </c>
      <c r="B5842" s="29"/>
      <c r="C5842" s="29"/>
      <c r="D5842" s="29"/>
      <c r="E5842" s="29"/>
      <c r="F5842" s="29"/>
      <c r="G5842" s="29"/>
      <c r="H5842" s="29"/>
      <c r="I5842" s="29"/>
      <c r="J5842" s="29"/>
      <c r="K5842" s="29"/>
      <c r="L5842" s="29"/>
      <c r="M5842" s="29"/>
      <c r="N5842" s="29"/>
      <c r="O5842" s="29"/>
      <c r="P5842" s="29"/>
      <c r="Q5842" s="29"/>
      <c r="R5842" s="29"/>
      <c r="S5842" s="29"/>
      <c r="T5842" s="29"/>
      <c r="U5842" s="29"/>
      <c r="V5842" s="29"/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29"/>
      <c r="AQ5842" s="29"/>
      <c r="AR5842" s="29"/>
      <c r="AS5842" s="29"/>
      <c r="AT5842" s="29"/>
      <c r="AU5842" s="29"/>
      <c r="AV5842" s="29"/>
      <c r="AW5842" s="29"/>
      <c r="AX5842" s="29"/>
      <c r="AY5842" s="29"/>
      <c r="AZ5842" s="29"/>
      <c r="BA5842" s="29"/>
      <c r="BB5842" s="29"/>
      <c r="BC5842" s="29"/>
      <c r="BD5842" s="29"/>
      <c r="BE5842" s="29"/>
      <c r="BF5842" s="29"/>
      <c r="BG5842" s="29"/>
      <c r="BH5842" s="29"/>
      <c r="BI5842" s="29"/>
      <c r="BJ5842" s="29"/>
      <c r="BK5842" s="18"/>
      <c r="BL5842" s="18"/>
      <c r="BM5842" s="23"/>
      <c r="BN5842" s="24"/>
      <c r="BO5842" s="29"/>
      <c r="BP5842" s="29"/>
      <c r="BQ5842" s="26"/>
      <c r="BR5842" s="27"/>
    </row>
    <row r="5843" spans="1:70" ht="30" hidden="1" customHeight="1">
      <c r="A5843" s="18">
        <v>5839</v>
      </c>
      <c r="B5843" s="29"/>
      <c r="C5843" s="29"/>
      <c r="D5843" s="29"/>
      <c r="E5843" s="29"/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29"/>
      <c r="AV5843" s="29"/>
      <c r="AW5843" s="29"/>
      <c r="AX5843" s="29"/>
      <c r="AY5843" s="29"/>
      <c r="AZ5843" s="29"/>
      <c r="BA5843" s="29"/>
      <c r="BB5843" s="29"/>
      <c r="BC5843" s="29"/>
      <c r="BD5843" s="29"/>
      <c r="BE5843" s="29"/>
      <c r="BF5843" s="29"/>
      <c r="BG5843" s="29"/>
      <c r="BH5843" s="29"/>
      <c r="BI5843" s="29"/>
      <c r="BJ5843" s="29"/>
      <c r="BK5843" s="18"/>
      <c r="BL5843" s="18"/>
      <c r="BM5843" s="23"/>
      <c r="BN5843" s="24"/>
      <c r="BO5843" s="29"/>
      <c r="BP5843" s="29"/>
      <c r="BQ5843" s="26"/>
      <c r="BR5843" s="27"/>
    </row>
    <row r="5844" spans="1:70" ht="30" hidden="1" customHeight="1">
      <c r="A5844" s="18">
        <v>5840</v>
      </c>
      <c r="B5844" s="29"/>
      <c r="C5844" s="29"/>
      <c r="D5844" s="29"/>
      <c r="E5844" s="29"/>
      <c r="F5844" s="29"/>
      <c r="G5844" s="29"/>
      <c r="H5844" s="29"/>
      <c r="I5844" s="29"/>
      <c r="J5844" s="29"/>
      <c r="K5844" s="29"/>
      <c r="L5844" s="29"/>
      <c r="M5844" s="29"/>
      <c r="N5844" s="29"/>
      <c r="O5844" s="29"/>
      <c r="P5844" s="29"/>
      <c r="Q5844" s="29"/>
      <c r="R5844" s="29"/>
      <c r="S5844" s="29"/>
      <c r="T5844" s="29"/>
      <c r="U5844" s="29"/>
      <c r="V5844" s="29"/>
      <c r="W5844" s="29"/>
      <c r="X5844" s="29"/>
      <c r="Y5844" s="29"/>
      <c r="Z5844" s="29"/>
      <c r="AA5844" s="29"/>
      <c r="AB5844" s="29"/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29"/>
      <c r="AQ5844" s="29"/>
      <c r="AR5844" s="29"/>
      <c r="AS5844" s="29"/>
      <c r="AT5844" s="29"/>
      <c r="AU5844" s="29"/>
      <c r="AV5844" s="29"/>
      <c r="AW5844" s="29"/>
      <c r="AX5844" s="29"/>
      <c r="AY5844" s="29"/>
      <c r="AZ5844" s="29"/>
      <c r="BA5844" s="29"/>
      <c r="BB5844" s="29"/>
      <c r="BC5844" s="29"/>
      <c r="BD5844" s="29"/>
      <c r="BE5844" s="29"/>
      <c r="BF5844" s="29"/>
      <c r="BG5844" s="29"/>
      <c r="BH5844" s="29"/>
      <c r="BI5844" s="29"/>
      <c r="BJ5844" s="29"/>
      <c r="BK5844" s="18"/>
      <c r="BL5844" s="18"/>
      <c r="BM5844" s="23"/>
      <c r="BN5844" s="24"/>
      <c r="BO5844" s="29"/>
      <c r="BP5844" s="29"/>
      <c r="BQ5844" s="26"/>
      <c r="BR5844" s="27"/>
    </row>
    <row r="5845" spans="1:70" ht="30" hidden="1" customHeight="1">
      <c r="A5845" s="18">
        <v>5841</v>
      </c>
      <c r="B5845" s="29"/>
      <c r="C5845" s="29"/>
      <c r="D5845" s="29"/>
      <c r="E5845" s="29"/>
      <c r="F5845" s="29"/>
      <c r="G5845" s="29"/>
      <c r="H5845" s="29"/>
      <c r="I5845" s="29"/>
      <c r="J5845" s="29"/>
      <c r="K5845" s="29"/>
      <c r="L5845" s="29"/>
      <c r="M5845" s="29"/>
      <c r="N5845" s="29"/>
      <c r="O5845" s="29"/>
      <c r="P5845" s="29"/>
      <c r="Q5845" s="29"/>
      <c r="R5845" s="29"/>
      <c r="S5845" s="29"/>
      <c r="T5845" s="29"/>
      <c r="U5845" s="29"/>
      <c r="V5845" s="29"/>
      <c r="W5845" s="29"/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29"/>
      <c r="AQ5845" s="29"/>
      <c r="AR5845" s="29"/>
      <c r="AS5845" s="29"/>
      <c r="AT5845" s="29"/>
      <c r="AU5845" s="29"/>
      <c r="AV5845" s="29"/>
      <c r="AW5845" s="29"/>
      <c r="AX5845" s="29"/>
      <c r="AY5845" s="29"/>
      <c r="AZ5845" s="29"/>
      <c r="BA5845" s="29"/>
      <c r="BB5845" s="29"/>
      <c r="BC5845" s="29"/>
      <c r="BD5845" s="29"/>
      <c r="BE5845" s="29"/>
      <c r="BF5845" s="29"/>
      <c r="BG5845" s="29"/>
      <c r="BH5845" s="29"/>
      <c r="BI5845" s="29"/>
      <c r="BJ5845" s="29"/>
      <c r="BK5845" s="18"/>
      <c r="BL5845" s="18"/>
      <c r="BM5845" s="23"/>
      <c r="BN5845" s="24"/>
      <c r="BO5845" s="29"/>
      <c r="BP5845" s="29"/>
      <c r="BQ5845" s="26"/>
      <c r="BR5845" s="27"/>
    </row>
    <row r="5846" spans="1:70" ht="30" hidden="1" customHeight="1">
      <c r="A5846" s="18">
        <v>5842</v>
      </c>
      <c r="B5846" s="29"/>
      <c r="C5846" s="29"/>
      <c r="D5846" s="29"/>
      <c r="E5846" s="29"/>
      <c r="F5846" s="29"/>
      <c r="G5846" s="29"/>
      <c r="H5846" s="29"/>
      <c r="I5846" s="29"/>
      <c r="J5846" s="29"/>
      <c r="K5846" s="29"/>
      <c r="L5846" s="29"/>
      <c r="M5846" s="29"/>
      <c r="N5846" s="29"/>
      <c r="O5846" s="29"/>
      <c r="P5846" s="29"/>
      <c r="Q5846" s="29"/>
      <c r="R5846" s="29"/>
      <c r="S5846" s="29"/>
      <c r="T5846" s="29"/>
      <c r="U5846" s="29"/>
      <c r="V5846" s="29"/>
      <c r="W5846" s="29"/>
      <c r="X5846" s="29"/>
      <c r="Y5846" s="29"/>
      <c r="Z5846" s="29"/>
      <c r="AA5846" s="29"/>
      <c r="AB5846" s="29"/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  <c r="AM5846" s="29"/>
      <c r="AN5846" s="29"/>
      <c r="AO5846" s="29"/>
      <c r="AP5846" s="29"/>
      <c r="AQ5846" s="29"/>
      <c r="AR5846" s="29"/>
      <c r="AS5846" s="29"/>
      <c r="AT5846" s="29"/>
      <c r="AU5846" s="29"/>
      <c r="AV5846" s="29"/>
      <c r="AW5846" s="29"/>
      <c r="AX5846" s="29"/>
      <c r="AY5846" s="29"/>
      <c r="AZ5846" s="29"/>
      <c r="BA5846" s="29"/>
      <c r="BB5846" s="29"/>
      <c r="BC5846" s="29"/>
      <c r="BD5846" s="29"/>
      <c r="BE5846" s="29"/>
      <c r="BF5846" s="29"/>
      <c r="BG5846" s="29"/>
      <c r="BH5846" s="29"/>
      <c r="BI5846" s="29"/>
      <c r="BJ5846" s="29"/>
      <c r="BK5846" s="18"/>
      <c r="BL5846" s="18"/>
      <c r="BM5846" s="23"/>
      <c r="BN5846" s="24"/>
      <c r="BO5846" s="29"/>
      <c r="BP5846" s="29"/>
      <c r="BQ5846" s="26"/>
      <c r="BR5846" s="27"/>
    </row>
    <row r="5847" spans="1:70" ht="30" hidden="1" customHeight="1">
      <c r="A5847" s="18">
        <v>5843</v>
      </c>
      <c r="B5847" s="29"/>
      <c r="C5847" s="29"/>
      <c r="D5847" s="29"/>
      <c r="E5847" s="29"/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29"/>
      <c r="S5847" s="29"/>
      <c r="T5847" s="29"/>
      <c r="U5847" s="29"/>
      <c r="V5847" s="29"/>
      <c r="W5847" s="29"/>
      <c r="X5847" s="29"/>
      <c r="Y5847" s="29"/>
      <c r="Z5847" s="29"/>
      <c r="AA5847" s="29"/>
      <c r="AB5847" s="29"/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29"/>
      <c r="AQ5847" s="29"/>
      <c r="AR5847" s="29"/>
      <c r="AS5847" s="29"/>
      <c r="AT5847" s="29"/>
      <c r="AU5847" s="29"/>
      <c r="AV5847" s="29"/>
      <c r="AW5847" s="29"/>
      <c r="AX5847" s="29"/>
      <c r="AY5847" s="29"/>
      <c r="AZ5847" s="29"/>
      <c r="BA5847" s="29"/>
      <c r="BB5847" s="29"/>
      <c r="BC5847" s="29"/>
      <c r="BD5847" s="29"/>
      <c r="BE5847" s="29"/>
      <c r="BF5847" s="29"/>
      <c r="BG5847" s="29"/>
      <c r="BH5847" s="29"/>
      <c r="BI5847" s="29"/>
      <c r="BJ5847" s="29"/>
      <c r="BK5847" s="18"/>
      <c r="BL5847" s="18"/>
      <c r="BM5847" s="23"/>
      <c r="BN5847" s="24"/>
      <c r="BO5847" s="29"/>
      <c r="BP5847" s="29"/>
      <c r="BQ5847" s="26"/>
      <c r="BR5847" s="27"/>
    </row>
    <row r="5848" spans="1:70" ht="30" hidden="1" customHeight="1">
      <c r="A5848" s="18">
        <v>5844</v>
      </c>
      <c r="B5848" s="29"/>
      <c r="C5848" s="29"/>
      <c r="D5848" s="29"/>
      <c r="E5848" s="29"/>
      <c r="F5848" s="29"/>
      <c r="G5848" s="29"/>
      <c r="H5848" s="29"/>
      <c r="I5848" s="29"/>
      <c r="J5848" s="29"/>
      <c r="K5848" s="29"/>
      <c r="L5848" s="29"/>
      <c r="M5848" s="29"/>
      <c r="N5848" s="29"/>
      <c r="O5848" s="29"/>
      <c r="P5848" s="29"/>
      <c r="Q5848" s="29"/>
      <c r="R5848" s="29"/>
      <c r="S5848" s="29"/>
      <c r="T5848" s="29"/>
      <c r="U5848" s="29"/>
      <c r="V5848" s="29"/>
      <c r="W5848" s="29"/>
      <c r="X5848" s="29"/>
      <c r="Y5848" s="29"/>
      <c r="Z5848" s="29"/>
      <c r="AA5848" s="29"/>
      <c r="AB5848" s="29"/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29"/>
      <c r="AQ5848" s="29"/>
      <c r="AR5848" s="29"/>
      <c r="AS5848" s="29"/>
      <c r="AT5848" s="29"/>
      <c r="AU5848" s="29"/>
      <c r="AV5848" s="29"/>
      <c r="AW5848" s="29"/>
      <c r="AX5848" s="29"/>
      <c r="AY5848" s="29"/>
      <c r="AZ5848" s="29"/>
      <c r="BA5848" s="29"/>
      <c r="BB5848" s="29"/>
      <c r="BC5848" s="29"/>
      <c r="BD5848" s="29"/>
      <c r="BE5848" s="29"/>
      <c r="BF5848" s="29"/>
      <c r="BG5848" s="29"/>
      <c r="BH5848" s="29"/>
      <c r="BI5848" s="29"/>
      <c r="BJ5848" s="29"/>
      <c r="BK5848" s="18"/>
      <c r="BL5848" s="18"/>
      <c r="BM5848" s="23"/>
      <c r="BN5848" s="24"/>
      <c r="BO5848" s="29"/>
      <c r="BP5848" s="29"/>
      <c r="BQ5848" s="26"/>
      <c r="BR5848" s="27"/>
    </row>
    <row r="5849" spans="1:70" ht="30" hidden="1" customHeight="1">
      <c r="A5849" s="18">
        <v>5845</v>
      </c>
      <c r="B5849" s="29"/>
      <c r="C5849" s="29"/>
      <c r="D5849" s="29"/>
      <c r="E5849" s="29"/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29"/>
      <c r="Q5849" s="29"/>
      <c r="R5849" s="29"/>
      <c r="S5849" s="29"/>
      <c r="T5849" s="29"/>
      <c r="U5849" s="29"/>
      <c r="V5849" s="29"/>
      <c r="W5849" s="29"/>
      <c r="X5849" s="29"/>
      <c r="Y5849" s="29"/>
      <c r="Z5849" s="29"/>
      <c r="AA5849" s="29"/>
      <c r="AB5849" s="29"/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29"/>
      <c r="AQ5849" s="29"/>
      <c r="AR5849" s="29"/>
      <c r="AS5849" s="29"/>
      <c r="AT5849" s="29"/>
      <c r="AU5849" s="29"/>
      <c r="AV5849" s="29"/>
      <c r="AW5849" s="29"/>
      <c r="AX5849" s="29"/>
      <c r="AY5849" s="29"/>
      <c r="AZ5849" s="29"/>
      <c r="BA5849" s="29"/>
      <c r="BB5849" s="29"/>
      <c r="BC5849" s="29"/>
      <c r="BD5849" s="29"/>
      <c r="BE5849" s="29"/>
      <c r="BF5849" s="29"/>
      <c r="BG5849" s="29"/>
      <c r="BH5849" s="29"/>
      <c r="BI5849" s="29"/>
      <c r="BJ5849" s="29"/>
      <c r="BK5849" s="18"/>
      <c r="BL5849" s="18"/>
      <c r="BM5849" s="23"/>
      <c r="BN5849" s="24"/>
      <c r="BO5849" s="29"/>
      <c r="BP5849" s="29"/>
      <c r="BQ5849" s="26"/>
      <c r="BR5849" s="27"/>
    </row>
    <row r="5850" spans="1:70" ht="30" hidden="1" customHeight="1">
      <c r="A5850" s="18">
        <v>5846</v>
      </c>
      <c r="B5850" s="29"/>
      <c r="C5850" s="29"/>
      <c r="D5850" s="29"/>
      <c r="E5850" s="29"/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29"/>
      <c r="AQ5850" s="29"/>
      <c r="AR5850" s="29"/>
      <c r="AS5850" s="29"/>
      <c r="AT5850" s="29"/>
      <c r="AU5850" s="29"/>
      <c r="AV5850" s="29"/>
      <c r="AW5850" s="29"/>
      <c r="AX5850" s="29"/>
      <c r="AY5850" s="29"/>
      <c r="AZ5850" s="29"/>
      <c r="BA5850" s="29"/>
      <c r="BB5850" s="29"/>
      <c r="BC5850" s="29"/>
      <c r="BD5850" s="29"/>
      <c r="BE5850" s="29"/>
      <c r="BF5850" s="29"/>
      <c r="BG5850" s="29"/>
      <c r="BH5850" s="29"/>
      <c r="BI5850" s="29"/>
      <c r="BJ5850" s="29"/>
      <c r="BK5850" s="18"/>
      <c r="BL5850" s="18"/>
      <c r="BM5850" s="23"/>
      <c r="BN5850" s="24"/>
      <c r="BO5850" s="29"/>
      <c r="BP5850" s="29"/>
      <c r="BQ5850" s="26"/>
      <c r="BR5850" s="27"/>
    </row>
    <row r="5851" spans="1:70" ht="30" hidden="1" customHeight="1">
      <c r="A5851" s="18">
        <v>5847</v>
      </c>
      <c r="B5851" s="29"/>
      <c r="C5851" s="29"/>
      <c r="D5851" s="29"/>
      <c r="E5851" s="29"/>
      <c r="F5851" s="29"/>
      <c r="G5851" s="29"/>
      <c r="H5851" s="29"/>
      <c r="I5851" s="29"/>
      <c r="J5851" s="29"/>
      <c r="K5851" s="29"/>
      <c r="L5851" s="29"/>
      <c r="M5851" s="29"/>
      <c r="N5851" s="29"/>
      <c r="O5851" s="29"/>
      <c r="P5851" s="29"/>
      <c r="Q5851" s="29"/>
      <c r="R5851" s="29"/>
      <c r="S5851" s="29"/>
      <c r="T5851" s="29"/>
      <c r="U5851" s="29"/>
      <c r="V5851" s="29"/>
      <c r="W5851" s="29"/>
      <c r="X5851" s="29"/>
      <c r="Y5851" s="29"/>
      <c r="Z5851" s="29"/>
      <c r="AA5851" s="29"/>
      <c r="AB5851" s="29"/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29"/>
      <c r="AQ5851" s="29"/>
      <c r="AR5851" s="29"/>
      <c r="AS5851" s="29"/>
      <c r="AT5851" s="29"/>
      <c r="AU5851" s="29"/>
      <c r="AV5851" s="29"/>
      <c r="AW5851" s="29"/>
      <c r="AX5851" s="29"/>
      <c r="AY5851" s="29"/>
      <c r="AZ5851" s="29"/>
      <c r="BA5851" s="29"/>
      <c r="BB5851" s="29"/>
      <c r="BC5851" s="29"/>
      <c r="BD5851" s="29"/>
      <c r="BE5851" s="29"/>
      <c r="BF5851" s="29"/>
      <c r="BG5851" s="29"/>
      <c r="BH5851" s="29"/>
      <c r="BI5851" s="29"/>
      <c r="BJ5851" s="29"/>
      <c r="BK5851" s="18"/>
      <c r="BL5851" s="18"/>
      <c r="BM5851" s="23"/>
      <c r="BN5851" s="24"/>
      <c r="BO5851" s="29"/>
      <c r="BP5851" s="29"/>
      <c r="BQ5851" s="26"/>
      <c r="BR5851" s="27"/>
    </row>
    <row r="5852" spans="1:70" ht="30" hidden="1" customHeight="1">
      <c r="A5852" s="18">
        <v>5848</v>
      </c>
      <c r="B5852" s="29"/>
      <c r="C5852" s="29"/>
      <c r="D5852" s="29"/>
      <c r="E5852" s="29"/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29"/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29"/>
      <c r="AQ5852" s="29"/>
      <c r="AR5852" s="29"/>
      <c r="AS5852" s="29"/>
      <c r="AT5852" s="29"/>
      <c r="AU5852" s="29"/>
      <c r="AV5852" s="29"/>
      <c r="AW5852" s="29"/>
      <c r="AX5852" s="29"/>
      <c r="AY5852" s="29"/>
      <c r="AZ5852" s="29"/>
      <c r="BA5852" s="29"/>
      <c r="BB5852" s="29"/>
      <c r="BC5852" s="29"/>
      <c r="BD5852" s="29"/>
      <c r="BE5852" s="29"/>
      <c r="BF5852" s="29"/>
      <c r="BG5852" s="29"/>
      <c r="BH5852" s="29"/>
      <c r="BI5852" s="29"/>
      <c r="BJ5852" s="29"/>
      <c r="BK5852" s="18"/>
      <c r="BL5852" s="18"/>
      <c r="BM5852" s="23"/>
      <c r="BN5852" s="24"/>
      <c r="BO5852" s="29"/>
      <c r="BP5852" s="29"/>
      <c r="BQ5852" s="26"/>
      <c r="BR5852" s="27"/>
    </row>
    <row r="5853" spans="1:70" ht="30" hidden="1" customHeight="1">
      <c r="A5853" s="18">
        <v>5849</v>
      </c>
      <c r="B5853" s="29"/>
      <c r="C5853" s="29"/>
      <c r="D5853" s="29"/>
      <c r="E5853" s="29"/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29"/>
      <c r="AQ5853" s="29"/>
      <c r="AR5853" s="29"/>
      <c r="AS5853" s="29"/>
      <c r="AT5853" s="29"/>
      <c r="AU5853" s="29"/>
      <c r="AV5853" s="29"/>
      <c r="AW5853" s="29"/>
      <c r="AX5853" s="29"/>
      <c r="AY5853" s="29"/>
      <c r="AZ5853" s="29"/>
      <c r="BA5853" s="29"/>
      <c r="BB5853" s="29"/>
      <c r="BC5853" s="29"/>
      <c r="BD5853" s="29"/>
      <c r="BE5853" s="29"/>
      <c r="BF5853" s="29"/>
      <c r="BG5853" s="29"/>
      <c r="BH5853" s="29"/>
      <c r="BI5853" s="29"/>
      <c r="BJ5853" s="29"/>
      <c r="BK5853" s="18"/>
      <c r="BL5853" s="18"/>
      <c r="BM5853" s="23"/>
      <c r="BN5853" s="24"/>
      <c r="BO5853" s="29"/>
      <c r="BP5853" s="29"/>
      <c r="BQ5853" s="26"/>
      <c r="BR5853" s="27"/>
    </row>
    <row r="5854" spans="1:70" ht="30" hidden="1" customHeight="1">
      <c r="A5854" s="18">
        <v>5850</v>
      </c>
      <c r="B5854" s="29"/>
      <c r="C5854" s="29"/>
      <c r="D5854" s="29"/>
      <c r="E5854" s="29"/>
      <c r="F5854" s="29"/>
      <c r="G5854" s="29"/>
      <c r="H5854" s="29"/>
      <c r="I5854" s="29"/>
      <c r="J5854" s="29"/>
      <c r="K5854" s="29"/>
      <c r="L5854" s="29"/>
      <c r="M5854" s="29"/>
      <c r="N5854" s="29"/>
      <c r="O5854" s="29"/>
      <c r="P5854" s="29"/>
      <c r="Q5854" s="29"/>
      <c r="R5854" s="29"/>
      <c r="S5854" s="29"/>
      <c r="T5854" s="29"/>
      <c r="U5854" s="29"/>
      <c r="V5854" s="29"/>
      <c r="W5854" s="29"/>
      <c r="X5854" s="29"/>
      <c r="Y5854" s="29"/>
      <c r="Z5854" s="29"/>
      <c r="AA5854" s="29"/>
      <c r="AB5854" s="29"/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29"/>
      <c r="AQ5854" s="29"/>
      <c r="AR5854" s="29"/>
      <c r="AS5854" s="29"/>
      <c r="AT5854" s="29"/>
      <c r="AU5854" s="29"/>
      <c r="AV5854" s="29"/>
      <c r="AW5854" s="29"/>
      <c r="AX5854" s="29"/>
      <c r="AY5854" s="29"/>
      <c r="AZ5854" s="29"/>
      <c r="BA5854" s="29"/>
      <c r="BB5854" s="29"/>
      <c r="BC5854" s="29"/>
      <c r="BD5854" s="29"/>
      <c r="BE5854" s="29"/>
      <c r="BF5854" s="29"/>
      <c r="BG5854" s="29"/>
      <c r="BH5854" s="29"/>
      <c r="BI5854" s="29"/>
      <c r="BJ5854" s="29"/>
      <c r="BK5854" s="18"/>
      <c r="BL5854" s="18"/>
      <c r="BM5854" s="23"/>
      <c r="BN5854" s="24"/>
      <c r="BO5854" s="29"/>
      <c r="BP5854" s="29"/>
      <c r="BQ5854" s="26"/>
      <c r="BR5854" s="27"/>
    </row>
    <row r="5855" spans="1:70" ht="30" hidden="1" customHeight="1">
      <c r="A5855" s="18">
        <v>5851</v>
      </c>
      <c r="B5855" s="29"/>
      <c r="C5855" s="29"/>
      <c r="D5855" s="29"/>
      <c r="E5855" s="29"/>
      <c r="F5855" s="29"/>
      <c r="G5855" s="29"/>
      <c r="H5855" s="29"/>
      <c r="I5855" s="29"/>
      <c r="J5855" s="29"/>
      <c r="K5855" s="29"/>
      <c r="L5855" s="29"/>
      <c r="M5855" s="29"/>
      <c r="N5855" s="29"/>
      <c r="O5855" s="29"/>
      <c r="P5855" s="29"/>
      <c r="Q5855" s="29"/>
      <c r="R5855" s="29"/>
      <c r="S5855" s="29"/>
      <c r="T5855" s="29"/>
      <c r="U5855" s="29"/>
      <c r="V5855" s="29"/>
      <c r="W5855" s="29"/>
      <c r="X5855" s="29"/>
      <c r="Y5855" s="29"/>
      <c r="Z5855" s="29"/>
      <c r="AA5855" s="29"/>
      <c r="AB5855" s="29"/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29"/>
      <c r="AQ5855" s="29"/>
      <c r="AR5855" s="29"/>
      <c r="AS5855" s="29"/>
      <c r="AT5855" s="29"/>
      <c r="AU5855" s="29"/>
      <c r="AV5855" s="29"/>
      <c r="AW5855" s="29"/>
      <c r="AX5855" s="29"/>
      <c r="AY5855" s="29"/>
      <c r="AZ5855" s="29"/>
      <c r="BA5855" s="29"/>
      <c r="BB5855" s="29"/>
      <c r="BC5855" s="29"/>
      <c r="BD5855" s="29"/>
      <c r="BE5855" s="29"/>
      <c r="BF5855" s="29"/>
      <c r="BG5855" s="29"/>
      <c r="BH5855" s="29"/>
      <c r="BI5855" s="29"/>
      <c r="BJ5855" s="29"/>
      <c r="BK5855" s="18"/>
      <c r="BL5855" s="18"/>
      <c r="BM5855" s="23"/>
      <c r="BN5855" s="24"/>
      <c r="BO5855" s="29"/>
      <c r="BP5855" s="29"/>
      <c r="BQ5855" s="26"/>
      <c r="BR5855" s="27"/>
    </row>
    <row r="5856" spans="1:70" ht="30" hidden="1" customHeight="1">
      <c r="A5856" s="18">
        <v>5852</v>
      </c>
      <c r="B5856" s="29"/>
      <c r="C5856" s="29"/>
      <c r="D5856" s="29"/>
      <c r="E5856" s="29"/>
      <c r="F5856" s="29"/>
      <c r="G5856" s="29"/>
      <c r="H5856" s="29"/>
      <c r="I5856" s="29"/>
      <c r="J5856" s="29"/>
      <c r="K5856" s="29"/>
      <c r="L5856" s="29"/>
      <c r="M5856" s="29"/>
      <c r="N5856" s="29"/>
      <c r="O5856" s="29"/>
      <c r="P5856" s="29"/>
      <c r="Q5856" s="29"/>
      <c r="R5856" s="29"/>
      <c r="S5856" s="29"/>
      <c r="T5856" s="29"/>
      <c r="U5856" s="29"/>
      <c r="V5856" s="29"/>
      <c r="W5856" s="29"/>
      <c r="X5856" s="29"/>
      <c r="Y5856" s="29"/>
      <c r="Z5856" s="29"/>
      <c r="AA5856" s="29"/>
      <c r="AB5856" s="29"/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29"/>
      <c r="AQ5856" s="29"/>
      <c r="AR5856" s="29"/>
      <c r="AS5856" s="29"/>
      <c r="AT5856" s="29"/>
      <c r="AU5856" s="29"/>
      <c r="AV5856" s="29"/>
      <c r="AW5856" s="29"/>
      <c r="AX5856" s="29"/>
      <c r="AY5856" s="29"/>
      <c r="AZ5856" s="29"/>
      <c r="BA5856" s="29"/>
      <c r="BB5856" s="29"/>
      <c r="BC5856" s="29"/>
      <c r="BD5856" s="29"/>
      <c r="BE5856" s="29"/>
      <c r="BF5856" s="29"/>
      <c r="BG5856" s="29"/>
      <c r="BH5856" s="29"/>
      <c r="BI5856" s="29"/>
      <c r="BJ5856" s="29"/>
      <c r="BK5856" s="18"/>
      <c r="BL5856" s="18"/>
      <c r="BM5856" s="23"/>
      <c r="BN5856" s="24"/>
      <c r="BO5856" s="29"/>
      <c r="BP5856" s="29"/>
      <c r="BQ5856" s="26"/>
      <c r="BR5856" s="27"/>
    </row>
    <row r="5857" spans="1:70" ht="30" hidden="1" customHeight="1">
      <c r="A5857" s="18">
        <v>5853</v>
      </c>
      <c r="B5857" s="29"/>
      <c r="C5857" s="29"/>
      <c r="D5857" s="29"/>
      <c r="E5857" s="29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29"/>
      <c r="T5857" s="29"/>
      <c r="U5857" s="29"/>
      <c r="V5857" s="29"/>
      <c r="W5857" s="29"/>
      <c r="X5857" s="29"/>
      <c r="Y5857" s="29"/>
      <c r="Z5857" s="29"/>
      <c r="AA5857" s="29"/>
      <c r="AB5857" s="29"/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29"/>
      <c r="AQ5857" s="29"/>
      <c r="AR5857" s="29"/>
      <c r="AS5857" s="29"/>
      <c r="AT5857" s="29"/>
      <c r="AU5857" s="29"/>
      <c r="AV5857" s="29"/>
      <c r="AW5857" s="29"/>
      <c r="AX5857" s="29"/>
      <c r="AY5857" s="29"/>
      <c r="AZ5857" s="29"/>
      <c r="BA5857" s="29"/>
      <c r="BB5857" s="29"/>
      <c r="BC5857" s="29"/>
      <c r="BD5857" s="29"/>
      <c r="BE5857" s="29"/>
      <c r="BF5857" s="29"/>
      <c r="BG5857" s="29"/>
      <c r="BH5857" s="29"/>
      <c r="BI5857" s="29"/>
      <c r="BJ5857" s="29"/>
      <c r="BK5857" s="18"/>
      <c r="BL5857" s="18"/>
      <c r="BM5857" s="23"/>
      <c r="BN5857" s="24"/>
      <c r="BO5857" s="29"/>
      <c r="BP5857" s="29"/>
      <c r="BQ5857" s="26"/>
      <c r="BR5857" s="27"/>
    </row>
    <row r="5858" spans="1:70" ht="30" hidden="1" customHeight="1">
      <c r="A5858" s="18">
        <v>5854</v>
      </c>
      <c r="B5858" s="29"/>
      <c r="C5858" s="29"/>
      <c r="D5858" s="29"/>
      <c r="E5858" s="29"/>
      <c r="F5858" s="29"/>
      <c r="G5858" s="29"/>
      <c r="H5858" s="29"/>
      <c r="I5858" s="29"/>
      <c r="J5858" s="29"/>
      <c r="K5858" s="29"/>
      <c r="L5858" s="29"/>
      <c r="M5858" s="29"/>
      <c r="N5858" s="29"/>
      <c r="O5858" s="29"/>
      <c r="P5858" s="29"/>
      <c r="Q5858" s="29"/>
      <c r="R5858" s="29"/>
      <c r="S5858" s="29"/>
      <c r="T5858" s="29"/>
      <c r="U5858" s="29"/>
      <c r="V5858" s="29"/>
      <c r="W5858" s="29"/>
      <c r="X5858" s="29"/>
      <c r="Y5858" s="29"/>
      <c r="Z5858" s="29"/>
      <c r="AA5858" s="29"/>
      <c r="AB5858" s="29"/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29"/>
      <c r="AQ5858" s="29"/>
      <c r="AR5858" s="29"/>
      <c r="AS5858" s="29"/>
      <c r="AT5858" s="29"/>
      <c r="AU5858" s="29"/>
      <c r="AV5858" s="29"/>
      <c r="AW5858" s="29"/>
      <c r="AX5858" s="29"/>
      <c r="AY5858" s="29"/>
      <c r="AZ5858" s="29"/>
      <c r="BA5858" s="29"/>
      <c r="BB5858" s="29"/>
      <c r="BC5858" s="29"/>
      <c r="BD5858" s="29"/>
      <c r="BE5858" s="29"/>
      <c r="BF5858" s="29"/>
      <c r="BG5858" s="29"/>
      <c r="BH5858" s="29"/>
      <c r="BI5858" s="29"/>
      <c r="BJ5858" s="29"/>
      <c r="BK5858" s="18"/>
      <c r="BL5858" s="18"/>
      <c r="BM5858" s="23"/>
      <c r="BN5858" s="24"/>
      <c r="BO5858" s="29"/>
      <c r="BP5858" s="29"/>
      <c r="BQ5858" s="26"/>
      <c r="BR5858" s="27"/>
    </row>
    <row r="5859" spans="1:70" ht="30" hidden="1" customHeight="1">
      <c r="A5859" s="18">
        <v>5855</v>
      </c>
      <c r="B5859" s="29"/>
      <c r="C5859" s="29"/>
      <c r="D5859" s="29"/>
      <c r="E5859" s="29"/>
      <c r="F5859" s="29"/>
      <c r="G5859" s="29"/>
      <c r="H5859" s="29"/>
      <c r="I5859" s="29"/>
      <c r="J5859" s="29"/>
      <c r="K5859" s="29"/>
      <c r="L5859" s="29"/>
      <c r="M5859" s="29"/>
      <c r="N5859" s="29"/>
      <c r="O5859" s="29"/>
      <c r="P5859" s="29"/>
      <c r="Q5859" s="29"/>
      <c r="R5859" s="29"/>
      <c r="S5859" s="29"/>
      <c r="T5859" s="29"/>
      <c r="U5859" s="29"/>
      <c r="V5859" s="29"/>
      <c r="W5859" s="29"/>
      <c r="X5859" s="29"/>
      <c r="Y5859" s="29"/>
      <c r="Z5859" s="29"/>
      <c r="AA5859" s="29"/>
      <c r="AB5859" s="29"/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29"/>
      <c r="AQ5859" s="29"/>
      <c r="AR5859" s="29"/>
      <c r="AS5859" s="29"/>
      <c r="AT5859" s="29"/>
      <c r="AU5859" s="29"/>
      <c r="AV5859" s="29"/>
      <c r="AW5859" s="29"/>
      <c r="AX5859" s="29"/>
      <c r="AY5859" s="29"/>
      <c r="AZ5859" s="29"/>
      <c r="BA5859" s="29"/>
      <c r="BB5859" s="29"/>
      <c r="BC5859" s="29"/>
      <c r="BD5859" s="29"/>
      <c r="BE5859" s="29"/>
      <c r="BF5859" s="29"/>
      <c r="BG5859" s="29"/>
      <c r="BH5859" s="29"/>
      <c r="BI5859" s="29"/>
      <c r="BJ5859" s="29"/>
      <c r="BK5859" s="18"/>
      <c r="BL5859" s="18"/>
      <c r="BM5859" s="23"/>
      <c r="BN5859" s="24"/>
      <c r="BO5859" s="29"/>
      <c r="BP5859" s="29"/>
      <c r="BQ5859" s="26"/>
      <c r="BR5859" s="27"/>
    </row>
    <row r="5860" spans="1:70" ht="30" hidden="1" customHeight="1">
      <c r="A5860" s="18">
        <v>5856</v>
      </c>
      <c r="B5860" s="29"/>
      <c r="C5860" s="29"/>
      <c r="D5860" s="29"/>
      <c r="E5860" s="29"/>
      <c r="F5860" s="29"/>
      <c r="G5860" s="29"/>
      <c r="H5860" s="29"/>
      <c r="I5860" s="29"/>
      <c r="J5860" s="29"/>
      <c r="K5860" s="29"/>
      <c r="L5860" s="29"/>
      <c r="M5860" s="29"/>
      <c r="N5860" s="29"/>
      <c r="O5860" s="29"/>
      <c r="P5860" s="29"/>
      <c r="Q5860" s="29"/>
      <c r="R5860" s="29"/>
      <c r="S5860" s="29"/>
      <c r="T5860" s="29"/>
      <c r="U5860" s="29"/>
      <c r="V5860" s="29"/>
      <c r="W5860" s="29"/>
      <c r="X5860" s="29"/>
      <c r="Y5860" s="29"/>
      <c r="Z5860" s="29"/>
      <c r="AA5860" s="29"/>
      <c r="AB5860" s="29"/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29"/>
      <c r="AQ5860" s="29"/>
      <c r="AR5860" s="29"/>
      <c r="AS5860" s="29"/>
      <c r="AT5860" s="29"/>
      <c r="AU5860" s="29"/>
      <c r="AV5860" s="29"/>
      <c r="AW5860" s="29"/>
      <c r="AX5860" s="29"/>
      <c r="AY5860" s="29"/>
      <c r="AZ5860" s="29"/>
      <c r="BA5860" s="29"/>
      <c r="BB5860" s="29"/>
      <c r="BC5860" s="29"/>
      <c r="BD5860" s="29"/>
      <c r="BE5860" s="29"/>
      <c r="BF5860" s="29"/>
      <c r="BG5860" s="29"/>
      <c r="BH5860" s="29"/>
      <c r="BI5860" s="29"/>
      <c r="BJ5860" s="29"/>
      <c r="BK5860" s="18"/>
      <c r="BL5860" s="18"/>
      <c r="BM5860" s="23"/>
      <c r="BN5860" s="24"/>
      <c r="BO5860" s="29"/>
      <c r="BP5860" s="29"/>
      <c r="BQ5860" s="26"/>
      <c r="BR5860" s="27"/>
    </row>
    <row r="5861" spans="1:70" ht="30" hidden="1" customHeight="1">
      <c r="A5861" s="18">
        <v>5857</v>
      </c>
      <c r="B5861" s="29"/>
      <c r="C5861" s="29"/>
      <c r="D5861" s="29"/>
      <c r="E5861" s="29"/>
      <c r="F5861" s="29"/>
      <c r="G5861" s="29"/>
      <c r="H5861" s="29"/>
      <c r="I5861" s="29"/>
      <c r="J5861" s="29"/>
      <c r="K5861" s="29"/>
      <c r="L5861" s="29"/>
      <c r="M5861" s="29"/>
      <c r="N5861" s="29"/>
      <c r="O5861" s="29"/>
      <c r="P5861" s="29"/>
      <c r="Q5861" s="29"/>
      <c r="R5861" s="29"/>
      <c r="S5861" s="29"/>
      <c r="T5861" s="29"/>
      <c r="U5861" s="29"/>
      <c r="V5861" s="29"/>
      <c r="W5861" s="29"/>
      <c r="X5861" s="29"/>
      <c r="Y5861" s="29"/>
      <c r="Z5861" s="29"/>
      <c r="AA5861" s="29"/>
      <c r="AB5861" s="29"/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29"/>
      <c r="AQ5861" s="29"/>
      <c r="AR5861" s="29"/>
      <c r="AS5861" s="29"/>
      <c r="AT5861" s="29"/>
      <c r="AU5861" s="29"/>
      <c r="AV5861" s="29"/>
      <c r="AW5861" s="29"/>
      <c r="AX5861" s="29"/>
      <c r="AY5861" s="29"/>
      <c r="AZ5861" s="29"/>
      <c r="BA5861" s="29"/>
      <c r="BB5861" s="29"/>
      <c r="BC5861" s="29"/>
      <c r="BD5861" s="29"/>
      <c r="BE5861" s="29"/>
      <c r="BF5861" s="29"/>
      <c r="BG5861" s="29"/>
      <c r="BH5861" s="29"/>
      <c r="BI5861" s="29"/>
      <c r="BJ5861" s="29"/>
      <c r="BK5861" s="18"/>
      <c r="BL5861" s="18"/>
      <c r="BM5861" s="23"/>
      <c r="BN5861" s="24"/>
      <c r="BO5861" s="29"/>
      <c r="BP5861" s="29"/>
      <c r="BQ5861" s="26"/>
      <c r="BR5861" s="27"/>
    </row>
    <row r="5862" spans="1:70" ht="30" hidden="1" customHeight="1">
      <c r="A5862" s="18">
        <v>5858</v>
      </c>
      <c r="B5862" s="29"/>
      <c r="C5862" s="29"/>
      <c r="D5862" s="29"/>
      <c r="E5862" s="29"/>
      <c r="F5862" s="29"/>
      <c r="G5862" s="29"/>
      <c r="H5862" s="29"/>
      <c r="I5862" s="29"/>
      <c r="J5862" s="29"/>
      <c r="K5862" s="29"/>
      <c r="L5862" s="29"/>
      <c r="M5862" s="29"/>
      <c r="N5862" s="29"/>
      <c r="O5862" s="29"/>
      <c r="P5862" s="29"/>
      <c r="Q5862" s="29"/>
      <c r="R5862" s="29"/>
      <c r="S5862" s="29"/>
      <c r="T5862" s="29"/>
      <c r="U5862" s="29"/>
      <c r="V5862" s="29"/>
      <c r="W5862" s="29"/>
      <c r="X5862" s="29"/>
      <c r="Y5862" s="29"/>
      <c r="Z5862" s="29"/>
      <c r="AA5862" s="29"/>
      <c r="AB5862" s="29"/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29"/>
      <c r="AS5862" s="29"/>
      <c r="AT5862" s="29"/>
      <c r="AU5862" s="29"/>
      <c r="AV5862" s="29"/>
      <c r="AW5862" s="29"/>
      <c r="AX5862" s="29"/>
      <c r="AY5862" s="29"/>
      <c r="AZ5862" s="29"/>
      <c r="BA5862" s="29"/>
      <c r="BB5862" s="29"/>
      <c r="BC5862" s="29"/>
      <c r="BD5862" s="29"/>
      <c r="BE5862" s="29"/>
      <c r="BF5862" s="29"/>
      <c r="BG5862" s="29"/>
      <c r="BH5862" s="29"/>
      <c r="BI5862" s="29"/>
      <c r="BJ5862" s="29"/>
      <c r="BK5862" s="18"/>
      <c r="BL5862" s="18"/>
      <c r="BM5862" s="23"/>
      <c r="BN5862" s="24"/>
      <c r="BO5862" s="29"/>
      <c r="BP5862" s="29"/>
      <c r="BQ5862" s="26"/>
      <c r="BR5862" s="27"/>
    </row>
    <row r="5863" spans="1:70" ht="30" hidden="1" customHeight="1">
      <c r="A5863" s="18">
        <v>5859</v>
      </c>
      <c r="B5863" s="29"/>
      <c r="C5863" s="29"/>
      <c r="D5863" s="29"/>
      <c r="E5863" s="29"/>
      <c r="F5863" s="29"/>
      <c r="G5863" s="29"/>
      <c r="H5863" s="29"/>
      <c r="I5863" s="29"/>
      <c r="J5863" s="29"/>
      <c r="K5863" s="29"/>
      <c r="L5863" s="29"/>
      <c r="M5863" s="29"/>
      <c r="N5863" s="29"/>
      <c r="O5863" s="29"/>
      <c r="P5863" s="29"/>
      <c r="Q5863" s="29"/>
      <c r="R5863" s="29"/>
      <c r="S5863" s="29"/>
      <c r="T5863" s="29"/>
      <c r="U5863" s="29"/>
      <c r="V5863" s="29"/>
      <c r="W5863" s="29"/>
      <c r="X5863" s="29"/>
      <c r="Y5863" s="29"/>
      <c r="Z5863" s="29"/>
      <c r="AA5863" s="29"/>
      <c r="AB5863" s="29"/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29"/>
      <c r="AS5863" s="29"/>
      <c r="AT5863" s="29"/>
      <c r="AU5863" s="29"/>
      <c r="AV5863" s="29"/>
      <c r="AW5863" s="29"/>
      <c r="AX5863" s="29"/>
      <c r="AY5863" s="29"/>
      <c r="AZ5863" s="29"/>
      <c r="BA5863" s="29"/>
      <c r="BB5863" s="29"/>
      <c r="BC5863" s="29"/>
      <c r="BD5863" s="29"/>
      <c r="BE5863" s="29"/>
      <c r="BF5863" s="29"/>
      <c r="BG5863" s="29"/>
      <c r="BH5863" s="29"/>
      <c r="BI5863" s="29"/>
      <c r="BJ5863" s="29"/>
      <c r="BK5863" s="18"/>
      <c r="BL5863" s="18"/>
      <c r="BM5863" s="23"/>
      <c r="BN5863" s="24"/>
      <c r="BO5863" s="29"/>
      <c r="BP5863" s="29"/>
      <c r="BQ5863" s="26"/>
      <c r="BR5863" s="27"/>
    </row>
    <row r="5864" spans="1:70" ht="30" hidden="1" customHeight="1">
      <c r="A5864" s="18">
        <v>5860</v>
      </c>
      <c r="B5864" s="29"/>
      <c r="C5864" s="29"/>
      <c r="D5864" s="29"/>
      <c r="E5864" s="29"/>
      <c r="F5864" s="29"/>
      <c r="G5864" s="29"/>
      <c r="H5864" s="29"/>
      <c r="I5864" s="29"/>
      <c r="J5864" s="29"/>
      <c r="K5864" s="29"/>
      <c r="L5864" s="29"/>
      <c r="M5864" s="29"/>
      <c r="N5864" s="29"/>
      <c r="O5864" s="29"/>
      <c r="P5864" s="29"/>
      <c r="Q5864" s="29"/>
      <c r="R5864" s="29"/>
      <c r="S5864" s="29"/>
      <c r="T5864" s="29"/>
      <c r="U5864" s="29"/>
      <c r="V5864" s="29"/>
      <c r="W5864" s="29"/>
      <c r="X5864" s="29"/>
      <c r="Y5864" s="29"/>
      <c r="Z5864" s="29"/>
      <c r="AA5864" s="29"/>
      <c r="AB5864" s="29"/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29"/>
      <c r="AS5864" s="29"/>
      <c r="AT5864" s="29"/>
      <c r="AU5864" s="29"/>
      <c r="AV5864" s="29"/>
      <c r="AW5864" s="29"/>
      <c r="AX5864" s="29"/>
      <c r="AY5864" s="29"/>
      <c r="AZ5864" s="29"/>
      <c r="BA5864" s="29"/>
      <c r="BB5864" s="29"/>
      <c r="BC5864" s="29"/>
      <c r="BD5864" s="29"/>
      <c r="BE5864" s="29"/>
      <c r="BF5864" s="29"/>
      <c r="BG5864" s="29"/>
      <c r="BH5864" s="29"/>
      <c r="BI5864" s="29"/>
      <c r="BJ5864" s="29"/>
      <c r="BK5864" s="18"/>
      <c r="BL5864" s="18"/>
      <c r="BM5864" s="23"/>
      <c r="BN5864" s="24"/>
      <c r="BO5864" s="29"/>
      <c r="BP5864" s="29"/>
      <c r="BQ5864" s="26"/>
      <c r="BR5864" s="27"/>
    </row>
    <row r="5865" spans="1:70" ht="30" hidden="1" customHeight="1">
      <c r="A5865" s="18">
        <v>5861</v>
      </c>
      <c r="B5865" s="29"/>
      <c r="C5865" s="29"/>
      <c r="D5865" s="29"/>
      <c r="E5865" s="29"/>
      <c r="F5865" s="29"/>
      <c r="G5865" s="29"/>
      <c r="H5865" s="29"/>
      <c r="I5865" s="29"/>
      <c r="J5865" s="29"/>
      <c r="K5865" s="29"/>
      <c r="L5865" s="29"/>
      <c r="M5865" s="29"/>
      <c r="N5865" s="29"/>
      <c r="O5865" s="29"/>
      <c r="P5865" s="29"/>
      <c r="Q5865" s="29"/>
      <c r="R5865" s="29"/>
      <c r="S5865" s="29"/>
      <c r="T5865" s="29"/>
      <c r="U5865" s="29"/>
      <c r="V5865" s="29"/>
      <c r="W5865" s="29"/>
      <c r="X5865" s="29"/>
      <c r="Y5865" s="29"/>
      <c r="Z5865" s="29"/>
      <c r="AA5865" s="29"/>
      <c r="AB5865" s="29"/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29"/>
      <c r="AS5865" s="29"/>
      <c r="AT5865" s="29"/>
      <c r="AU5865" s="29"/>
      <c r="AV5865" s="29"/>
      <c r="AW5865" s="29"/>
      <c r="AX5865" s="29"/>
      <c r="AY5865" s="29"/>
      <c r="AZ5865" s="29"/>
      <c r="BA5865" s="29"/>
      <c r="BB5865" s="29"/>
      <c r="BC5865" s="29"/>
      <c r="BD5865" s="29"/>
      <c r="BE5865" s="29"/>
      <c r="BF5865" s="29"/>
      <c r="BG5865" s="29"/>
      <c r="BH5865" s="29"/>
      <c r="BI5865" s="29"/>
      <c r="BJ5865" s="29"/>
      <c r="BK5865" s="18"/>
      <c r="BL5865" s="18"/>
      <c r="BM5865" s="23"/>
      <c r="BN5865" s="24"/>
      <c r="BO5865" s="29"/>
      <c r="BP5865" s="29"/>
      <c r="BQ5865" s="26"/>
      <c r="BR5865" s="27"/>
    </row>
    <row r="5866" spans="1:70" ht="30" hidden="1" customHeight="1">
      <c r="A5866" s="18">
        <v>5862</v>
      </c>
      <c r="B5866" s="29"/>
      <c r="C5866" s="29"/>
      <c r="D5866" s="29"/>
      <c r="E5866" s="29"/>
      <c r="F5866" s="29"/>
      <c r="G5866" s="29"/>
      <c r="H5866" s="29"/>
      <c r="I5866" s="29"/>
      <c r="J5866" s="29"/>
      <c r="K5866" s="29"/>
      <c r="L5866" s="29"/>
      <c r="M5866" s="29"/>
      <c r="N5866" s="29"/>
      <c r="O5866" s="29"/>
      <c r="P5866" s="29"/>
      <c r="Q5866" s="29"/>
      <c r="R5866" s="29"/>
      <c r="S5866" s="29"/>
      <c r="T5866" s="29"/>
      <c r="U5866" s="29"/>
      <c r="V5866" s="29"/>
      <c r="W5866" s="29"/>
      <c r="X5866" s="29"/>
      <c r="Y5866" s="29"/>
      <c r="Z5866" s="29"/>
      <c r="AA5866" s="29"/>
      <c r="AB5866" s="29"/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29"/>
      <c r="AS5866" s="29"/>
      <c r="AT5866" s="29"/>
      <c r="AU5866" s="29"/>
      <c r="AV5866" s="29"/>
      <c r="AW5866" s="29"/>
      <c r="AX5866" s="29"/>
      <c r="AY5866" s="29"/>
      <c r="AZ5866" s="29"/>
      <c r="BA5866" s="29"/>
      <c r="BB5866" s="29"/>
      <c r="BC5866" s="29"/>
      <c r="BD5866" s="29"/>
      <c r="BE5866" s="29"/>
      <c r="BF5866" s="29"/>
      <c r="BG5866" s="29"/>
      <c r="BH5866" s="29"/>
      <c r="BI5866" s="29"/>
      <c r="BJ5866" s="29"/>
      <c r="BK5866" s="18"/>
      <c r="BL5866" s="18"/>
      <c r="BM5866" s="23"/>
      <c r="BN5866" s="24"/>
      <c r="BO5866" s="29"/>
      <c r="BP5866" s="29"/>
      <c r="BQ5866" s="26"/>
      <c r="BR5866" s="27"/>
    </row>
    <row r="5867" spans="1:70" ht="30" hidden="1" customHeight="1">
      <c r="A5867" s="18">
        <v>5863</v>
      </c>
      <c r="B5867" s="29"/>
      <c r="C5867" s="29"/>
      <c r="D5867" s="29"/>
      <c r="E5867" s="29"/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29"/>
      <c r="Q5867" s="29"/>
      <c r="R5867" s="29"/>
      <c r="S5867" s="29"/>
      <c r="T5867" s="29"/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29"/>
      <c r="AS5867" s="29"/>
      <c r="AT5867" s="29"/>
      <c r="AU5867" s="29"/>
      <c r="AV5867" s="29"/>
      <c r="AW5867" s="29"/>
      <c r="AX5867" s="29"/>
      <c r="AY5867" s="29"/>
      <c r="AZ5867" s="29"/>
      <c r="BA5867" s="29"/>
      <c r="BB5867" s="29"/>
      <c r="BC5867" s="29"/>
      <c r="BD5867" s="29"/>
      <c r="BE5867" s="29"/>
      <c r="BF5867" s="29"/>
      <c r="BG5867" s="29"/>
      <c r="BH5867" s="29"/>
      <c r="BI5867" s="29"/>
      <c r="BJ5867" s="29"/>
      <c r="BK5867" s="18"/>
      <c r="BL5867" s="18"/>
      <c r="BM5867" s="23"/>
      <c r="BN5867" s="24"/>
      <c r="BO5867" s="29"/>
      <c r="BP5867" s="29"/>
      <c r="BQ5867" s="26"/>
      <c r="BR5867" s="27"/>
    </row>
    <row r="5868" spans="1:70" ht="30" hidden="1" customHeight="1">
      <c r="A5868" s="18">
        <v>5864</v>
      </c>
      <c r="B5868" s="29"/>
      <c r="C5868" s="29"/>
      <c r="D5868" s="29"/>
      <c r="E5868" s="29"/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29"/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29"/>
      <c r="AS5868" s="29"/>
      <c r="AT5868" s="29"/>
      <c r="AU5868" s="29"/>
      <c r="AV5868" s="29"/>
      <c r="AW5868" s="29"/>
      <c r="AX5868" s="29"/>
      <c r="AY5868" s="29"/>
      <c r="AZ5868" s="29"/>
      <c r="BA5868" s="29"/>
      <c r="BB5868" s="29"/>
      <c r="BC5868" s="29"/>
      <c r="BD5868" s="29"/>
      <c r="BE5868" s="29"/>
      <c r="BF5868" s="29"/>
      <c r="BG5868" s="29"/>
      <c r="BH5868" s="29"/>
      <c r="BI5868" s="29"/>
      <c r="BJ5868" s="29"/>
      <c r="BK5868" s="18"/>
      <c r="BL5868" s="18"/>
      <c r="BM5868" s="23"/>
      <c r="BN5868" s="24"/>
      <c r="BO5868" s="29"/>
      <c r="BP5868" s="29"/>
      <c r="BQ5868" s="26"/>
      <c r="BR5868" s="27"/>
    </row>
    <row r="5869" spans="1:70" ht="30" hidden="1" customHeight="1">
      <c r="A5869" s="18">
        <v>5865</v>
      </c>
      <c r="B5869" s="29"/>
      <c r="C5869" s="29"/>
      <c r="D5869" s="29"/>
      <c r="E5869" s="29"/>
      <c r="F5869" s="29"/>
      <c r="G5869" s="29"/>
      <c r="H5869" s="29"/>
      <c r="I5869" s="29"/>
      <c r="J5869" s="29"/>
      <c r="K5869" s="29"/>
      <c r="L5869" s="29"/>
      <c r="M5869" s="29"/>
      <c r="N5869" s="29"/>
      <c r="O5869" s="29"/>
      <c r="P5869" s="29"/>
      <c r="Q5869" s="29"/>
      <c r="R5869" s="29"/>
      <c r="S5869" s="29"/>
      <c r="T5869" s="29"/>
      <c r="U5869" s="29"/>
      <c r="V5869" s="29"/>
      <c r="W5869" s="29"/>
      <c r="X5869" s="29"/>
      <c r="Y5869" s="29"/>
      <c r="Z5869" s="29"/>
      <c r="AA5869" s="29"/>
      <c r="AB5869" s="29"/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29"/>
      <c r="AS5869" s="29"/>
      <c r="AT5869" s="29"/>
      <c r="AU5869" s="29"/>
      <c r="AV5869" s="29"/>
      <c r="AW5869" s="29"/>
      <c r="AX5869" s="29"/>
      <c r="AY5869" s="29"/>
      <c r="AZ5869" s="29"/>
      <c r="BA5869" s="29"/>
      <c r="BB5869" s="29"/>
      <c r="BC5869" s="29"/>
      <c r="BD5869" s="29"/>
      <c r="BE5869" s="29"/>
      <c r="BF5869" s="29"/>
      <c r="BG5869" s="29"/>
      <c r="BH5869" s="29"/>
      <c r="BI5869" s="29"/>
      <c r="BJ5869" s="29"/>
      <c r="BK5869" s="18"/>
      <c r="BL5869" s="18"/>
      <c r="BM5869" s="23"/>
      <c r="BN5869" s="24"/>
      <c r="BO5869" s="29"/>
      <c r="BP5869" s="29"/>
      <c r="BQ5869" s="26"/>
      <c r="BR5869" s="27"/>
    </row>
    <row r="5870" spans="1:70" ht="30" hidden="1" customHeight="1">
      <c r="A5870" s="18">
        <v>5866</v>
      </c>
      <c r="B5870" s="29"/>
      <c r="C5870" s="29"/>
      <c r="D5870" s="29"/>
      <c r="E5870" s="29"/>
      <c r="F5870" s="29"/>
      <c r="G5870" s="29"/>
      <c r="H5870" s="29"/>
      <c r="I5870" s="29"/>
      <c r="J5870" s="29"/>
      <c r="K5870" s="29"/>
      <c r="L5870" s="29"/>
      <c r="M5870" s="29"/>
      <c r="N5870" s="29"/>
      <c r="O5870" s="29"/>
      <c r="P5870" s="29"/>
      <c r="Q5870" s="29"/>
      <c r="R5870" s="29"/>
      <c r="S5870" s="29"/>
      <c r="T5870" s="29"/>
      <c r="U5870" s="29"/>
      <c r="V5870" s="29"/>
      <c r="W5870" s="29"/>
      <c r="X5870" s="29"/>
      <c r="Y5870" s="29"/>
      <c r="Z5870" s="29"/>
      <c r="AA5870" s="29"/>
      <c r="AB5870" s="29"/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29"/>
      <c r="AS5870" s="29"/>
      <c r="AT5870" s="29"/>
      <c r="AU5870" s="29"/>
      <c r="AV5870" s="29"/>
      <c r="AW5870" s="29"/>
      <c r="AX5870" s="29"/>
      <c r="AY5870" s="29"/>
      <c r="AZ5870" s="29"/>
      <c r="BA5870" s="29"/>
      <c r="BB5870" s="29"/>
      <c r="BC5870" s="29"/>
      <c r="BD5870" s="29"/>
      <c r="BE5870" s="29"/>
      <c r="BF5870" s="29"/>
      <c r="BG5870" s="29"/>
      <c r="BH5870" s="29"/>
      <c r="BI5870" s="29"/>
      <c r="BJ5870" s="29"/>
      <c r="BK5870" s="18"/>
      <c r="BL5870" s="18"/>
      <c r="BM5870" s="23"/>
      <c r="BN5870" s="24"/>
      <c r="BO5870" s="29"/>
      <c r="BP5870" s="29"/>
      <c r="BQ5870" s="26"/>
      <c r="BR5870" s="27"/>
    </row>
    <row r="5871" spans="1:70" ht="30" hidden="1" customHeight="1">
      <c r="A5871" s="18">
        <v>5867</v>
      </c>
      <c r="B5871" s="29"/>
      <c r="C5871" s="29"/>
      <c r="D5871" s="29"/>
      <c r="E5871" s="29"/>
      <c r="F5871" s="29"/>
      <c r="G5871" s="29"/>
      <c r="H5871" s="29"/>
      <c r="I5871" s="29"/>
      <c r="J5871" s="29"/>
      <c r="K5871" s="29"/>
      <c r="L5871" s="29"/>
      <c r="M5871" s="29"/>
      <c r="N5871" s="29"/>
      <c r="O5871" s="29"/>
      <c r="P5871" s="29"/>
      <c r="Q5871" s="29"/>
      <c r="R5871" s="29"/>
      <c r="S5871" s="29"/>
      <c r="T5871" s="29"/>
      <c r="U5871" s="29"/>
      <c r="V5871" s="29"/>
      <c r="W5871" s="29"/>
      <c r="X5871" s="29"/>
      <c r="Y5871" s="29"/>
      <c r="Z5871" s="29"/>
      <c r="AA5871" s="29"/>
      <c r="AB5871" s="29"/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29"/>
      <c r="AS5871" s="29"/>
      <c r="AT5871" s="29"/>
      <c r="AU5871" s="29"/>
      <c r="AV5871" s="29"/>
      <c r="AW5871" s="29"/>
      <c r="AX5871" s="29"/>
      <c r="AY5871" s="29"/>
      <c r="AZ5871" s="29"/>
      <c r="BA5871" s="29"/>
      <c r="BB5871" s="29"/>
      <c r="BC5871" s="29"/>
      <c r="BD5871" s="29"/>
      <c r="BE5871" s="29"/>
      <c r="BF5871" s="29"/>
      <c r="BG5871" s="29"/>
      <c r="BH5871" s="29"/>
      <c r="BI5871" s="29"/>
      <c r="BJ5871" s="29"/>
      <c r="BK5871" s="18"/>
      <c r="BL5871" s="18"/>
      <c r="BM5871" s="23"/>
      <c r="BN5871" s="24"/>
      <c r="BO5871" s="29"/>
      <c r="BP5871" s="29"/>
      <c r="BQ5871" s="26"/>
      <c r="BR5871" s="27"/>
    </row>
    <row r="5872" spans="1:70" ht="30" hidden="1" customHeight="1">
      <c r="A5872" s="18">
        <v>5868</v>
      </c>
      <c r="B5872" s="29"/>
      <c r="C5872" s="29"/>
      <c r="D5872" s="29"/>
      <c r="E5872" s="29"/>
      <c r="F5872" s="29"/>
      <c r="G5872" s="29"/>
      <c r="H5872" s="29"/>
      <c r="I5872" s="29"/>
      <c r="J5872" s="29"/>
      <c r="K5872" s="29"/>
      <c r="L5872" s="29"/>
      <c r="M5872" s="29"/>
      <c r="N5872" s="29"/>
      <c r="O5872" s="29"/>
      <c r="P5872" s="29"/>
      <c r="Q5872" s="29"/>
      <c r="R5872" s="29"/>
      <c r="S5872" s="29"/>
      <c r="T5872" s="29"/>
      <c r="U5872" s="29"/>
      <c r="V5872" s="29"/>
      <c r="W5872" s="29"/>
      <c r="X5872" s="29"/>
      <c r="Y5872" s="29"/>
      <c r="Z5872" s="29"/>
      <c r="AA5872" s="29"/>
      <c r="AB5872" s="29"/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29"/>
      <c r="AS5872" s="29"/>
      <c r="AT5872" s="29"/>
      <c r="AU5872" s="29"/>
      <c r="AV5872" s="29"/>
      <c r="AW5872" s="29"/>
      <c r="AX5872" s="29"/>
      <c r="AY5872" s="29"/>
      <c r="AZ5872" s="29"/>
      <c r="BA5872" s="29"/>
      <c r="BB5872" s="29"/>
      <c r="BC5872" s="29"/>
      <c r="BD5872" s="29"/>
      <c r="BE5872" s="29"/>
      <c r="BF5872" s="29"/>
      <c r="BG5872" s="29"/>
      <c r="BH5872" s="29"/>
      <c r="BI5872" s="29"/>
      <c r="BJ5872" s="29"/>
      <c r="BK5872" s="18"/>
      <c r="BL5872" s="18"/>
      <c r="BM5872" s="23"/>
      <c r="BN5872" s="24"/>
      <c r="BO5872" s="29"/>
      <c r="BP5872" s="29"/>
      <c r="BQ5872" s="26"/>
      <c r="BR5872" s="27"/>
    </row>
    <row r="5873" spans="1:70" ht="30" hidden="1" customHeight="1">
      <c r="A5873" s="18">
        <v>5869</v>
      </c>
      <c r="B5873" s="29"/>
      <c r="C5873" s="29"/>
      <c r="D5873" s="29"/>
      <c r="E5873" s="29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29"/>
      <c r="BB5873" s="29"/>
      <c r="BC5873" s="29"/>
      <c r="BD5873" s="29"/>
      <c r="BE5873" s="29"/>
      <c r="BF5873" s="29"/>
      <c r="BG5873" s="29"/>
      <c r="BH5873" s="29"/>
      <c r="BI5873" s="29"/>
      <c r="BJ5873" s="29"/>
      <c r="BK5873" s="18"/>
      <c r="BL5873" s="18"/>
      <c r="BM5873" s="23"/>
      <c r="BN5873" s="24"/>
      <c r="BO5873" s="29"/>
      <c r="BP5873" s="29"/>
      <c r="BQ5873" s="26"/>
      <c r="BR5873" s="27"/>
    </row>
    <row r="5874" spans="1:70" ht="30" hidden="1" customHeight="1">
      <c r="A5874" s="18">
        <v>5870</v>
      </c>
      <c r="B5874" s="29"/>
      <c r="C5874" s="29"/>
      <c r="D5874" s="29"/>
      <c r="E5874" s="29"/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29"/>
      <c r="S5874" s="29"/>
      <c r="T5874" s="29"/>
      <c r="U5874" s="29"/>
      <c r="V5874" s="29"/>
      <c r="W5874" s="29"/>
      <c r="X5874" s="29"/>
      <c r="Y5874" s="29"/>
      <c r="Z5874" s="29"/>
      <c r="AA5874" s="29"/>
      <c r="AB5874" s="29"/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29"/>
      <c r="AS5874" s="29"/>
      <c r="AT5874" s="29"/>
      <c r="AU5874" s="29"/>
      <c r="AV5874" s="29"/>
      <c r="AW5874" s="29"/>
      <c r="AX5874" s="29"/>
      <c r="AY5874" s="29"/>
      <c r="AZ5874" s="29"/>
      <c r="BA5874" s="29"/>
      <c r="BB5874" s="29"/>
      <c r="BC5874" s="29"/>
      <c r="BD5874" s="29"/>
      <c r="BE5874" s="29"/>
      <c r="BF5874" s="29"/>
      <c r="BG5874" s="29"/>
      <c r="BH5874" s="29"/>
      <c r="BI5874" s="29"/>
      <c r="BJ5874" s="29"/>
      <c r="BK5874" s="18"/>
      <c r="BL5874" s="18"/>
      <c r="BM5874" s="23"/>
      <c r="BN5874" s="24"/>
      <c r="BO5874" s="29"/>
      <c r="BP5874" s="29"/>
      <c r="BQ5874" s="26"/>
      <c r="BR5874" s="27"/>
    </row>
    <row r="5875" spans="1:70" ht="30" hidden="1" customHeight="1">
      <c r="A5875" s="18">
        <v>5871</v>
      </c>
      <c r="B5875" s="29"/>
      <c r="C5875" s="29"/>
      <c r="D5875" s="29"/>
      <c r="E5875" s="29"/>
      <c r="F5875" s="29"/>
      <c r="G5875" s="29"/>
      <c r="H5875" s="29"/>
      <c r="I5875" s="29"/>
      <c r="J5875" s="29"/>
      <c r="K5875" s="29"/>
      <c r="L5875" s="29"/>
      <c r="M5875" s="29"/>
      <c r="N5875" s="29"/>
      <c r="O5875" s="29"/>
      <c r="P5875" s="29"/>
      <c r="Q5875" s="29"/>
      <c r="R5875" s="29"/>
      <c r="S5875" s="29"/>
      <c r="T5875" s="29"/>
      <c r="U5875" s="29"/>
      <c r="V5875" s="29"/>
      <c r="W5875" s="29"/>
      <c r="X5875" s="29"/>
      <c r="Y5875" s="29"/>
      <c r="Z5875" s="29"/>
      <c r="AA5875" s="29"/>
      <c r="AB5875" s="29"/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29"/>
      <c r="AS5875" s="29"/>
      <c r="AT5875" s="29"/>
      <c r="AU5875" s="29"/>
      <c r="AV5875" s="29"/>
      <c r="AW5875" s="29"/>
      <c r="AX5875" s="29"/>
      <c r="AY5875" s="29"/>
      <c r="AZ5875" s="29"/>
      <c r="BA5875" s="29"/>
      <c r="BB5875" s="29"/>
      <c r="BC5875" s="29"/>
      <c r="BD5875" s="29"/>
      <c r="BE5875" s="29"/>
      <c r="BF5875" s="29"/>
      <c r="BG5875" s="29"/>
      <c r="BH5875" s="29"/>
      <c r="BI5875" s="29"/>
      <c r="BJ5875" s="29"/>
      <c r="BK5875" s="18"/>
      <c r="BL5875" s="18"/>
      <c r="BM5875" s="23"/>
      <c r="BN5875" s="24"/>
      <c r="BO5875" s="29"/>
      <c r="BP5875" s="29"/>
      <c r="BQ5875" s="26"/>
      <c r="BR5875" s="27"/>
    </row>
    <row r="5876" spans="1:70" ht="30" hidden="1" customHeight="1">
      <c r="A5876" s="18">
        <v>5872</v>
      </c>
      <c r="B5876" s="29"/>
      <c r="C5876" s="29"/>
      <c r="D5876" s="29"/>
      <c r="E5876" s="29"/>
      <c r="F5876" s="29"/>
      <c r="G5876" s="29"/>
      <c r="H5876" s="29"/>
      <c r="I5876" s="29"/>
      <c r="J5876" s="29"/>
      <c r="K5876" s="29"/>
      <c r="L5876" s="29"/>
      <c r="M5876" s="29"/>
      <c r="N5876" s="29"/>
      <c r="O5876" s="29"/>
      <c r="P5876" s="29"/>
      <c r="Q5876" s="29"/>
      <c r="R5876" s="29"/>
      <c r="S5876" s="29"/>
      <c r="T5876" s="29"/>
      <c r="U5876" s="29"/>
      <c r="V5876" s="29"/>
      <c r="W5876" s="29"/>
      <c r="X5876" s="29"/>
      <c r="Y5876" s="29"/>
      <c r="Z5876" s="29"/>
      <c r="AA5876" s="29"/>
      <c r="AB5876" s="29"/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29"/>
      <c r="AS5876" s="29"/>
      <c r="AT5876" s="29"/>
      <c r="AU5876" s="29"/>
      <c r="AV5876" s="29"/>
      <c r="AW5876" s="29"/>
      <c r="AX5876" s="29"/>
      <c r="AY5876" s="29"/>
      <c r="AZ5876" s="29"/>
      <c r="BA5876" s="29"/>
      <c r="BB5876" s="29"/>
      <c r="BC5876" s="29"/>
      <c r="BD5876" s="29"/>
      <c r="BE5876" s="29"/>
      <c r="BF5876" s="29"/>
      <c r="BG5876" s="29"/>
      <c r="BH5876" s="29"/>
      <c r="BI5876" s="29"/>
      <c r="BJ5876" s="29"/>
      <c r="BK5876" s="18"/>
      <c r="BL5876" s="18"/>
      <c r="BM5876" s="23"/>
      <c r="BN5876" s="24"/>
      <c r="BO5876" s="29"/>
      <c r="BP5876" s="29"/>
      <c r="BQ5876" s="26"/>
      <c r="BR5876" s="27"/>
    </row>
    <row r="5877" spans="1:70" ht="30" hidden="1" customHeight="1">
      <c r="A5877" s="18">
        <v>5873</v>
      </c>
      <c r="B5877" s="29"/>
      <c r="C5877" s="29"/>
      <c r="D5877" s="29"/>
      <c r="E5877" s="29"/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9"/>
      <c r="BC5877" s="29"/>
      <c r="BD5877" s="29"/>
      <c r="BE5877" s="29"/>
      <c r="BF5877" s="29"/>
      <c r="BG5877" s="29"/>
      <c r="BH5877" s="29"/>
      <c r="BI5877" s="29"/>
      <c r="BJ5877" s="29"/>
      <c r="BK5877" s="18"/>
      <c r="BL5877" s="18"/>
      <c r="BM5877" s="23"/>
      <c r="BN5877" s="24"/>
      <c r="BO5877" s="29"/>
      <c r="BP5877" s="29"/>
      <c r="BQ5877" s="26"/>
      <c r="BR5877" s="27"/>
    </row>
    <row r="5878" spans="1:70" ht="30" hidden="1" customHeight="1">
      <c r="A5878" s="18">
        <v>5874</v>
      </c>
      <c r="B5878" s="29"/>
      <c r="C5878" s="29"/>
      <c r="D5878" s="29"/>
      <c r="E5878" s="29"/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29"/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29"/>
      <c r="AS5878" s="29"/>
      <c r="AT5878" s="29"/>
      <c r="AU5878" s="29"/>
      <c r="AV5878" s="29"/>
      <c r="AW5878" s="29"/>
      <c r="AX5878" s="29"/>
      <c r="AY5878" s="29"/>
      <c r="AZ5878" s="29"/>
      <c r="BA5878" s="29"/>
      <c r="BB5878" s="29"/>
      <c r="BC5878" s="29"/>
      <c r="BD5878" s="29"/>
      <c r="BE5878" s="29"/>
      <c r="BF5878" s="29"/>
      <c r="BG5878" s="29"/>
      <c r="BH5878" s="29"/>
      <c r="BI5878" s="29"/>
      <c r="BJ5878" s="29"/>
      <c r="BK5878" s="18"/>
      <c r="BL5878" s="18"/>
      <c r="BM5878" s="23"/>
      <c r="BN5878" s="24"/>
      <c r="BO5878" s="29"/>
      <c r="BP5878" s="29"/>
      <c r="BQ5878" s="26"/>
      <c r="BR5878" s="27"/>
    </row>
    <row r="5879" spans="1:70" ht="30" hidden="1" customHeight="1">
      <c r="A5879" s="18">
        <v>5875</v>
      </c>
      <c r="B5879" s="29"/>
      <c r="C5879" s="29"/>
      <c r="D5879" s="29"/>
      <c r="E5879" s="29"/>
      <c r="F5879" s="29"/>
      <c r="G5879" s="29"/>
      <c r="H5879" s="29"/>
      <c r="I5879" s="29"/>
      <c r="J5879" s="29"/>
      <c r="K5879" s="29"/>
      <c r="L5879" s="29"/>
      <c r="M5879" s="29"/>
      <c r="N5879" s="29"/>
      <c r="O5879" s="29"/>
      <c r="P5879" s="29"/>
      <c r="Q5879" s="29"/>
      <c r="R5879" s="29"/>
      <c r="S5879" s="29"/>
      <c r="T5879" s="29"/>
      <c r="U5879" s="29"/>
      <c r="V5879" s="29"/>
      <c r="W5879" s="29"/>
      <c r="X5879" s="29"/>
      <c r="Y5879" s="29"/>
      <c r="Z5879" s="29"/>
      <c r="AA5879" s="29"/>
      <c r="AB5879" s="29"/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29"/>
      <c r="AS5879" s="29"/>
      <c r="AT5879" s="29"/>
      <c r="AU5879" s="29"/>
      <c r="AV5879" s="29"/>
      <c r="AW5879" s="29"/>
      <c r="AX5879" s="29"/>
      <c r="AY5879" s="29"/>
      <c r="AZ5879" s="29"/>
      <c r="BA5879" s="29"/>
      <c r="BB5879" s="29"/>
      <c r="BC5879" s="29"/>
      <c r="BD5879" s="29"/>
      <c r="BE5879" s="29"/>
      <c r="BF5879" s="29"/>
      <c r="BG5879" s="29"/>
      <c r="BH5879" s="29"/>
      <c r="BI5879" s="29"/>
      <c r="BJ5879" s="29"/>
      <c r="BK5879" s="18"/>
      <c r="BL5879" s="18"/>
      <c r="BM5879" s="23"/>
      <c r="BN5879" s="24"/>
      <c r="BO5879" s="29"/>
      <c r="BP5879" s="29"/>
      <c r="BQ5879" s="26"/>
      <c r="BR5879" s="27"/>
    </row>
    <row r="5880" spans="1:70" ht="30" hidden="1" customHeight="1">
      <c r="A5880" s="18">
        <v>5876</v>
      </c>
      <c r="B5880" s="29"/>
      <c r="C5880" s="29"/>
      <c r="D5880" s="29"/>
      <c r="E5880" s="29"/>
      <c r="F5880" s="29"/>
      <c r="G5880" s="29"/>
      <c r="H5880" s="29"/>
      <c r="I5880" s="29"/>
      <c r="J5880" s="29"/>
      <c r="K5880" s="29"/>
      <c r="L5880" s="29"/>
      <c r="M5880" s="29"/>
      <c r="N5880" s="29"/>
      <c r="O5880" s="29"/>
      <c r="P5880" s="29"/>
      <c r="Q5880" s="29"/>
      <c r="R5880" s="29"/>
      <c r="S5880" s="29"/>
      <c r="T5880" s="29"/>
      <c r="U5880" s="29"/>
      <c r="V5880" s="29"/>
      <c r="W5880" s="29"/>
      <c r="X5880" s="29"/>
      <c r="Y5880" s="29"/>
      <c r="Z5880" s="29"/>
      <c r="AA5880" s="29"/>
      <c r="AB5880" s="29"/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29"/>
      <c r="AS5880" s="29"/>
      <c r="AT5880" s="29"/>
      <c r="AU5880" s="29"/>
      <c r="AV5880" s="29"/>
      <c r="AW5880" s="29"/>
      <c r="AX5880" s="29"/>
      <c r="AY5880" s="29"/>
      <c r="AZ5880" s="29"/>
      <c r="BA5880" s="29"/>
      <c r="BB5880" s="29"/>
      <c r="BC5880" s="29"/>
      <c r="BD5880" s="29"/>
      <c r="BE5880" s="29"/>
      <c r="BF5880" s="29"/>
      <c r="BG5880" s="29"/>
      <c r="BH5880" s="29"/>
      <c r="BI5880" s="29"/>
      <c r="BJ5880" s="29"/>
      <c r="BK5880" s="18"/>
      <c r="BL5880" s="18"/>
      <c r="BM5880" s="23"/>
      <c r="BN5880" s="24"/>
      <c r="BO5880" s="29"/>
      <c r="BP5880" s="29"/>
      <c r="BQ5880" s="26"/>
      <c r="BR5880" s="27"/>
    </row>
    <row r="5881" spans="1:70" ht="30" hidden="1" customHeight="1">
      <c r="A5881" s="18">
        <v>5877</v>
      </c>
      <c r="B5881" s="29"/>
      <c r="C5881" s="29"/>
      <c r="D5881" s="29"/>
      <c r="E5881" s="29"/>
      <c r="F5881" s="29"/>
      <c r="G5881" s="29"/>
      <c r="H5881" s="29"/>
      <c r="I5881" s="29"/>
      <c r="J5881" s="29"/>
      <c r="K5881" s="29"/>
      <c r="L5881" s="29"/>
      <c r="M5881" s="29"/>
      <c r="N5881" s="29"/>
      <c r="O5881" s="29"/>
      <c r="P5881" s="29"/>
      <c r="Q5881" s="29"/>
      <c r="R5881" s="29"/>
      <c r="S5881" s="29"/>
      <c r="T5881" s="29"/>
      <c r="U5881" s="29"/>
      <c r="V5881" s="29"/>
      <c r="W5881" s="29"/>
      <c r="X5881" s="29"/>
      <c r="Y5881" s="29"/>
      <c r="Z5881" s="29"/>
      <c r="AA5881" s="29"/>
      <c r="AB5881" s="29"/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29"/>
      <c r="AS5881" s="29"/>
      <c r="AT5881" s="29"/>
      <c r="AU5881" s="29"/>
      <c r="AV5881" s="29"/>
      <c r="AW5881" s="29"/>
      <c r="AX5881" s="29"/>
      <c r="AY5881" s="29"/>
      <c r="AZ5881" s="29"/>
      <c r="BA5881" s="29"/>
      <c r="BB5881" s="29"/>
      <c r="BC5881" s="29"/>
      <c r="BD5881" s="29"/>
      <c r="BE5881" s="29"/>
      <c r="BF5881" s="29"/>
      <c r="BG5881" s="29"/>
      <c r="BH5881" s="29"/>
      <c r="BI5881" s="29"/>
      <c r="BJ5881" s="29"/>
      <c r="BK5881" s="18"/>
      <c r="BL5881" s="18"/>
      <c r="BM5881" s="23"/>
      <c r="BN5881" s="24"/>
      <c r="BO5881" s="29"/>
      <c r="BP5881" s="29"/>
      <c r="BQ5881" s="26"/>
      <c r="BR5881" s="27"/>
    </row>
    <row r="5882" spans="1:70" ht="30" hidden="1" customHeight="1">
      <c r="A5882" s="18">
        <v>5878</v>
      </c>
      <c r="B5882" s="29"/>
      <c r="C5882" s="29"/>
      <c r="D5882" s="29"/>
      <c r="E5882" s="29"/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29"/>
      <c r="AS5882" s="29"/>
      <c r="AT5882" s="29"/>
      <c r="AU5882" s="29"/>
      <c r="AV5882" s="29"/>
      <c r="AW5882" s="29"/>
      <c r="AX5882" s="29"/>
      <c r="AY5882" s="29"/>
      <c r="AZ5882" s="29"/>
      <c r="BA5882" s="29"/>
      <c r="BB5882" s="29"/>
      <c r="BC5882" s="29"/>
      <c r="BD5882" s="29"/>
      <c r="BE5882" s="29"/>
      <c r="BF5882" s="29"/>
      <c r="BG5882" s="29"/>
      <c r="BH5882" s="29"/>
      <c r="BI5882" s="29"/>
      <c r="BJ5882" s="29"/>
      <c r="BK5882" s="18"/>
      <c r="BL5882" s="18"/>
      <c r="BM5882" s="23"/>
      <c r="BN5882" s="24"/>
      <c r="BO5882" s="29"/>
      <c r="BP5882" s="29"/>
      <c r="BQ5882" s="26"/>
      <c r="BR5882" s="27"/>
    </row>
    <row r="5883" spans="1:70" ht="30" hidden="1" customHeight="1">
      <c r="A5883" s="18">
        <v>5879</v>
      </c>
      <c r="B5883" s="29"/>
      <c r="C5883" s="29"/>
      <c r="D5883" s="29"/>
      <c r="E5883" s="29"/>
      <c r="F5883" s="29"/>
      <c r="G5883" s="29"/>
      <c r="H5883" s="29"/>
      <c r="I5883" s="29"/>
      <c r="J5883" s="29"/>
      <c r="K5883" s="29"/>
      <c r="L5883" s="29"/>
      <c r="M5883" s="29"/>
      <c r="N5883" s="29"/>
      <c r="O5883" s="29"/>
      <c r="P5883" s="29"/>
      <c r="Q5883" s="29"/>
      <c r="R5883" s="29"/>
      <c r="S5883" s="29"/>
      <c r="T5883" s="29"/>
      <c r="U5883" s="29"/>
      <c r="V5883" s="29"/>
      <c r="W5883" s="29"/>
      <c r="X5883" s="29"/>
      <c r="Y5883" s="29"/>
      <c r="Z5883" s="29"/>
      <c r="AA5883" s="29"/>
      <c r="AB5883" s="29"/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29"/>
      <c r="AS5883" s="29"/>
      <c r="AT5883" s="29"/>
      <c r="AU5883" s="29"/>
      <c r="AV5883" s="29"/>
      <c r="AW5883" s="29"/>
      <c r="AX5883" s="29"/>
      <c r="AY5883" s="29"/>
      <c r="AZ5883" s="29"/>
      <c r="BA5883" s="29"/>
      <c r="BB5883" s="29"/>
      <c r="BC5883" s="29"/>
      <c r="BD5883" s="29"/>
      <c r="BE5883" s="29"/>
      <c r="BF5883" s="29"/>
      <c r="BG5883" s="29"/>
      <c r="BH5883" s="29"/>
      <c r="BI5883" s="29"/>
      <c r="BJ5883" s="29"/>
      <c r="BK5883" s="18"/>
      <c r="BL5883" s="18"/>
      <c r="BM5883" s="23"/>
      <c r="BN5883" s="24"/>
      <c r="BO5883" s="29"/>
      <c r="BP5883" s="29"/>
      <c r="BQ5883" s="26"/>
      <c r="BR5883" s="27"/>
    </row>
    <row r="5884" spans="1:70" ht="30" hidden="1" customHeight="1">
      <c r="A5884" s="18">
        <v>5880</v>
      </c>
      <c r="B5884" s="29"/>
      <c r="C5884" s="29"/>
      <c r="D5884" s="29"/>
      <c r="E5884" s="29"/>
      <c r="F5884" s="29"/>
      <c r="G5884" s="29"/>
      <c r="H5884" s="29"/>
      <c r="I5884" s="29"/>
      <c r="J5884" s="29"/>
      <c r="K5884" s="29"/>
      <c r="L5884" s="29"/>
      <c r="M5884" s="29"/>
      <c r="N5884" s="29"/>
      <c r="O5884" s="29"/>
      <c r="P5884" s="29"/>
      <c r="Q5884" s="29"/>
      <c r="R5884" s="29"/>
      <c r="S5884" s="29"/>
      <c r="T5884" s="29"/>
      <c r="U5884" s="29"/>
      <c r="V5884" s="29"/>
      <c r="W5884" s="29"/>
      <c r="X5884" s="29"/>
      <c r="Y5884" s="29"/>
      <c r="Z5884" s="29"/>
      <c r="AA5884" s="29"/>
      <c r="AB5884" s="29"/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29"/>
      <c r="AS5884" s="29"/>
      <c r="AT5884" s="29"/>
      <c r="AU5884" s="29"/>
      <c r="AV5884" s="29"/>
      <c r="AW5884" s="29"/>
      <c r="AX5884" s="29"/>
      <c r="AY5884" s="29"/>
      <c r="AZ5884" s="29"/>
      <c r="BA5884" s="29"/>
      <c r="BB5884" s="29"/>
      <c r="BC5884" s="29"/>
      <c r="BD5884" s="29"/>
      <c r="BE5884" s="29"/>
      <c r="BF5884" s="29"/>
      <c r="BG5884" s="29"/>
      <c r="BH5884" s="29"/>
      <c r="BI5884" s="29"/>
      <c r="BJ5884" s="29"/>
      <c r="BK5884" s="18"/>
      <c r="BL5884" s="18"/>
      <c r="BM5884" s="23"/>
      <c r="BN5884" s="24"/>
      <c r="BO5884" s="29"/>
      <c r="BP5884" s="29"/>
      <c r="BQ5884" s="26"/>
      <c r="BR5884" s="27"/>
    </row>
    <row r="5885" spans="1:70" ht="30" hidden="1" customHeight="1">
      <c r="A5885" s="18">
        <v>5881</v>
      </c>
      <c r="B5885" s="29"/>
      <c r="C5885" s="29"/>
      <c r="D5885" s="29"/>
      <c r="E5885" s="29"/>
      <c r="F5885" s="29"/>
      <c r="G5885" s="29"/>
      <c r="H5885" s="29"/>
      <c r="I5885" s="29"/>
      <c r="J5885" s="29"/>
      <c r="K5885" s="29"/>
      <c r="L5885" s="29"/>
      <c r="M5885" s="29"/>
      <c r="N5885" s="29"/>
      <c r="O5885" s="29"/>
      <c r="P5885" s="29"/>
      <c r="Q5885" s="29"/>
      <c r="R5885" s="29"/>
      <c r="S5885" s="29"/>
      <c r="T5885" s="29"/>
      <c r="U5885" s="29"/>
      <c r="V5885" s="29"/>
      <c r="W5885" s="29"/>
      <c r="X5885" s="29"/>
      <c r="Y5885" s="29"/>
      <c r="Z5885" s="29"/>
      <c r="AA5885" s="29"/>
      <c r="AB5885" s="29"/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29"/>
      <c r="AS5885" s="29"/>
      <c r="AT5885" s="29"/>
      <c r="AU5885" s="29"/>
      <c r="AV5885" s="29"/>
      <c r="AW5885" s="29"/>
      <c r="AX5885" s="29"/>
      <c r="AY5885" s="29"/>
      <c r="AZ5885" s="29"/>
      <c r="BA5885" s="29"/>
      <c r="BB5885" s="29"/>
      <c r="BC5885" s="29"/>
      <c r="BD5885" s="29"/>
      <c r="BE5885" s="29"/>
      <c r="BF5885" s="29"/>
      <c r="BG5885" s="29"/>
      <c r="BH5885" s="29"/>
      <c r="BI5885" s="29"/>
      <c r="BJ5885" s="29"/>
      <c r="BK5885" s="18"/>
      <c r="BL5885" s="18"/>
      <c r="BM5885" s="23"/>
      <c r="BN5885" s="24"/>
      <c r="BO5885" s="29"/>
      <c r="BP5885" s="29"/>
      <c r="BQ5885" s="26"/>
      <c r="BR5885" s="27"/>
    </row>
    <row r="5886" spans="1:70" ht="30" hidden="1" customHeight="1">
      <c r="A5886" s="18">
        <v>5882</v>
      </c>
      <c r="B5886" s="29"/>
      <c r="C5886" s="29"/>
      <c r="D5886" s="29"/>
      <c r="E5886" s="29"/>
      <c r="F5886" s="29"/>
      <c r="G5886" s="29"/>
      <c r="H5886" s="29"/>
      <c r="I5886" s="29"/>
      <c r="J5886" s="29"/>
      <c r="K5886" s="29"/>
      <c r="L5886" s="29"/>
      <c r="M5886" s="29"/>
      <c r="N5886" s="29"/>
      <c r="O5886" s="29"/>
      <c r="P5886" s="29"/>
      <c r="Q5886" s="29"/>
      <c r="R5886" s="29"/>
      <c r="S5886" s="29"/>
      <c r="T5886" s="29"/>
      <c r="U5886" s="29"/>
      <c r="V5886" s="29"/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29"/>
      <c r="AS5886" s="29"/>
      <c r="AT5886" s="29"/>
      <c r="AU5886" s="29"/>
      <c r="AV5886" s="29"/>
      <c r="AW5886" s="29"/>
      <c r="AX5886" s="29"/>
      <c r="AY5886" s="29"/>
      <c r="AZ5886" s="29"/>
      <c r="BA5886" s="29"/>
      <c r="BB5886" s="29"/>
      <c r="BC5886" s="29"/>
      <c r="BD5886" s="29"/>
      <c r="BE5886" s="29"/>
      <c r="BF5886" s="29"/>
      <c r="BG5886" s="29"/>
      <c r="BH5886" s="29"/>
      <c r="BI5886" s="29"/>
      <c r="BJ5886" s="29"/>
      <c r="BK5886" s="18"/>
      <c r="BL5886" s="18"/>
      <c r="BM5886" s="23"/>
      <c r="BN5886" s="24"/>
      <c r="BO5886" s="29"/>
      <c r="BP5886" s="29"/>
      <c r="BQ5886" s="26"/>
      <c r="BR5886" s="27"/>
    </row>
    <row r="5887" spans="1:70" ht="30" hidden="1" customHeight="1">
      <c r="A5887" s="18">
        <v>5883</v>
      </c>
      <c r="B5887" s="29"/>
      <c r="C5887" s="29"/>
      <c r="D5887" s="29"/>
      <c r="E5887" s="29"/>
      <c r="F5887" s="29"/>
      <c r="G5887" s="29"/>
      <c r="H5887" s="29"/>
      <c r="I5887" s="29"/>
      <c r="J5887" s="29"/>
      <c r="K5887" s="29"/>
      <c r="L5887" s="29"/>
      <c r="M5887" s="29"/>
      <c r="N5887" s="29"/>
      <c r="O5887" s="29"/>
      <c r="P5887" s="29"/>
      <c r="Q5887" s="29"/>
      <c r="R5887" s="29"/>
      <c r="S5887" s="29"/>
      <c r="T5887" s="29"/>
      <c r="U5887" s="29"/>
      <c r="V5887" s="29"/>
      <c r="W5887" s="29"/>
      <c r="X5887" s="29"/>
      <c r="Y5887" s="29"/>
      <c r="Z5887" s="29"/>
      <c r="AA5887" s="29"/>
      <c r="AB5887" s="29"/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29"/>
      <c r="AP5887" s="29"/>
      <c r="AQ5887" s="29"/>
      <c r="AR5887" s="29"/>
      <c r="AS5887" s="29"/>
      <c r="AT5887" s="29"/>
      <c r="AU5887" s="29"/>
      <c r="AV5887" s="29"/>
      <c r="AW5887" s="29"/>
      <c r="AX5887" s="29"/>
      <c r="AY5887" s="29"/>
      <c r="AZ5887" s="29"/>
      <c r="BA5887" s="29"/>
      <c r="BB5887" s="29"/>
      <c r="BC5887" s="29"/>
      <c r="BD5887" s="29"/>
      <c r="BE5887" s="29"/>
      <c r="BF5887" s="29"/>
      <c r="BG5887" s="29"/>
      <c r="BH5887" s="29"/>
      <c r="BI5887" s="29"/>
      <c r="BJ5887" s="29"/>
      <c r="BK5887" s="18"/>
      <c r="BL5887" s="18"/>
      <c r="BM5887" s="23"/>
      <c r="BN5887" s="24"/>
      <c r="BO5887" s="29"/>
      <c r="BP5887" s="29"/>
      <c r="BQ5887" s="26"/>
      <c r="BR5887" s="27"/>
    </row>
    <row r="5888" spans="1:70" ht="30" hidden="1" customHeight="1">
      <c r="A5888" s="18">
        <v>5884</v>
      </c>
      <c r="B5888" s="29"/>
      <c r="C5888" s="29"/>
      <c r="D5888" s="29"/>
      <c r="E5888" s="29"/>
      <c r="F5888" s="29"/>
      <c r="G5888" s="29"/>
      <c r="H5888" s="29"/>
      <c r="I5888" s="29"/>
      <c r="J5888" s="29"/>
      <c r="K5888" s="29"/>
      <c r="L5888" s="29"/>
      <c r="M5888" s="29"/>
      <c r="N5888" s="29"/>
      <c r="O5888" s="29"/>
      <c r="P5888" s="29"/>
      <c r="Q5888" s="29"/>
      <c r="R5888" s="29"/>
      <c r="S5888" s="29"/>
      <c r="T5888" s="29"/>
      <c r="U5888" s="29"/>
      <c r="V5888" s="29"/>
      <c r="W5888" s="29"/>
      <c r="X5888" s="29"/>
      <c r="Y5888" s="29"/>
      <c r="Z5888" s="29"/>
      <c r="AA5888" s="29"/>
      <c r="AB5888" s="29"/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29"/>
      <c r="AS5888" s="29"/>
      <c r="AT5888" s="29"/>
      <c r="AU5888" s="29"/>
      <c r="AV5888" s="29"/>
      <c r="AW5888" s="29"/>
      <c r="AX5888" s="29"/>
      <c r="AY5888" s="29"/>
      <c r="AZ5888" s="29"/>
      <c r="BA5888" s="29"/>
      <c r="BB5888" s="29"/>
      <c r="BC5888" s="29"/>
      <c r="BD5888" s="29"/>
      <c r="BE5888" s="29"/>
      <c r="BF5888" s="29"/>
      <c r="BG5888" s="29"/>
      <c r="BH5888" s="29"/>
      <c r="BI5888" s="29"/>
      <c r="BJ5888" s="29"/>
      <c r="BK5888" s="18"/>
      <c r="BL5888" s="18"/>
      <c r="BM5888" s="23"/>
      <c r="BN5888" s="24"/>
      <c r="BO5888" s="29"/>
      <c r="BP5888" s="29"/>
      <c r="BQ5888" s="26"/>
      <c r="BR5888" s="27"/>
    </row>
    <row r="5889" spans="1:70" ht="30" hidden="1" customHeight="1">
      <c r="A5889" s="18">
        <v>5885</v>
      </c>
      <c r="B5889" s="29"/>
      <c r="C5889" s="29"/>
      <c r="D5889" s="29"/>
      <c r="E5889" s="29"/>
      <c r="F5889" s="29"/>
      <c r="G5889" s="29"/>
      <c r="H5889" s="29"/>
      <c r="I5889" s="29"/>
      <c r="J5889" s="29"/>
      <c r="K5889" s="29"/>
      <c r="L5889" s="29"/>
      <c r="M5889" s="29"/>
      <c r="N5889" s="29"/>
      <c r="O5889" s="29"/>
      <c r="P5889" s="29"/>
      <c r="Q5889" s="29"/>
      <c r="R5889" s="29"/>
      <c r="S5889" s="29"/>
      <c r="T5889" s="29"/>
      <c r="U5889" s="29"/>
      <c r="V5889" s="29"/>
      <c r="W5889" s="29"/>
      <c r="X5889" s="29"/>
      <c r="Y5889" s="29"/>
      <c r="Z5889" s="29"/>
      <c r="AA5889" s="29"/>
      <c r="AB5889" s="29"/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29"/>
      <c r="AS5889" s="29"/>
      <c r="AT5889" s="29"/>
      <c r="AU5889" s="29"/>
      <c r="AV5889" s="29"/>
      <c r="AW5889" s="29"/>
      <c r="AX5889" s="29"/>
      <c r="AY5889" s="29"/>
      <c r="AZ5889" s="29"/>
      <c r="BA5889" s="29"/>
      <c r="BB5889" s="29"/>
      <c r="BC5889" s="29"/>
      <c r="BD5889" s="29"/>
      <c r="BE5889" s="29"/>
      <c r="BF5889" s="29"/>
      <c r="BG5889" s="29"/>
      <c r="BH5889" s="29"/>
      <c r="BI5889" s="29"/>
      <c r="BJ5889" s="29"/>
      <c r="BK5889" s="18"/>
      <c r="BL5889" s="18"/>
      <c r="BM5889" s="23"/>
      <c r="BN5889" s="24"/>
      <c r="BO5889" s="29"/>
      <c r="BP5889" s="29"/>
      <c r="BQ5889" s="26"/>
      <c r="BR5889" s="27"/>
    </row>
    <row r="5890" spans="1:70" ht="30" hidden="1" customHeight="1">
      <c r="A5890" s="18">
        <v>5886</v>
      </c>
      <c r="B5890" s="29"/>
      <c r="C5890" s="29"/>
      <c r="D5890" s="29"/>
      <c r="E5890" s="29"/>
      <c r="F5890" s="29"/>
      <c r="G5890" s="29"/>
      <c r="H5890" s="29"/>
      <c r="I5890" s="29"/>
      <c r="J5890" s="29"/>
      <c r="K5890" s="29"/>
      <c r="L5890" s="29"/>
      <c r="M5890" s="29"/>
      <c r="N5890" s="29"/>
      <c r="O5890" s="29"/>
      <c r="P5890" s="29"/>
      <c r="Q5890" s="29"/>
      <c r="R5890" s="29"/>
      <c r="S5890" s="29"/>
      <c r="T5890" s="29"/>
      <c r="U5890" s="29"/>
      <c r="V5890" s="29"/>
      <c r="W5890" s="29"/>
      <c r="X5890" s="29"/>
      <c r="Y5890" s="29"/>
      <c r="Z5890" s="29"/>
      <c r="AA5890" s="29"/>
      <c r="AB5890" s="29"/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29"/>
      <c r="AS5890" s="29"/>
      <c r="AT5890" s="29"/>
      <c r="AU5890" s="29"/>
      <c r="AV5890" s="29"/>
      <c r="AW5890" s="29"/>
      <c r="AX5890" s="29"/>
      <c r="AY5890" s="29"/>
      <c r="AZ5890" s="29"/>
      <c r="BA5890" s="29"/>
      <c r="BB5890" s="29"/>
      <c r="BC5890" s="29"/>
      <c r="BD5890" s="29"/>
      <c r="BE5890" s="29"/>
      <c r="BF5890" s="29"/>
      <c r="BG5890" s="29"/>
      <c r="BH5890" s="29"/>
      <c r="BI5890" s="29"/>
      <c r="BJ5890" s="29"/>
      <c r="BK5890" s="18"/>
      <c r="BL5890" s="18"/>
      <c r="BM5890" s="23"/>
      <c r="BN5890" s="24"/>
      <c r="BO5890" s="29"/>
      <c r="BP5890" s="29"/>
      <c r="BQ5890" s="26"/>
      <c r="BR5890" s="27"/>
    </row>
    <row r="5891" spans="1:70" ht="30" hidden="1" customHeight="1">
      <c r="A5891" s="18">
        <v>5887</v>
      </c>
      <c r="B5891" s="29"/>
      <c r="C5891" s="29"/>
      <c r="D5891" s="29"/>
      <c r="E5891" s="29"/>
      <c r="F5891" s="29"/>
      <c r="G5891" s="29"/>
      <c r="H5891" s="29"/>
      <c r="I5891" s="29"/>
      <c r="J5891" s="29"/>
      <c r="K5891" s="29"/>
      <c r="L5891" s="29"/>
      <c r="M5891" s="29"/>
      <c r="N5891" s="29"/>
      <c r="O5891" s="29"/>
      <c r="P5891" s="29"/>
      <c r="Q5891" s="29"/>
      <c r="R5891" s="29"/>
      <c r="S5891" s="29"/>
      <c r="T5891" s="29"/>
      <c r="U5891" s="29"/>
      <c r="V5891" s="29"/>
      <c r="W5891" s="29"/>
      <c r="X5891" s="29"/>
      <c r="Y5891" s="29"/>
      <c r="Z5891" s="29"/>
      <c r="AA5891" s="29"/>
      <c r="AB5891" s="29"/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29"/>
      <c r="AS5891" s="29"/>
      <c r="AT5891" s="29"/>
      <c r="AU5891" s="29"/>
      <c r="AV5891" s="29"/>
      <c r="AW5891" s="29"/>
      <c r="AX5891" s="29"/>
      <c r="AY5891" s="29"/>
      <c r="AZ5891" s="29"/>
      <c r="BA5891" s="29"/>
      <c r="BB5891" s="29"/>
      <c r="BC5891" s="29"/>
      <c r="BD5891" s="29"/>
      <c r="BE5891" s="29"/>
      <c r="BF5891" s="29"/>
      <c r="BG5891" s="29"/>
      <c r="BH5891" s="29"/>
      <c r="BI5891" s="29"/>
      <c r="BJ5891" s="29"/>
      <c r="BK5891" s="18"/>
      <c r="BL5891" s="18"/>
      <c r="BM5891" s="23"/>
      <c r="BN5891" s="24"/>
      <c r="BO5891" s="29"/>
      <c r="BP5891" s="29"/>
      <c r="BQ5891" s="26"/>
      <c r="BR5891" s="27"/>
    </row>
    <row r="5892" spans="1:70" ht="30" hidden="1" customHeight="1">
      <c r="A5892" s="18">
        <v>5888</v>
      </c>
      <c r="B5892" s="29"/>
      <c r="C5892" s="29"/>
      <c r="D5892" s="29"/>
      <c r="E5892" s="29"/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/>
      <c r="Y5892" s="29"/>
      <c r="Z5892" s="29"/>
      <c r="AA5892" s="29"/>
      <c r="AB5892" s="29"/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29"/>
      <c r="AS5892" s="29"/>
      <c r="AT5892" s="29"/>
      <c r="AU5892" s="29"/>
      <c r="AV5892" s="29"/>
      <c r="AW5892" s="29"/>
      <c r="AX5892" s="29"/>
      <c r="AY5892" s="29"/>
      <c r="AZ5892" s="29"/>
      <c r="BA5892" s="29"/>
      <c r="BB5892" s="29"/>
      <c r="BC5892" s="29"/>
      <c r="BD5892" s="29"/>
      <c r="BE5892" s="29"/>
      <c r="BF5892" s="29"/>
      <c r="BG5892" s="29"/>
      <c r="BH5892" s="29"/>
      <c r="BI5892" s="29"/>
      <c r="BJ5892" s="29"/>
      <c r="BK5892" s="18"/>
      <c r="BL5892" s="18"/>
      <c r="BM5892" s="23"/>
      <c r="BN5892" s="24"/>
      <c r="BO5892" s="29"/>
      <c r="BP5892" s="29"/>
      <c r="BQ5892" s="26"/>
      <c r="BR5892" s="27"/>
    </row>
    <row r="5893" spans="1:70" ht="30" hidden="1" customHeight="1">
      <c r="A5893" s="18">
        <v>5889</v>
      </c>
      <c r="B5893" s="29"/>
      <c r="C5893" s="29"/>
      <c r="D5893" s="29"/>
      <c r="E5893" s="29"/>
      <c r="F5893" s="29"/>
      <c r="G5893" s="29"/>
      <c r="H5893" s="29"/>
      <c r="I5893" s="29"/>
      <c r="J5893" s="29"/>
      <c r="K5893" s="29"/>
      <c r="L5893" s="29"/>
      <c r="M5893" s="29"/>
      <c r="N5893" s="29"/>
      <c r="O5893" s="29"/>
      <c r="P5893" s="29"/>
      <c r="Q5893" s="29"/>
      <c r="R5893" s="29"/>
      <c r="S5893" s="29"/>
      <c r="T5893" s="29"/>
      <c r="U5893" s="29"/>
      <c r="V5893" s="29"/>
      <c r="W5893" s="29"/>
      <c r="X5893" s="29"/>
      <c r="Y5893" s="29"/>
      <c r="Z5893" s="29"/>
      <c r="AA5893" s="29"/>
      <c r="AB5893" s="29"/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29"/>
      <c r="AS5893" s="29"/>
      <c r="AT5893" s="29"/>
      <c r="AU5893" s="29"/>
      <c r="AV5893" s="29"/>
      <c r="AW5893" s="29"/>
      <c r="AX5893" s="29"/>
      <c r="AY5893" s="29"/>
      <c r="AZ5893" s="29"/>
      <c r="BA5893" s="29"/>
      <c r="BB5893" s="29"/>
      <c r="BC5893" s="29"/>
      <c r="BD5893" s="29"/>
      <c r="BE5893" s="29"/>
      <c r="BF5893" s="29"/>
      <c r="BG5893" s="29"/>
      <c r="BH5893" s="29"/>
      <c r="BI5893" s="29"/>
      <c r="BJ5893" s="29"/>
      <c r="BK5893" s="18"/>
      <c r="BL5893" s="18"/>
      <c r="BM5893" s="23"/>
      <c r="BN5893" s="24"/>
      <c r="BO5893" s="29"/>
      <c r="BP5893" s="29"/>
      <c r="BQ5893" s="26"/>
      <c r="BR5893" s="27"/>
    </row>
    <row r="5894" spans="1:70" ht="30" hidden="1" customHeight="1">
      <c r="A5894" s="18">
        <v>5890</v>
      </c>
      <c r="B5894" s="29"/>
      <c r="C5894" s="29"/>
      <c r="D5894" s="29"/>
      <c r="E5894" s="29"/>
      <c r="F5894" s="29"/>
      <c r="G5894" s="29"/>
      <c r="H5894" s="29"/>
      <c r="I5894" s="29"/>
      <c r="J5894" s="29"/>
      <c r="K5894" s="29"/>
      <c r="L5894" s="29"/>
      <c r="M5894" s="29"/>
      <c r="N5894" s="29"/>
      <c r="O5894" s="29"/>
      <c r="P5894" s="29"/>
      <c r="Q5894" s="29"/>
      <c r="R5894" s="29"/>
      <c r="S5894" s="29"/>
      <c r="T5894" s="29"/>
      <c r="U5894" s="29"/>
      <c r="V5894" s="29"/>
      <c r="W5894" s="29"/>
      <c r="X5894" s="29"/>
      <c r="Y5894" s="29"/>
      <c r="Z5894" s="29"/>
      <c r="AA5894" s="29"/>
      <c r="AB5894" s="29"/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29"/>
      <c r="AS5894" s="29"/>
      <c r="AT5894" s="29"/>
      <c r="AU5894" s="29"/>
      <c r="AV5894" s="29"/>
      <c r="AW5894" s="29"/>
      <c r="AX5894" s="29"/>
      <c r="AY5894" s="29"/>
      <c r="AZ5894" s="29"/>
      <c r="BA5894" s="29"/>
      <c r="BB5894" s="29"/>
      <c r="BC5894" s="29"/>
      <c r="BD5894" s="29"/>
      <c r="BE5894" s="29"/>
      <c r="BF5894" s="29"/>
      <c r="BG5894" s="29"/>
      <c r="BH5894" s="29"/>
      <c r="BI5894" s="29"/>
      <c r="BJ5894" s="29"/>
      <c r="BK5894" s="18"/>
      <c r="BL5894" s="18"/>
      <c r="BM5894" s="23"/>
      <c r="BN5894" s="24"/>
      <c r="BO5894" s="29"/>
      <c r="BP5894" s="29"/>
      <c r="BQ5894" s="26"/>
      <c r="BR5894" s="27"/>
    </row>
    <row r="5895" spans="1:70" ht="30" hidden="1" customHeight="1">
      <c r="A5895" s="18">
        <v>5891</v>
      </c>
      <c r="B5895" s="29"/>
      <c r="C5895" s="29"/>
      <c r="D5895" s="29"/>
      <c r="E5895" s="29"/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29"/>
      <c r="T5895" s="29"/>
      <c r="U5895" s="29"/>
      <c r="V5895" s="29"/>
      <c r="W5895" s="29"/>
      <c r="X5895" s="29"/>
      <c r="Y5895" s="29"/>
      <c r="Z5895" s="29"/>
      <c r="AA5895" s="29"/>
      <c r="AB5895" s="29"/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29"/>
      <c r="AS5895" s="29"/>
      <c r="AT5895" s="29"/>
      <c r="AU5895" s="29"/>
      <c r="AV5895" s="29"/>
      <c r="AW5895" s="29"/>
      <c r="AX5895" s="29"/>
      <c r="AY5895" s="29"/>
      <c r="AZ5895" s="29"/>
      <c r="BA5895" s="29"/>
      <c r="BB5895" s="29"/>
      <c r="BC5895" s="29"/>
      <c r="BD5895" s="29"/>
      <c r="BE5895" s="29"/>
      <c r="BF5895" s="29"/>
      <c r="BG5895" s="29"/>
      <c r="BH5895" s="29"/>
      <c r="BI5895" s="29"/>
      <c r="BJ5895" s="29"/>
      <c r="BK5895" s="18"/>
      <c r="BL5895" s="18"/>
      <c r="BM5895" s="23"/>
      <c r="BN5895" s="24"/>
      <c r="BO5895" s="29"/>
      <c r="BP5895" s="29"/>
      <c r="BQ5895" s="26"/>
      <c r="BR5895" s="27"/>
    </row>
    <row r="5896" spans="1:70" ht="30" hidden="1" customHeight="1">
      <c r="A5896" s="18">
        <v>5892</v>
      </c>
      <c r="B5896" s="29"/>
      <c r="C5896" s="29"/>
      <c r="D5896" s="29"/>
      <c r="E5896" s="29"/>
      <c r="F5896" s="29"/>
      <c r="G5896" s="29"/>
      <c r="H5896" s="29"/>
      <c r="I5896" s="29"/>
      <c r="J5896" s="29"/>
      <c r="K5896" s="29"/>
      <c r="L5896" s="29"/>
      <c r="M5896" s="29"/>
      <c r="N5896" s="29"/>
      <c r="O5896" s="29"/>
      <c r="P5896" s="29"/>
      <c r="Q5896" s="29"/>
      <c r="R5896" s="29"/>
      <c r="S5896" s="29"/>
      <c r="T5896" s="29"/>
      <c r="U5896" s="29"/>
      <c r="V5896" s="29"/>
      <c r="W5896" s="29"/>
      <c r="X5896" s="29"/>
      <c r="Y5896" s="29"/>
      <c r="Z5896" s="29"/>
      <c r="AA5896" s="29"/>
      <c r="AB5896" s="29"/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29"/>
      <c r="AS5896" s="29"/>
      <c r="AT5896" s="29"/>
      <c r="AU5896" s="29"/>
      <c r="AV5896" s="29"/>
      <c r="AW5896" s="29"/>
      <c r="AX5896" s="29"/>
      <c r="AY5896" s="29"/>
      <c r="AZ5896" s="29"/>
      <c r="BA5896" s="29"/>
      <c r="BB5896" s="29"/>
      <c r="BC5896" s="29"/>
      <c r="BD5896" s="29"/>
      <c r="BE5896" s="29"/>
      <c r="BF5896" s="29"/>
      <c r="BG5896" s="29"/>
      <c r="BH5896" s="29"/>
      <c r="BI5896" s="29"/>
      <c r="BJ5896" s="29"/>
      <c r="BK5896" s="18"/>
      <c r="BL5896" s="18"/>
      <c r="BM5896" s="23"/>
      <c r="BN5896" s="24"/>
      <c r="BO5896" s="29"/>
      <c r="BP5896" s="29"/>
      <c r="BQ5896" s="26"/>
      <c r="BR5896" s="27"/>
    </row>
    <row r="5897" spans="1:70" ht="30" hidden="1" customHeight="1">
      <c r="A5897" s="18">
        <v>5893</v>
      </c>
      <c r="B5897" s="29"/>
      <c r="C5897" s="29"/>
      <c r="D5897" s="29"/>
      <c r="E5897" s="29"/>
      <c r="F5897" s="29"/>
      <c r="G5897" s="29"/>
      <c r="H5897" s="29"/>
      <c r="I5897" s="29"/>
      <c r="J5897" s="29"/>
      <c r="K5897" s="29"/>
      <c r="L5897" s="29"/>
      <c r="M5897" s="29"/>
      <c r="N5897" s="29"/>
      <c r="O5897" s="29"/>
      <c r="P5897" s="29"/>
      <c r="Q5897" s="29"/>
      <c r="R5897" s="29"/>
      <c r="S5897" s="29"/>
      <c r="T5897" s="29"/>
      <c r="U5897" s="29"/>
      <c r="V5897" s="29"/>
      <c r="W5897" s="29"/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29"/>
      <c r="AZ5897" s="29"/>
      <c r="BA5897" s="29"/>
      <c r="BB5897" s="29"/>
      <c r="BC5897" s="29"/>
      <c r="BD5897" s="29"/>
      <c r="BE5897" s="29"/>
      <c r="BF5897" s="29"/>
      <c r="BG5897" s="29"/>
      <c r="BH5897" s="29"/>
      <c r="BI5897" s="29"/>
      <c r="BJ5897" s="29"/>
      <c r="BK5897" s="18"/>
      <c r="BL5897" s="18"/>
      <c r="BM5897" s="23"/>
      <c r="BN5897" s="24"/>
      <c r="BO5897" s="29"/>
      <c r="BP5897" s="29"/>
      <c r="BQ5897" s="26"/>
      <c r="BR5897" s="27"/>
    </row>
    <row r="5898" spans="1:70" ht="30" hidden="1" customHeight="1">
      <c r="A5898" s="18">
        <v>5894</v>
      </c>
      <c r="B5898" s="29"/>
      <c r="C5898" s="29"/>
      <c r="D5898" s="29"/>
      <c r="E5898" s="29"/>
      <c r="F5898" s="29"/>
      <c r="G5898" s="29"/>
      <c r="H5898" s="29"/>
      <c r="I5898" s="29"/>
      <c r="J5898" s="29"/>
      <c r="K5898" s="29"/>
      <c r="L5898" s="29"/>
      <c r="M5898" s="29"/>
      <c r="N5898" s="29"/>
      <c r="O5898" s="29"/>
      <c r="P5898" s="29"/>
      <c r="Q5898" s="29"/>
      <c r="R5898" s="29"/>
      <c r="S5898" s="29"/>
      <c r="T5898" s="29"/>
      <c r="U5898" s="29"/>
      <c r="V5898" s="29"/>
      <c r="W5898" s="29"/>
      <c r="X5898" s="29"/>
      <c r="Y5898" s="29"/>
      <c r="Z5898" s="29"/>
      <c r="AA5898" s="29"/>
      <c r="AB5898" s="29"/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29"/>
      <c r="AS5898" s="29"/>
      <c r="AT5898" s="29"/>
      <c r="AU5898" s="29"/>
      <c r="AV5898" s="29"/>
      <c r="AW5898" s="29"/>
      <c r="AX5898" s="29"/>
      <c r="AY5898" s="29"/>
      <c r="AZ5898" s="29"/>
      <c r="BA5898" s="29"/>
      <c r="BB5898" s="29"/>
      <c r="BC5898" s="29"/>
      <c r="BD5898" s="29"/>
      <c r="BE5898" s="29"/>
      <c r="BF5898" s="29"/>
      <c r="BG5898" s="29"/>
      <c r="BH5898" s="29"/>
      <c r="BI5898" s="29"/>
      <c r="BJ5898" s="29"/>
      <c r="BK5898" s="18"/>
      <c r="BL5898" s="18"/>
      <c r="BM5898" s="23"/>
      <c r="BN5898" s="24"/>
      <c r="BO5898" s="29"/>
      <c r="BP5898" s="29"/>
      <c r="BQ5898" s="26"/>
      <c r="BR5898" s="27"/>
    </row>
    <row r="5899" spans="1:70" ht="30" hidden="1" customHeight="1">
      <c r="A5899" s="18">
        <v>5895</v>
      </c>
      <c r="B5899" s="29"/>
      <c r="C5899" s="29"/>
      <c r="D5899" s="29"/>
      <c r="E5899" s="29"/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29"/>
      <c r="AS5899" s="29"/>
      <c r="AT5899" s="29"/>
      <c r="AU5899" s="29"/>
      <c r="AV5899" s="29"/>
      <c r="AW5899" s="29"/>
      <c r="AX5899" s="29"/>
      <c r="AY5899" s="29"/>
      <c r="AZ5899" s="29"/>
      <c r="BA5899" s="29"/>
      <c r="BB5899" s="29"/>
      <c r="BC5899" s="29"/>
      <c r="BD5899" s="29"/>
      <c r="BE5899" s="29"/>
      <c r="BF5899" s="29"/>
      <c r="BG5899" s="29"/>
      <c r="BH5899" s="29"/>
      <c r="BI5899" s="29"/>
      <c r="BJ5899" s="29"/>
      <c r="BK5899" s="18"/>
      <c r="BL5899" s="18"/>
      <c r="BM5899" s="23"/>
      <c r="BN5899" s="24"/>
      <c r="BO5899" s="29"/>
      <c r="BP5899" s="29"/>
      <c r="BQ5899" s="26"/>
      <c r="BR5899" s="27"/>
    </row>
    <row r="5900" spans="1:70" ht="30" hidden="1" customHeight="1">
      <c r="A5900" s="18">
        <v>5896</v>
      </c>
      <c r="B5900" s="29"/>
      <c r="C5900" s="29"/>
      <c r="D5900" s="29"/>
      <c r="E5900" s="29"/>
      <c r="F5900" s="29"/>
      <c r="G5900" s="29"/>
      <c r="H5900" s="29"/>
      <c r="I5900" s="29"/>
      <c r="J5900" s="29"/>
      <c r="K5900" s="29"/>
      <c r="L5900" s="29"/>
      <c r="M5900" s="29"/>
      <c r="N5900" s="29"/>
      <c r="O5900" s="29"/>
      <c r="P5900" s="29"/>
      <c r="Q5900" s="29"/>
      <c r="R5900" s="29"/>
      <c r="S5900" s="29"/>
      <c r="T5900" s="29"/>
      <c r="U5900" s="29"/>
      <c r="V5900" s="29"/>
      <c r="W5900" s="29"/>
      <c r="X5900" s="29"/>
      <c r="Y5900" s="29"/>
      <c r="Z5900" s="29"/>
      <c r="AA5900" s="29"/>
      <c r="AB5900" s="29"/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29"/>
      <c r="AS5900" s="29"/>
      <c r="AT5900" s="29"/>
      <c r="AU5900" s="29"/>
      <c r="AV5900" s="29"/>
      <c r="AW5900" s="29"/>
      <c r="AX5900" s="29"/>
      <c r="AY5900" s="29"/>
      <c r="AZ5900" s="29"/>
      <c r="BA5900" s="29"/>
      <c r="BB5900" s="29"/>
      <c r="BC5900" s="29"/>
      <c r="BD5900" s="29"/>
      <c r="BE5900" s="29"/>
      <c r="BF5900" s="29"/>
      <c r="BG5900" s="29"/>
      <c r="BH5900" s="29"/>
      <c r="BI5900" s="29"/>
      <c r="BJ5900" s="29"/>
      <c r="BK5900" s="18"/>
      <c r="BL5900" s="18"/>
      <c r="BM5900" s="23"/>
      <c r="BN5900" s="24"/>
      <c r="BO5900" s="29"/>
      <c r="BP5900" s="29"/>
      <c r="BQ5900" s="26"/>
      <c r="BR5900" s="27"/>
    </row>
    <row r="5901" spans="1:70" ht="30" hidden="1" customHeight="1">
      <c r="A5901" s="18">
        <v>5897</v>
      </c>
      <c r="B5901" s="29"/>
      <c r="C5901" s="29"/>
      <c r="D5901" s="29"/>
      <c r="E5901" s="29"/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29"/>
      <c r="AS5901" s="29"/>
      <c r="AT5901" s="29"/>
      <c r="AU5901" s="29"/>
      <c r="AV5901" s="29"/>
      <c r="AW5901" s="29"/>
      <c r="AX5901" s="29"/>
      <c r="AY5901" s="29"/>
      <c r="AZ5901" s="29"/>
      <c r="BA5901" s="29"/>
      <c r="BB5901" s="29"/>
      <c r="BC5901" s="29"/>
      <c r="BD5901" s="29"/>
      <c r="BE5901" s="29"/>
      <c r="BF5901" s="29"/>
      <c r="BG5901" s="29"/>
      <c r="BH5901" s="29"/>
      <c r="BI5901" s="29"/>
      <c r="BJ5901" s="29"/>
      <c r="BK5901" s="18"/>
      <c r="BL5901" s="18"/>
      <c r="BM5901" s="23"/>
      <c r="BN5901" s="24"/>
      <c r="BO5901" s="29"/>
      <c r="BP5901" s="29"/>
      <c r="BQ5901" s="26"/>
      <c r="BR5901" s="27"/>
    </row>
    <row r="5902" spans="1:70" ht="30" hidden="1" customHeight="1">
      <c r="A5902" s="18">
        <v>5898</v>
      </c>
      <c r="B5902" s="29"/>
      <c r="C5902" s="29"/>
      <c r="D5902" s="29"/>
      <c r="E5902" s="29"/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29"/>
      <c r="Q5902" s="29"/>
      <c r="R5902" s="29"/>
      <c r="S5902" s="29"/>
      <c r="T5902" s="29"/>
      <c r="U5902" s="29"/>
      <c r="V5902" s="29"/>
      <c r="W5902" s="29"/>
      <c r="X5902" s="29"/>
      <c r="Y5902" s="29"/>
      <c r="Z5902" s="29"/>
      <c r="AA5902" s="29"/>
      <c r="AB5902" s="29"/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9"/>
      <c r="BC5902" s="29"/>
      <c r="BD5902" s="29"/>
      <c r="BE5902" s="29"/>
      <c r="BF5902" s="29"/>
      <c r="BG5902" s="29"/>
      <c r="BH5902" s="29"/>
      <c r="BI5902" s="29"/>
      <c r="BJ5902" s="29"/>
      <c r="BK5902" s="18"/>
      <c r="BL5902" s="18"/>
      <c r="BM5902" s="23"/>
      <c r="BN5902" s="24"/>
      <c r="BO5902" s="29"/>
      <c r="BP5902" s="29"/>
      <c r="BQ5902" s="26"/>
      <c r="BR5902" s="27"/>
    </row>
    <row r="5903" spans="1:70" ht="30" hidden="1" customHeight="1">
      <c r="A5903" s="18">
        <v>5899</v>
      </c>
      <c r="B5903" s="29"/>
      <c r="C5903" s="29"/>
      <c r="D5903" s="29"/>
      <c r="E5903" s="29"/>
      <c r="F5903" s="29"/>
      <c r="G5903" s="29"/>
      <c r="H5903" s="29"/>
      <c r="I5903" s="29"/>
      <c r="J5903" s="29"/>
      <c r="K5903" s="29"/>
      <c r="L5903" s="29"/>
      <c r="M5903" s="29"/>
      <c r="N5903" s="29"/>
      <c r="O5903" s="29"/>
      <c r="P5903" s="29"/>
      <c r="Q5903" s="29"/>
      <c r="R5903" s="29"/>
      <c r="S5903" s="29"/>
      <c r="T5903" s="29"/>
      <c r="U5903" s="29"/>
      <c r="V5903" s="29"/>
      <c r="W5903" s="29"/>
      <c r="X5903" s="29"/>
      <c r="Y5903" s="29"/>
      <c r="Z5903" s="29"/>
      <c r="AA5903" s="29"/>
      <c r="AB5903" s="29"/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29"/>
      <c r="AS5903" s="29"/>
      <c r="AT5903" s="29"/>
      <c r="AU5903" s="29"/>
      <c r="AV5903" s="29"/>
      <c r="AW5903" s="29"/>
      <c r="AX5903" s="29"/>
      <c r="AY5903" s="29"/>
      <c r="AZ5903" s="29"/>
      <c r="BA5903" s="29"/>
      <c r="BB5903" s="29"/>
      <c r="BC5903" s="29"/>
      <c r="BD5903" s="29"/>
      <c r="BE5903" s="29"/>
      <c r="BF5903" s="29"/>
      <c r="BG5903" s="29"/>
      <c r="BH5903" s="29"/>
      <c r="BI5903" s="29"/>
      <c r="BJ5903" s="29"/>
      <c r="BK5903" s="18"/>
      <c r="BL5903" s="18"/>
      <c r="BM5903" s="23"/>
      <c r="BN5903" s="24"/>
      <c r="BO5903" s="29"/>
      <c r="BP5903" s="29"/>
      <c r="BQ5903" s="26"/>
      <c r="BR5903" s="27"/>
    </row>
    <row r="5904" spans="1:70" ht="30" hidden="1" customHeight="1">
      <c r="A5904" s="18">
        <v>5900</v>
      </c>
      <c r="B5904" s="29"/>
      <c r="C5904" s="29"/>
      <c r="D5904" s="29"/>
      <c r="E5904" s="29"/>
      <c r="F5904" s="29"/>
      <c r="G5904" s="29"/>
      <c r="H5904" s="29"/>
      <c r="I5904" s="29"/>
      <c r="J5904" s="29"/>
      <c r="K5904" s="29"/>
      <c r="L5904" s="29"/>
      <c r="M5904" s="29"/>
      <c r="N5904" s="29"/>
      <c r="O5904" s="29"/>
      <c r="P5904" s="29"/>
      <c r="Q5904" s="29"/>
      <c r="R5904" s="29"/>
      <c r="S5904" s="29"/>
      <c r="T5904" s="29"/>
      <c r="U5904" s="29"/>
      <c r="V5904" s="29"/>
      <c r="W5904" s="29"/>
      <c r="X5904" s="29"/>
      <c r="Y5904" s="29"/>
      <c r="Z5904" s="29"/>
      <c r="AA5904" s="29"/>
      <c r="AB5904" s="29"/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29"/>
      <c r="AS5904" s="29"/>
      <c r="AT5904" s="29"/>
      <c r="AU5904" s="29"/>
      <c r="AV5904" s="29"/>
      <c r="AW5904" s="29"/>
      <c r="AX5904" s="29"/>
      <c r="AY5904" s="29"/>
      <c r="AZ5904" s="29"/>
      <c r="BA5904" s="29"/>
      <c r="BB5904" s="29"/>
      <c r="BC5904" s="29"/>
      <c r="BD5904" s="29"/>
      <c r="BE5904" s="29"/>
      <c r="BF5904" s="29"/>
      <c r="BG5904" s="29"/>
      <c r="BH5904" s="29"/>
      <c r="BI5904" s="29"/>
      <c r="BJ5904" s="29"/>
      <c r="BK5904" s="18"/>
      <c r="BL5904" s="18"/>
      <c r="BM5904" s="23"/>
      <c r="BN5904" s="24"/>
      <c r="BO5904" s="29"/>
      <c r="BP5904" s="29"/>
      <c r="BQ5904" s="26"/>
      <c r="BR5904" s="27"/>
    </row>
    <row r="5905" spans="1:70" ht="30" hidden="1" customHeight="1">
      <c r="A5905" s="18">
        <v>5901</v>
      </c>
      <c r="B5905" s="29"/>
      <c r="C5905" s="29"/>
      <c r="D5905" s="29"/>
      <c r="E5905" s="29"/>
      <c r="F5905" s="29"/>
      <c r="G5905" s="29"/>
      <c r="H5905" s="29"/>
      <c r="I5905" s="29"/>
      <c r="J5905" s="29"/>
      <c r="K5905" s="29"/>
      <c r="L5905" s="29"/>
      <c r="M5905" s="29"/>
      <c r="N5905" s="29"/>
      <c r="O5905" s="29"/>
      <c r="P5905" s="29"/>
      <c r="Q5905" s="29"/>
      <c r="R5905" s="29"/>
      <c r="S5905" s="29"/>
      <c r="T5905" s="29"/>
      <c r="U5905" s="29"/>
      <c r="V5905" s="29"/>
      <c r="W5905" s="29"/>
      <c r="X5905" s="29"/>
      <c r="Y5905" s="29"/>
      <c r="Z5905" s="29"/>
      <c r="AA5905" s="29"/>
      <c r="AB5905" s="29"/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29"/>
      <c r="AS5905" s="29"/>
      <c r="AT5905" s="29"/>
      <c r="AU5905" s="29"/>
      <c r="AV5905" s="29"/>
      <c r="AW5905" s="29"/>
      <c r="AX5905" s="29"/>
      <c r="AY5905" s="29"/>
      <c r="AZ5905" s="29"/>
      <c r="BA5905" s="29"/>
      <c r="BB5905" s="29"/>
      <c r="BC5905" s="29"/>
      <c r="BD5905" s="29"/>
      <c r="BE5905" s="29"/>
      <c r="BF5905" s="29"/>
      <c r="BG5905" s="29"/>
      <c r="BH5905" s="29"/>
      <c r="BI5905" s="29"/>
      <c r="BJ5905" s="29"/>
      <c r="BK5905" s="18"/>
      <c r="BL5905" s="18"/>
      <c r="BM5905" s="23"/>
      <c r="BN5905" s="24"/>
      <c r="BO5905" s="29"/>
      <c r="BP5905" s="29"/>
      <c r="BQ5905" s="26"/>
      <c r="BR5905" s="27"/>
    </row>
    <row r="5906" spans="1:70" ht="30" hidden="1" customHeight="1">
      <c r="A5906" s="18">
        <v>5902</v>
      </c>
      <c r="B5906" s="29"/>
      <c r="C5906" s="29"/>
      <c r="D5906" s="29"/>
      <c r="E5906" s="29"/>
      <c r="F5906" s="29"/>
      <c r="G5906" s="29"/>
      <c r="H5906" s="29"/>
      <c r="I5906" s="29"/>
      <c r="J5906" s="29"/>
      <c r="K5906" s="29"/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9"/>
      <c r="BC5906" s="29"/>
      <c r="BD5906" s="29"/>
      <c r="BE5906" s="29"/>
      <c r="BF5906" s="29"/>
      <c r="BG5906" s="29"/>
      <c r="BH5906" s="29"/>
      <c r="BI5906" s="29"/>
      <c r="BJ5906" s="29"/>
      <c r="BK5906" s="18"/>
      <c r="BL5906" s="18"/>
      <c r="BM5906" s="23"/>
      <c r="BN5906" s="24"/>
      <c r="BO5906" s="29"/>
      <c r="BP5906" s="29"/>
      <c r="BQ5906" s="26"/>
      <c r="BR5906" s="27"/>
    </row>
    <row r="5907" spans="1:70" ht="30" hidden="1" customHeight="1">
      <c r="A5907" s="18">
        <v>5903</v>
      </c>
      <c r="B5907" s="29"/>
      <c r="C5907" s="29"/>
      <c r="D5907" s="29"/>
      <c r="E5907" s="29"/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29"/>
      <c r="S5907" s="29"/>
      <c r="T5907" s="29"/>
      <c r="U5907" s="29"/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29"/>
      <c r="AS5907" s="29"/>
      <c r="AT5907" s="29"/>
      <c r="AU5907" s="29"/>
      <c r="AV5907" s="29"/>
      <c r="AW5907" s="29"/>
      <c r="AX5907" s="29"/>
      <c r="AY5907" s="29"/>
      <c r="AZ5907" s="29"/>
      <c r="BA5907" s="29"/>
      <c r="BB5907" s="29"/>
      <c r="BC5907" s="29"/>
      <c r="BD5907" s="29"/>
      <c r="BE5907" s="29"/>
      <c r="BF5907" s="29"/>
      <c r="BG5907" s="29"/>
      <c r="BH5907" s="29"/>
      <c r="BI5907" s="29"/>
      <c r="BJ5907" s="29"/>
      <c r="BK5907" s="18"/>
      <c r="BL5907" s="18"/>
      <c r="BM5907" s="23"/>
      <c r="BN5907" s="24"/>
      <c r="BO5907" s="29"/>
      <c r="BP5907" s="29"/>
      <c r="BQ5907" s="26"/>
      <c r="BR5907" s="27"/>
    </row>
    <row r="5908" spans="1:70" ht="30" hidden="1" customHeight="1">
      <c r="A5908" s="18">
        <v>5904</v>
      </c>
      <c r="B5908" s="29"/>
      <c r="C5908" s="29"/>
      <c r="D5908" s="29"/>
      <c r="E5908" s="29"/>
      <c r="F5908" s="29"/>
      <c r="G5908" s="29"/>
      <c r="H5908" s="29"/>
      <c r="I5908" s="29"/>
      <c r="J5908" s="29"/>
      <c r="K5908" s="29"/>
      <c r="L5908" s="29"/>
      <c r="M5908" s="29"/>
      <c r="N5908" s="29"/>
      <c r="O5908" s="29"/>
      <c r="P5908" s="29"/>
      <c r="Q5908" s="29"/>
      <c r="R5908" s="29"/>
      <c r="S5908" s="29"/>
      <c r="T5908" s="29"/>
      <c r="U5908" s="29"/>
      <c r="V5908" s="29"/>
      <c r="W5908" s="29"/>
      <c r="X5908" s="29"/>
      <c r="Y5908" s="29"/>
      <c r="Z5908" s="29"/>
      <c r="AA5908" s="29"/>
      <c r="AB5908" s="29"/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29"/>
      <c r="AS5908" s="29"/>
      <c r="AT5908" s="29"/>
      <c r="AU5908" s="29"/>
      <c r="AV5908" s="29"/>
      <c r="AW5908" s="29"/>
      <c r="AX5908" s="29"/>
      <c r="AY5908" s="29"/>
      <c r="AZ5908" s="29"/>
      <c r="BA5908" s="29"/>
      <c r="BB5908" s="29"/>
      <c r="BC5908" s="29"/>
      <c r="BD5908" s="29"/>
      <c r="BE5908" s="29"/>
      <c r="BF5908" s="29"/>
      <c r="BG5908" s="29"/>
      <c r="BH5908" s="29"/>
      <c r="BI5908" s="29"/>
      <c r="BJ5908" s="29"/>
      <c r="BK5908" s="18"/>
      <c r="BL5908" s="18"/>
      <c r="BM5908" s="23"/>
      <c r="BN5908" s="24"/>
      <c r="BO5908" s="29"/>
      <c r="BP5908" s="29"/>
      <c r="BQ5908" s="26"/>
      <c r="BR5908" s="27"/>
    </row>
    <row r="5909" spans="1:70" ht="30" hidden="1" customHeight="1">
      <c r="A5909" s="18">
        <v>5905</v>
      </c>
      <c r="B5909" s="29"/>
      <c r="C5909" s="29"/>
      <c r="D5909" s="29"/>
      <c r="E5909" s="29"/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29"/>
      <c r="V5909" s="29"/>
      <c r="W5909" s="29"/>
      <c r="X5909" s="29"/>
      <c r="Y5909" s="29"/>
      <c r="Z5909" s="29"/>
      <c r="AA5909" s="29"/>
      <c r="AB5909" s="29"/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29"/>
      <c r="AS5909" s="29"/>
      <c r="AT5909" s="29"/>
      <c r="AU5909" s="29"/>
      <c r="AV5909" s="29"/>
      <c r="AW5909" s="29"/>
      <c r="AX5909" s="29"/>
      <c r="AY5909" s="29"/>
      <c r="AZ5909" s="29"/>
      <c r="BA5909" s="29"/>
      <c r="BB5909" s="29"/>
      <c r="BC5909" s="29"/>
      <c r="BD5909" s="29"/>
      <c r="BE5909" s="29"/>
      <c r="BF5909" s="29"/>
      <c r="BG5909" s="29"/>
      <c r="BH5909" s="29"/>
      <c r="BI5909" s="29"/>
      <c r="BJ5909" s="29"/>
      <c r="BK5909" s="18"/>
      <c r="BL5909" s="18"/>
      <c r="BM5909" s="23"/>
      <c r="BN5909" s="24"/>
      <c r="BO5909" s="29"/>
      <c r="BP5909" s="29"/>
      <c r="BQ5909" s="26"/>
      <c r="BR5909" s="27"/>
    </row>
    <row r="5910" spans="1:70" ht="30" hidden="1" customHeight="1">
      <c r="A5910" s="18">
        <v>5906</v>
      </c>
      <c r="B5910" s="29"/>
      <c r="C5910" s="29"/>
      <c r="D5910" s="29"/>
      <c r="E5910" s="29"/>
      <c r="F5910" s="29"/>
      <c r="G5910" s="29"/>
      <c r="H5910" s="29"/>
      <c r="I5910" s="29"/>
      <c r="J5910" s="29"/>
      <c r="K5910" s="29"/>
      <c r="L5910" s="29"/>
      <c r="M5910" s="29"/>
      <c r="N5910" s="29"/>
      <c r="O5910" s="29"/>
      <c r="P5910" s="29"/>
      <c r="Q5910" s="29"/>
      <c r="R5910" s="29"/>
      <c r="S5910" s="29"/>
      <c r="T5910" s="29"/>
      <c r="U5910" s="29"/>
      <c r="V5910" s="29"/>
      <c r="W5910" s="29"/>
      <c r="X5910" s="29"/>
      <c r="Y5910" s="29"/>
      <c r="Z5910" s="29"/>
      <c r="AA5910" s="29"/>
      <c r="AB5910" s="29"/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29"/>
      <c r="AS5910" s="29"/>
      <c r="AT5910" s="29"/>
      <c r="AU5910" s="29"/>
      <c r="AV5910" s="29"/>
      <c r="AW5910" s="29"/>
      <c r="AX5910" s="29"/>
      <c r="AY5910" s="29"/>
      <c r="AZ5910" s="29"/>
      <c r="BA5910" s="29"/>
      <c r="BB5910" s="29"/>
      <c r="BC5910" s="29"/>
      <c r="BD5910" s="29"/>
      <c r="BE5910" s="29"/>
      <c r="BF5910" s="29"/>
      <c r="BG5910" s="29"/>
      <c r="BH5910" s="29"/>
      <c r="BI5910" s="29"/>
      <c r="BJ5910" s="29"/>
      <c r="BK5910" s="18"/>
      <c r="BL5910" s="18"/>
      <c r="BM5910" s="23"/>
      <c r="BN5910" s="24"/>
      <c r="BO5910" s="29"/>
      <c r="BP5910" s="29"/>
      <c r="BQ5910" s="26"/>
      <c r="BR5910" s="27"/>
    </row>
    <row r="5911" spans="1:70" ht="30" hidden="1" customHeight="1">
      <c r="A5911" s="18">
        <v>5907</v>
      </c>
      <c r="B5911" s="29"/>
      <c r="C5911" s="29"/>
      <c r="D5911" s="29"/>
      <c r="E5911" s="29"/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29"/>
      <c r="AV5911" s="29"/>
      <c r="AW5911" s="29"/>
      <c r="AX5911" s="29"/>
      <c r="AY5911" s="29"/>
      <c r="AZ5911" s="29"/>
      <c r="BA5911" s="29"/>
      <c r="BB5911" s="29"/>
      <c r="BC5911" s="29"/>
      <c r="BD5911" s="29"/>
      <c r="BE5911" s="29"/>
      <c r="BF5911" s="29"/>
      <c r="BG5911" s="29"/>
      <c r="BH5911" s="29"/>
      <c r="BI5911" s="29"/>
      <c r="BJ5911" s="29"/>
      <c r="BK5911" s="18"/>
      <c r="BL5911" s="18"/>
      <c r="BM5911" s="23"/>
      <c r="BN5911" s="24"/>
      <c r="BO5911" s="29"/>
      <c r="BP5911" s="29"/>
      <c r="BQ5911" s="26"/>
      <c r="BR5911" s="27"/>
    </row>
    <row r="5912" spans="1:70" ht="30" hidden="1" customHeight="1">
      <c r="A5912" s="18">
        <v>5908</v>
      </c>
      <c r="B5912" s="29"/>
      <c r="C5912" s="29"/>
      <c r="D5912" s="29"/>
      <c r="E5912" s="29"/>
      <c r="F5912" s="29"/>
      <c r="G5912" s="29"/>
      <c r="H5912" s="29"/>
      <c r="I5912" s="29"/>
      <c r="J5912" s="29"/>
      <c r="K5912" s="29"/>
      <c r="L5912" s="29"/>
      <c r="M5912" s="29"/>
      <c r="N5912" s="29"/>
      <c r="O5912" s="29"/>
      <c r="P5912" s="29"/>
      <c r="Q5912" s="29"/>
      <c r="R5912" s="29"/>
      <c r="S5912" s="29"/>
      <c r="T5912" s="29"/>
      <c r="U5912" s="29"/>
      <c r="V5912" s="29"/>
      <c r="W5912" s="29"/>
      <c r="X5912" s="29"/>
      <c r="Y5912" s="29"/>
      <c r="Z5912" s="29"/>
      <c r="AA5912" s="29"/>
      <c r="AB5912" s="29"/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29"/>
      <c r="AS5912" s="29"/>
      <c r="AT5912" s="29"/>
      <c r="AU5912" s="29"/>
      <c r="AV5912" s="29"/>
      <c r="AW5912" s="29"/>
      <c r="AX5912" s="29"/>
      <c r="AY5912" s="29"/>
      <c r="AZ5912" s="29"/>
      <c r="BA5912" s="29"/>
      <c r="BB5912" s="29"/>
      <c r="BC5912" s="29"/>
      <c r="BD5912" s="29"/>
      <c r="BE5912" s="29"/>
      <c r="BF5912" s="29"/>
      <c r="BG5912" s="29"/>
      <c r="BH5912" s="29"/>
      <c r="BI5912" s="29"/>
      <c r="BJ5912" s="29"/>
      <c r="BK5912" s="18"/>
      <c r="BL5912" s="18"/>
      <c r="BM5912" s="23"/>
      <c r="BN5912" s="24"/>
      <c r="BO5912" s="29"/>
      <c r="BP5912" s="29"/>
      <c r="BQ5912" s="26"/>
      <c r="BR5912" s="27"/>
    </row>
    <row r="5913" spans="1:70" ht="30" hidden="1" customHeight="1">
      <c r="A5913" s="18">
        <v>5909</v>
      </c>
      <c r="B5913" s="29"/>
      <c r="C5913" s="29"/>
      <c r="D5913" s="29"/>
      <c r="E5913" s="29"/>
      <c r="F5913" s="29"/>
      <c r="G5913" s="29"/>
      <c r="H5913" s="29"/>
      <c r="I5913" s="29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29"/>
      <c r="V5913" s="29"/>
      <c r="W5913" s="29"/>
      <c r="X5913" s="29"/>
      <c r="Y5913" s="29"/>
      <c r="Z5913" s="29"/>
      <c r="AA5913" s="29"/>
      <c r="AB5913" s="29"/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29"/>
      <c r="AS5913" s="29"/>
      <c r="AT5913" s="29"/>
      <c r="AU5913" s="29"/>
      <c r="AV5913" s="29"/>
      <c r="AW5913" s="29"/>
      <c r="AX5913" s="29"/>
      <c r="AY5913" s="29"/>
      <c r="AZ5913" s="29"/>
      <c r="BA5913" s="29"/>
      <c r="BB5913" s="29"/>
      <c r="BC5913" s="29"/>
      <c r="BD5913" s="29"/>
      <c r="BE5913" s="29"/>
      <c r="BF5913" s="29"/>
      <c r="BG5913" s="29"/>
      <c r="BH5913" s="29"/>
      <c r="BI5913" s="29"/>
      <c r="BJ5913" s="29"/>
      <c r="BK5913" s="18"/>
      <c r="BL5913" s="18"/>
      <c r="BM5913" s="23"/>
      <c r="BN5913" s="24"/>
      <c r="BO5913" s="29"/>
      <c r="BP5913" s="29"/>
      <c r="BQ5913" s="26"/>
      <c r="BR5913" s="27"/>
    </row>
    <row r="5914" spans="1:70" ht="30" hidden="1" customHeight="1">
      <c r="A5914" s="18">
        <v>5910</v>
      </c>
      <c r="B5914" s="29"/>
      <c r="C5914" s="29"/>
      <c r="D5914" s="29"/>
      <c r="E5914" s="29"/>
      <c r="F5914" s="29"/>
      <c r="G5914" s="29"/>
      <c r="H5914" s="29"/>
      <c r="I5914" s="29"/>
      <c r="J5914" s="29"/>
      <c r="K5914" s="29"/>
      <c r="L5914" s="29"/>
      <c r="M5914" s="29"/>
      <c r="N5914" s="29"/>
      <c r="O5914" s="29"/>
      <c r="P5914" s="29"/>
      <c r="Q5914" s="29"/>
      <c r="R5914" s="29"/>
      <c r="S5914" s="29"/>
      <c r="T5914" s="29"/>
      <c r="U5914" s="29"/>
      <c r="V5914" s="29"/>
      <c r="W5914" s="29"/>
      <c r="X5914" s="29"/>
      <c r="Y5914" s="29"/>
      <c r="Z5914" s="29"/>
      <c r="AA5914" s="29"/>
      <c r="AB5914" s="29"/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29"/>
      <c r="AS5914" s="29"/>
      <c r="AT5914" s="29"/>
      <c r="AU5914" s="29"/>
      <c r="AV5914" s="29"/>
      <c r="AW5914" s="29"/>
      <c r="AX5914" s="29"/>
      <c r="AY5914" s="29"/>
      <c r="AZ5914" s="29"/>
      <c r="BA5914" s="29"/>
      <c r="BB5914" s="29"/>
      <c r="BC5914" s="29"/>
      <c r="BD5914" s="29"/>
      <c r="BE5914" s="29"/>
      <c r="BF5914" s="29"/>
      <c r="BG5914" s="29"/>
      <c r="BH5914" s="29"/>
      <c r="BI5914" s="29"/>
      <c r="BJ5914" s="29"/>
      <c r="BK5914" s="18"/>
      <c r="BL5914" s="18"/>
      <c r="BM5914" s="23"/>
      <c r="BN5914" s="24"/>
      <c r="BO5914" s="29"/>
      <c r="BP5914" s="29"/>
      <c r="BQ5914" s="26"/>
      <c r="BR5914" s="27"/>
    </row>
    <row r="5915" spans="1:70" ht="30" hidden="1" customHeight="1">
      <c r="A5915" s="18">
        <v>5911</v>
      </c>
      <c r="B5915" s="29"/>
      <c r="C5915" s="29"/>
      <c r="D5915" s="29"/>
      <c r="E5915" s="29"/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29"/>
      <c r="U5915" s="29"/>
      <c r="V5915" s="29"/>
      <c r="W5915" s="29"/>
      <c r="X5915" s="29"/>
      <c r="Y5915" s="29"/>
      <c r="Z5915" s="29"/>
      <c r="AA5915" s="29"/>
      <c r="AB5915" s="29"/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29"/>
      <c r="AS5915" s="29"/>
      <c r="AT5915" s="29"/>
      <c r="AU5915" s="29"/>
      <c r="AV5915" s="29"/>
      <c r="AW5915" s="29"/>
      <c r="AX5915" s="29"/>
      <c r="AY5915" s="29"/>
      <c r="AZ5915" s="29"/>
      <c r="BA5915" s="29"/>
      <c r="BB5915" s="29"/>
      <c r="BC5915" s="29"/>
      <c r="BD5915" s="29"/>
      <c r="BE5915" s="29"/>
      <c r="BF5915" s="29"/>
      <c r="BG5915" s="29"/>
      <c r="BH5915" s="29"/>
      <c r="BI5915" s="29"/>
      <c r="BJ5915" s="29"/>
      <c r="BK5915" s="18"/>
      <c r="BL5915" s="18"/>
      <c r="BM5915" s="23"/>
      <c r="BN5915" s="24"/>
      <c r="BO5915" s="29"/>
      <c r="BP5915" s="29"/>
      <c r="BQ5915" s="26"/>
      <c r="BR5915" s="27"/>
    </row>
    <row r="5916" spans="1:70" ht="30" hidden="1" customHeight="1">
      <c r="A5916" s="18">
        <v>5912</v>
      </c>
      <c r="B5916" s="29"/>
      <c r="C5916" s="29"/>
      <c r="D5916" s="29"/>
      <c r="E5916" s="29"/>
      <c r="F5916" s="29"/>
      <c r="G5916" s="29"/>
      <c r="H5916" s="29"/>
      <c r="I5916" s="29"/>
      <c r="J5916" s="29"/>
      <c r="K5916" s="29"/>
      <c r="L5916" s="29"/>
      <c r="M5916" s="29"/>
      <c r="N5916" s="29"/>
      <c r="O5916" s="29"/>
      <c r="P5916" s="29"/>
      <c r="Q5916" s="29"/>
      <c r="R5916" s="29"/>
      <c r="S5916" s="29"/>
      <c r="T5916" s="29"/>
      <c r="U5916" s="29"/>
      <c r="V5916" s="29"/>
      <c r="W5916" s="29"/>
      <c r="X5916" s="29"/>
      <c r="Y5916" s="29"/>
      <c r="Z5916" s="29"/>
      <c r="AA5916" s="29"/>
      <c r="AB5916" s="29"/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29"/>
      <c r="AS5916" s="29"/>
      <c r="AT5916" s="29"/>
      <c r="AU5916" s="29"/>
      <c r="AV5916" s="29"/>
      <c r="AW5916" s="29"/>
      <c r="AX5916" s="29"/>
      <c r="AY5916" s="29"/>
      <c r="AZ5916" s="29"/>
      <c r="BA5916" s="29"/>
      <c r="BB5916" s="29"/>
      <c r="BC5916" s="29"/>
      <c r="BD5916" s="29"/>
      <c r="BE5916" s="29"/>
      <c r="BF5916" s="29"/>
      <c r="BG5916" s="29"/>
      <c r="BH5916" s="29"/>
      <c r="BI5916" s="29"/>
      <c r="BJ5916" s="29"/>
      <c r="BK5916" s="18"/>
      <c r="BL5916" s="18"/>
      <c r="BM5916" s="23"/>
      <c r="BN5916" s="24"/>
      <c r="BO5916" s="29"/>
      <c r="BP5916" s="29"/>
      <c r="BQ5916" s="26"/>
      <c r="BR5916" s="27"/>
    </row>
    <row r="5917" spans="1:70" ht="30" hidden="1" customHeight="1">
      <c r="A5917" s="18">
        <v>5913</v>
      </c>
      <c r="B5917" s="29"/>
      <c r="C5917" s="29"/>
      <c r="D5917" s="29"/>
      <c r="E5917" s="29"/>
      <c r="F5917" s="29"/>
      <c r="G5917" s="29"/>
      <c r="H5917" s="29"/>
      <c r="I5917" s="29"/>
      <c r="J5917" s="29"/>
      <c r="K5917" s="29"/>
      <c r="L5917" s="29"/>
      <c r="M5917" s="29"/>
      <c r="N5917" s="29"/>
      <c r="O5917" s="29"/>
      <c r="P5917" s="29"/>
      <c r="Q5917" s="29"/>
      <c r="R5917" s="29"/>
      <c r="S5917" s="29"/>
      <c r="T5917" s="29"/>
      <c r="U5917" s="29"/>
      <c r="V5917" s="29"/>
      <c r="W5917" s="29"/>
      <c r="X5917" s="29"/>
      <c r="Y5917" s="29"/>
      <c r="Z5917" s="29"/>
      <c r="AA5917" s="29"/>
      <c r="AB5917" s="29"/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29"/>
      <c r="AS5917" s="29"/>
      <c r="AT5917" s="29"/>
      <c r="AU5917" s="29"/>
      <c r="AV5917" s="29"/>
      <c r="AW5917" s="29"/>
      <c r="AX5917" s="29"/>
      <c r="AY5917" s="29"/>
      <c r="AZ5917" s="29"/>
      <c r="BA5917" s="29"/>
      <c r="BB5917" s="29"/>
      <c r="BC5917" s="29"/>
      <c r="BD5917" s="29"/>
      <c r="BE5917" s="29"/>
      <c r="BF5917" s="29"/>
      <c r="BG5917" s="29"/>
      <c r="BH5917" s="29"/>
      <c r="BI5917" s="29"/>
      <c r="BJ5917" s="29"/>
      <c r="BK5917" s="18"/>
      <c r="BL5917" s="18"/>
      <c r="BM5917" s="23"/>
      <c r="BN5917" s="24"/>
      <c r="BO5917" s="29"/>
      <c r="BP5917" s="29"/>
      <c r="BQ5917" s="26"/>
      <c r="BR5917" s="27"/>
    </row>
    <row r="5918" spans="1:70" ht="30" hidden="1" customHeight="1">
      <c r="A5918" s="18">
        <v>5914</v>
      </c>
      <c r="B5918" s="29"/>
      <c r="C5918" s="29"/>
      <c r="D5918" s="29"/>
      <c r="E5918" s="29"/>
      <c r="F5918" s="29"/>
      <c r="G5918" s="29"/>
      <c r="H5918" s="29"/>
      <c r="I5918" s="29"/>
      <c r="J5918" s="29"/>
      <c r="K5918" s="29"/>
      <c r="L5918" s="29"/>
      <c r="M5918" s="29"/>
      <c r="N5918" s="29"/>
      <c r="O5918" s="29"/>
      <c r="P5918" s="29"/>
      <c r="Q5918" s="29"/>
      <c r="R5918" s="29"/>
      <c r="S5918" s="29"/>
      <c r="T5918" s="29"/>
      <c r="U5918" s="29"/>
      <c r="V5918" s="29"/>
      <c r="W5918" s="29"/>
      <c r="X5918" s="29"/>
      <c r="Y5918" s="29"/>
      <c r="Z5918" s="29"/>
      <c r="AA5918" s="29"/>
      <c r="AB5918" s="29"/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29"/>
      <c r="AS5918" s="29"/>
      <c r="AT5918" s="29"/>
      <c r="AU5918" s="29"/>
      <c r="AV5918" s="29"/>
      <c r="AW5918" s="29"/>
      <c r="AX5918" s="29"/>
      <c r="AY5918" s="29"/>
      <c r="AZ5918" s="29"/>
      <c r="BA5918" s="29"/>
      <c r="BB5918" s="29"/>
      <c r="BC5918" s="29"/>
      <c r="BD5918" s="29"/>
      <c r="BE5918" s="29"/>
      <c r="BF5918" s="29"/>
      <c r="BG5918" s="29"/>
      <c r="BH5918" s="29"/>
      <c r="BI5918" s="29"/>
      <c r="BJ5918" s="29"/>
      <c r="BK5918" s="18"/>
      <c r="BL5918" s="18"/>
      <c r="BM5918" s="23"/>
      <c r="BN5918" s="24"/>
      <c r="BO5918" s="29"/>
      <c r="BP5918" s="29"/>
      <c r="BQ5918" s="26"/>
      <c r="BR5918" s="27"/>
    </row>
    <row r="5919" spans="1:70" ht="30" hidden="1" customHeight="1">
      <c r="A5919" s="18">
        <v>5915</v>
      </c>
      <c r="B5919" s="29"/>
      <c r="C5919" s="29"/>
      <c r="D5919" s="29"/>
      <c r="E5919" s="29"/>
      <c r="F5919" s="29"/>
      <c r="G5919" s="29"/>
      <c r="H5919" s="29"/>
      <c r="I5919" s="29"/>
      <c r="J5919" s="29"/>
      <c r="K5919" s="29"/>
      <c r="L5919" s="29"/>
      <c r="M5919" s="29"/>
      <c r="N5919" s="29"/>
      <c r="O5919" s="29"/>
      <c r="P5919" s="29"/>
      <c r="Q5919" s="29"/>
      <c r="R5919" s="29"/>
      <c r="S5919" s="29"/>
      <c r="T5919" s="29"/>
      <c r="U5919" s="29"/>
      <c r="V5919" s="29"/>
      <c r="W5919" s="29"/>
      <c r="X5919" s="29"/>
      <c r="Y5919" s="29"/>
      <c r="Z5919" s="29"/>
      <c r="AA5919" s="29"/>
      <c r="AB5919" s="29"/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29"/>
      <c r="AS5919" s="29"/>
      <c r="AT5919" s="29"/>
      <c r="AU5919" s="29"/>
      <c r="AV5919" s="29"/>
      <c r="AW5919" s="29"/>
      <c r="AX5919" s="29"/>
      <c r="AY5919" s="29"/>
      <c r="AZ5919" s="29"/>
      <c r="BA5919" s="29"/>
      <c r="BB5919" s="29"/>
      <c r="BC5919" s="29"/>
      <c r="BD5919" s="29"/>
      <c r="BE5919" s="29"/>
      <c r="BF5919" s="29"/>
      <c r="BG5919" s="29"/>
      <c r="BH5919" s="29"/>
      <c r="BI5919" s="29"/>
      <c r="BJ5919" s="29"/>
      <c r="BK5919" s="18"/>
      <c r="BL5919" s="18"/>
      <c r="BM5919" s="23"/>
      <c r="BN5919" s="24"/>
      <c r="BO5919" s="29"/>
      <c r="BP5919" s="29"/>
      <c r="BQ5919" s="26"/>
      <c r="BR5919" s="27"/>
    </row>
    <row r="5920" spans="1:70" ht="30" hidden="1" customHeight="1">
      <c r="A5920" s="18">
        <v>5916</v>
      </c>
      <c r="B5920" s="29"/>
      <c r="C5920" s="29"/>
      <c r="D5920" s="29"/>
      <c r="E5920" s="29"/>
      <c r="F5920" s="29"/>
      <c r="G5920" s="29"/>
      <c r="H5920" s="29"/>
      <c r="I5920" s="29"/>
      <c r="J5920" s="29"/>
      <c r="K5920" s="29"/>
      <c r="L5920" s="29"/>
      <c r="M5920" s="29"/>
      <c r="N5920" s="29"/>
      <c r="O5920" s="29"/>
      <c r="P5920" s="29"/>
      <c r="Q5920" s="29"/>
      <c r="R5920" s="29"/>
      <c r="S5920" s="29"/>
      <c r="T5920" s="29"/>
      <c r="U5920" s="29"/>
      <c r="V5920" s="29"/>
      <c r="W5920" s="29"/>
      <c r="X5920" s="29"/>
      <c r="Y5920" s="29"/>
      <c r="Z5920" s="29"/>
      <c r="AA5920" s="29"/>
      <c r="AB5920" s="29"/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29"/>
      <c r="AS5920" s="29"/>
      <c r="AT5920" s="29"/>
      <c r="AU5920" s="29"/>
      <c r="AV5920" s="29"/>
      <c r="AW5920" s="29"/>
      <c r="AX5920" s="29"/>
      <c r="AY5920" s="29"/>
      <c r="AZ5920" s="29"/>
      <c r="BA5920" s="29"/>
      <c r="BB5920" s="29"/>
      <c r="BC5920" s="29"/>
      <c r="BD5920" s="29"/>
      <c r="BE5920" s="29"/>
      <c r="BF5920" s="29"/>
      <c r="BG5920" s="29"/>
      <c r="BH5920" s="29"/>
      <c r="BI5920" s="29"/>
      <c r="BJ5920" s="29"/>
      <c r="BK5920" s="18"/>
      <c r="BL5920" s="18"/>
      <c r="BM5920" s="23"/>
      <c r="BN5920" s="24"/>
      <c r="BO5920" s="29"/>
      <c r="BP5920" s="29"/>
      <c r="BQ5920" s="26"/>
      <c r="BR5920" s="27"/>
    </row>
    <row r="5921" spans="1:70" ht="30" hidden="1" customHeight="1">
      <c r="A5921" s="18">
        <v>5917</v>
      </c>
      <c r="B5921" s="29"/>
      <c r="C5921" s="29"/>
      <c r="D5921" s="29"/>
      <c r="E5921" s="29"/>
      <c r="F5921" s="29"/>
      <c r="G5921" s="29"/>
      <c r="H5921" s="29"/>
      <c r="I5921" s="29"/>
      <c r="J5921" s="29"/>
      <c r="K5921" s="29"/>
      <c r="L5921" s="29"/>
      <c r="M5921" s="29"/>
      <c r="N5921" s="29"/>
      <c r="O5921" s="29"/>
      <c r="P5921" s="29"/>
      <c r="Q5921" s="29"/>
      <c r="R5921" s="29"/>
      <c r="S5921" s="29"/>
      <c r="T5921" s="29"/>
      <c r="U5921" s="29"/>
      <c r="V5921" s="29"/>
      <c r="W5921" s="29"/>
      <c r="X5921" s="29"/>
      <c r="Y5921" s="29"/>
      <c r="Z5921" s="29"/>
      <c r="AA5921" s="29"/>
      <c r="AB5921" s="29"/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29"/>
      <c r="AS5921" s="29"/>
      <c r="AT5921" s="29"/>
      <c r="AU5921" s="29"/>
      <c r="AV5921" s="29"/>
      <c r="AW5921" s="29"/>
      <c r="AX5921" s="29"/>
      <c r="AY5921" s="29"/>
      <c r="AZ5921" s="29"/>
      <c r="BA5921" s="29"/>
      <c r="BB5921" s="29"/>
      <c r="BC5921" s="29"/>
      <c r="BD5921" s="29"/>
      <c r="BE5921" s="29"/>
      <c r="BF5921" s="29"/>
      <c r="BG5921" s="29"/>
      <c r="BH5921" s="29"/>
      <c r="BI5921" s="29"/>
      <c r="BJ5921" s="29"/>
      <c r="BK5921" s="18"/>
      <c r="BL5921" s="18"/>
      <c r="BM5921" s="23"/>
      <c r="BN5921" s="24"/>
      <c r="BO5921" s="29"/>
      <c r="BP5921" s="29"/>
      <c r="BQ5921" s="26"/>
      <c r="BR5921" s="27"/>
    </row>
    <row r="5922" spans="1:70" ht="30" hidden="1" customHeight="1">
      <c r="A5922" s="18">
        <v>5918</v>
      </c>
      <c r="B5922" s="29"/>
      <c r="C5922" s="29"/>
      <c r="D5922" s="29"/>
      <c r="E5922" s="29"/>
      <c r="F5922" s="29"/>
      <c r="G5922" s="29"/>
      <c r="H5922" s="29"/>
      <c r="I5922" s="29"/>
      <c r="J5922" s="29"/>
      <c r="K5922" s="29"/>
      <c r="L5922" s="29"/>
      <c r="M5922" s="29"/>
      <c r="N5922" s="29"/>
      <c r="O5922" s="29"/>
      <c r="P5922" s="29"/>
      <c r="Q5922" s="29"/>
      <c r="R5922" s="29"/>
      <c r="S5922" s="29"/>
      <c r="T5922" s="29"/>
      <c r="U5922" s="29"/>
      <c r="V5922" s="29"/>
      <c r="W5922" s="29"/>
      <c r="X5922" s="29"/>
      <c r="Y5922" s="29"/>
      <c r="Z5922" s="29"/>
      <c r="AA5922" s="29"/>
      <c r="AB5922" s="29"/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29"/>
      <c r="AS5922" s="29"/>
      <c r="AT5922" s="29"/>
      <c r="AU5922" s="29"/>
      <c r="AV5922" s="29"/>
      <c r="AW5922" s="29"/>
      <c r="AX5922" s="29"/>
      <c r="AY5922" s="29"/>
      <c r="AZ5922" s="29"/>
      <c r="BA5922" s="29"/>
      <c r="BB5922" s="29"/>
      <c r="BC5922" s="29"/>
      <c r="BD5922" s="29"/>
      <c r="BE5922" s="29"/>
      <c r="BF5922" s="29"/>
      <c r="BG5922" s="29"/>
      <c r="BH5922" s="29"/>
      <c r="BI5922" s="29"/>
      <c r="BJ5922" s="29"/>
      <c r="BK5922" s="18"/>
      <c r="BL5922" s="18"/>
      <c r="BM5922" s="23"/>
      <c r="BN5922" s="24"/>
      <c r="BO5922" s="29"/>
      <c r="BP5922" s="29"/>
      <c r="BQ5922" s="26"/>
      <c r="BR5922" s="27"/>
    </row>
    <row r="5923" spans="1:70" ht="30" hidden="1" customHeight="1">
      <c r="A5923" s="18">
        <v>5919</v>
      </c>
      <c r="B5923" s="29"/>
      <c r="C5923" s="29"/>
      <c r="D5923" s="29"/>
      <c r="E5923" s="29"/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29"/>
      <c r="AS5923" s="29"/>
      <c r="AT5923" s="29"/>
      <c r="AU5923" s="29"/>
      <c r="AV5923" s="29"/>
      <c r="AW5923" s="29"/>
      <c r="AX5923" s="29"/>
      <c r="AY5923" s="29"/>
      <c r="AZ5923" s="29"/>
      <c r="BA5923" s="29"/>
      <c r="BB5923" s="29"/>
      <c r="BC5923" s="29"/>
      <c r="BD5923" s="29"/>
      <c r="BE5923" s="29"/>
      <c r="BF5923" s="29"/>
      <c r="BG5923" s="29"/>
      <c r="BH5923" s="29"/>
      <c r="BI5923" s="29"/>
      <c r="BJ5923" s="29"/>
      <c r="BK5923" s="18"/>
      <c r="BL5923" s="18"/>
      <c r="BM5923" s="23"/>
      <c r="BN5923" s="24"/>
      <c r="BO5923" s="29"/>
      <c r="BP5923" s="29"/>
      <c r="BQ5923" s="26"/>
      <c r="BR5923" s="27"/>
    </row>
    <row r="5924" spans="1:70" ht="30" hidden="1" customHeight="1">
      <c r="A5924" s="18">
        <v>5920</v>
      </c>
      <c r="B5924" s="29"/>
      <c r="C5924" s="29"/>
      <c r="D5924" s="29"/>
      <c r="E5924" s="29"/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29"/>
      <c r="AS5924" s="29"/>
      <c r="AT5924" s="29"/>
      <c r="AU5924" s="29"/>
      <c r="AV5924" s="29"/>
      <c r="AW5924" s="29"/>
      <c r="AX5924" s="29"/>
      <c r="AY5924" s="29"/>
      <c r="AZ5924" s="29"/>
      <c r="BA5924" s="29"/>
      <c r="BB5924" s="29"/>
      <c r="BC5924" s="29"/>
      <c r="BD5924" s="29"/>
      <c r="BE5924" s="29"/>
      <c r="BF5924" s="29"/>
      <c r="BG5924" s="29"/>
      <c r="BH5924" s="29"/>
      <c r="BI5924" s="29"/>
      <c r="BJ5924" s="29"/>
      <c r="BK5924" s="18"/>
      <c r="BL5924" s="18"/>
      <c r="BM5924" s="23"/>
      <c r="BN5924" s="24"/>
      <c r="BO5924" s="29"/>
      <c r="BP5924" s="29"/>
      <c r="BQ5924" s="26"/>
      <c r="BR5924" s="27"/>
    </row>
    <row r="5925" spans="1:70" ht="30" hidden="1" customHeight="1">
      <c r="A5925" s="18">
        <v>5921</v>
      </c>
      <c r="B5925" s="29"/>
      <c r="C5925" s="29"/>
      <c r="D5925" s="29"/>
      <c r="E5925" s="29"/>
      <c r="F5925" s="29"/>
      <c r="G5925" s="29"/>
      <c r="H5925" s="29"/>
      <c r="I5925" s="29"/>
      <c r="J5925" s="29"/>
      <c r="K5925" s="29"/>
      <c r="L5925" s="29"/>
      <c r="M5925" s="29"/>
      <c r="N5925" s="29"/>
      <c r="O5925" s="29"/>
      <c r="P5925" s="29"/>
      <c r="Q5925" s="29"/>
      <c r="R5925" s="29"/>
      <c r="S5925" s="29"/>
      <c r="T5925" s="29"/>
      <c r="U5925" s="29"/>
      <c r="V5925" s="29"/>
      <c r="W5925" s="29"/>
      <c r="X5925" s="29"/>
      <c r="Y5925" s="29"/>
      <c r="Z5925" s="29"/>
      <c r="AA5925" s="29"/>
      <c r="AB5925" s="29"/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29"/>
      <c r="AS5925" s="29"/>
      <c r="AT5925" s="29"/>
      <c r="AU5925" s="29"/>
      <c r="AV5925" s="29"/>
      <c r="AW5925" s="29"/>
      <c r="AX5925" s="29"/>
      <c r="AY5925" s="29"/>
      <c r="AZ5925" s="29"/>
      <c r="BA5925" s="29"/>
      <c r="BB5925" s="29"/>
      <c r="BC5925" s="29"/>
      <c r="BD5925" s="29"/>
      <c r="BE5925" s="29"/>
      <c r="BF5925" s="29"/>
      <c r="BG5925" s="29"/>
      <c r="BH5925" s="29"/>
      <c r="BI5925" s="29"/>
      <c r="BJ5925" s="29"/>
      <c r="BK5925" s="18"/>
      <c r="BL5925" s="18"/>
      <c r="BM5925" s="23"/>
      <c r="BN5925" s="24"/>
      <c r="BO5925" s="29"/>
      <c r="BP5925" s="29"/>
      <c r="BQ5925" s="26"/>
      <c r="BR5925" s="27"/>
    </row>
    <row r="5926" spans="1:70" ht="30" hidden="1" customHeight="1">
      <c r="A5926" s="18">
        <v>5922</v>
      </c>
      <c r="B5926" s="29"/>
      <c r="C5926" s="29"/>
      <c r="D5926" s="29"/>
      <c r="E5926" s="29"/>
      <c r="F5926" s="29"/>
      <c r="G5926" s="29"/>
      <c r="H5926" s="29"/>
      <c r="I5926" s="29"/>
      <c r="J5926" s="29"/>
      <c r="K5926" s="29"/>
      <c r="L5926" s="29"/>
      <c r="M5926" s="29"/>
      <c r="N5926" s="29"/>
      <c r="O5926" s="29"/>
      <c r="P5926" s="29"/>
      <c r="Q5926" s="29"/>
      <c r="R5926" s="29"/>
      <c r="S5926" s="29"/>
      <c r="T5926" s="29"/>
      <c r="U5926" s="29"/>
      <c r="V5926" s="29"/>
      <c r="W5926" s="29"/>
      <c r="X5926" s="29"/>
      <c r="Y5926" s="29"/>
      <c r="Z5926" s="29"/>
      <c r="AA5926" s="29"/>
      <c r="AB5926" s="29"/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  <c r="AM5926" s="29"/>
      <c r="AN5926" s="29"/>
      <c r="AO5926" s="29"/>
      <c r="AP5926" s="29"/>
      <c r="AQ5926" s="29"/>
      <c r="AR5926" s="29"/>
      <c r="AS5926" s="29"/>
      <c r="AT5926" s="29"/>
      <c r="AU5926" s="29"/>
      <c r="AV5926" s="29"/>
      <c r="AW5926" s="29"/>
      <c r="AX5926" s="29"/>
      <c r="AY5926" s="29"/>
      <c r="AZ5926" s="29"/>
      <c r="BA5926" s="29"/>
      <c r="BB5926" s="29"/>
      <c r="BC5926" s="29"/>
      <c r="BD5926" s="29"/>
      <c r="BE5926" s="29"/>
      <c r="BF5926" s="29"/>
      <c r="BG5926" s="29"/>
      <c r="BH5926" s="29"/>
      <c r="BI5926" s="29"/>
      <c r="BJ5926" s="29"/>
      <c r="BK5926" s="18"/>
      <c r="BL5926" s="18"/>
      <c r="BM5926" s="23"/>
      <c r="BN5926" s="24"/>
      <c r="BO5926" s="29"/>
      <c r="BP5926" s="29"/>
      <c r="BQ5926" s="26"/>
      <c r="BR5926" s="27"/>
    </row>
    <row r="5927" spans="1:70" ht="30" hidden="1" customHeight="1">
      <c r="A5927" s="18">
        <v>5923</v>
      </c>
      <c r="B5927" s="29"/>
      <c r="C5927" s="29"/>
      <c r="D5927" s="29"/>
      <c r="E5927" s="29"/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29"/>
      <c r="W5927" s="29"/>
      <c r="X5927" s="29"/>
      <c r="Y5927" s="29"/>
      <c r="Z5927" s="29"/>
      <c r="AA5927" s="29"/>
      <c r="AB5927" s="29"/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29"/>
      <c r="AS5927" s="29"/>
      <c r="AT5927" s="29"/>
      <c r="AU5927" s="29"/>
      <c r="AV5927" s="29"/>
      <c r="AW5927" s="29"/>
      <c r="AX5927" s="29"/>
      <c r="AY5927" s="29"/>
      <c r="AZ5927" s="29"/>
      <c r="BA5927" s="29"/>
      <c r="BB5927" s="29"/>
      <c r="BC5927" s="29"/>
      <c r="BD5927" s="29"/>
      <c r="BE5927" s="29"/>
      <c r="BF5927" s="29"/>
      <c r="BG5927" s="29"/>
      <c r="BH5927" s="29"/>
      <c r="BI5927" s="29"/>
      <c r="BJ5927" s="29"/>
      <c r="BK5927" s="18"/>
      <c r="BL5927" s="18"/>
      <c r="BM5927" s="23"/>
      <c r="BN5927" s="24"/>
      <c r="BO5927" s="29"/>
      <c r="BP5927" s="29"/>
      <c r="BQ5927" s="26"/>
      <c r="BR5927" s="27"/>
    </row>
    <row r="5928" spans="1:70" ht="30" hidden="1" customHeight="1">
      <c r="A5928" s="18">
        <v>5924</v>
      </c>
      <c r="B5928" s="29"/>
      <c r="C5928" s="29"/>
      <c r="D5928" s="29"/>
      <c r="E5928" s="29"/>
      <c r="F5928" s="29"/>
      <c r="G5928" s="29"/>
      <c r="H5928" s="29"/>
      <c r="I5928" s="29"/>
      <c r="J5928" s="29"/>
      <c r="K5928" s="29"/>
      <c r="L5928" s="29"/>
      <c r="M5928" s="29"/>
      <c r="N5928" s="29"/>
      <c r="O5928" s="29"/>
      <c r="P5928" s="29"/>
      <c r="Q5928" s="29"/>
      <c r="R5928" s="29"/>
      <c r="S5928" s="29"/>
      <c r="T5928" s="29"/>
      <c r="U5928" s="29"/>
      <c r="V5928" s="29"/>
      <c r="W5928" s="29"/>
      <c r="X5928" s="29"/>
      <c r="Y5928" s="29"/>
      <c r="Z5928" s="29"/>
      <c r="AA5928" s="29"/>
      <c r="AB5928" s="29"/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29"/>
      <c r="AS5928" s="29"/>
      <c r="AT5928" s="29"/>
      <c r="AU5928" s="29"/>
      <c r="AV5928" s="29"/>
      <c r="AW5928" s="29"/>
      <c r="AX5928" s="29"/>
      <c r="AY5928" s="29"/>
      <c r="AZ5928" s="29"/>
      <c r="BA5928" s="29"/>
      <c r="BB5928" s="29"/>
      <c r="BC5928" s="29"/>
      <c r="BD5928" s="29"/>
      <c r="BE5928" s="29"/>
      <c r="BF5928" s="29"/>
      <c r="BG5928" s="29"/>
      <c r="BH5928" s="29"/>
      <c r="BI5928" s="29"/>
      <c r="BJ5928" s="29"/>
      <c r="BK5928" s="18"/>
      <c r="BL5928" s="18"/>
      <c r="BM5928" s="23"/>
      <c r="BN5928" s="24"/>
      <c r="BO5928" s="29"/>
      <c r="BP5928" s="29"/>
      <c r="BQ5928" s="26"/>
      <c r="BR5928" s="27"/>
    </row>
    <row r="5929" spans="1:70" ht="30" hidden="1" customHeight="1">
      <c r="A5929" s="18">
        <v>5925</v>
      </c>
      <c r="B5929" s="29"/>
      <c r="C5929" s="29"/>
      <c r="D5929" s="29"/>
      <c r="E5929" s="29"/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  <c r="V5929" s="29"/>
      <c r="W5929" s="29"/>
      <c r="X5929" s="29"/>
      <c r="Y5929" s="29"/>
      <c r="Z5929" s="29"/>
      <c r="AA5929" s="29"/>
      <c r="AB5929" s="29"/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29"/>
      <c r="AS5929" s="29"/>
      <c r="AT5929" s="29"/>
      <c r="AU5929" s="29"/>
      <c r="AV5929" s="29"/>
      <c r="AW5929" s="29"/>
      <c r="AX5929" s="29"/>
      <c r="AY5929" s="29"/>
      <c r="AZ5929" s="29"/>
      <c r="BA5929" s="29"/>
      <c r="BB5929" s="29"/>
      <c r="BC5929" s="29"/>
      <c r="BD5929" s="29"/>
      <c r="BE5929" s="29"/>
      <c r="BF5929" s="29"/>
      <c r="BG5929" s="29"/>
      <c r="BH5929" s="29"/>
      <c r="BI5929" s="29"/>
      <c r="BJ5929" s="29"/>
      <c r="BK5929" s="18"/>
      <c r="BL5929" s="18"/>
      <c r="BM5929" s="23"/>
      <c r="BN5929" s="24"/>
      <c r="BO5929" s="29"/>
      <c r="BP5929" s="29"/>
      <c r="BQ5929" s="26"/>
      <c r="BR5929" s="27"/>
    </row>
    <row r="5930" spans="1:70" ht="30" hidden="1" customHeight="1">
      <c r="A5930" s="18">
        <v>5926</v>
      </c>
      <c r="B5930" s="29"/>
      <c r="C5930" s="29"/>
      <c r="D5930" s="29"/>
      <c r="E5930" s="29"/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  <c r="V5930" s="29"/>
      <c r="W5930" s="29"/>
      <c r="X5930" s="29"/>
      <c r="Y5930" s="29"/>
      <c r="Z5930" s="29"/>
      <c r="AA5930" s="29"/>
      <c r="AB5930" s="29"/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9"/>
      <c r="BC5930" s="29"/>
      <c r="BD5930" s="29"/>
      <c r="BE5930" s="29"/>
      <c r="BF5930" s="29"/>
      <c r="BG5930" s="29"/>
      <c r="BH5930" s="29"/>
      <c r="BI5930" s="29"/>
      <c r="BJ5930" s="29"/>
      <c r="BK5930" s="18"/>
      <c r="BL5930" s="18"/>
      <c r="BM5930" s="23"/>
      <c r="BN5930" s="24"/>
      <c r="BO5930" s="29"/>
      <c r="BP5930" s="29"/>
      <c r="BQ5930" s="26"/>
      <c r="BR5930" s="27"/>
    </row>
    <row r="5931" spans="1:70" ht="30" hidden="1" customHeight="1">
      <c r="A5931" s="18">
        <v>5927</v>
      </c>
      <c r="B5931" s="29"/>
      <c r="C5931" s="29"/>
      <c r="D5931" s="29"/>
      <c r="E5931" s="29"/>
      <c r="F5931" s="29"/>
      <c r="G5931" s="29"/>
      <c r="H5931" s="29"/>
      <c r="I5931" s="29"/>
      <c r="J5931" s="29"/>
      <c r="K5931" s="29"/>
      <c r="L5931" s="29"/>
      <c r="M5931" s="29"/>
      <c r="N5931" s="29"/>
      <c r="O5931" s="29"/>
      <c r="P5931" s="29"/>
      <c r="Q5931" s="29"/>
      <c r="R5931" s="29"/>
      <c r="S5931" s="29"/>
      <c r="T5931" s="29"/>
      <c r="U5931" s="29"/>
      <c r="V5931" s="29"/>
      <c r="W5931" s="29"/>
      <c r="X5931" s="29"/>
      <c r="Y5931" s="29"/>
      <c r="Z5931" s="29"/>
      <c r="AA5931" s="29"/>
      <c r="AB5931" s="29"/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29"/>
      <c r="AS5931" s="29"/>
      <c r="AT5931" s="29"/>
      <c r="AU5931" s="29"/>
      <c r="AV5931" s="29"/>
      <c r="AW5931" s="29"/>
      <c r="AX5931" s="29"/>
      <c r="AY5931" s="29"/>
      <c r="AZ5931" s="29"/>
      <c r="BA5931" s="29"/>
      <c r="BB5931" s="29"/>
      <c r="BC5931" s="29"/>
      <c r="BD5931" s="29"/>
      <c r="BE5931" s="29"/>
      <c r="BF5931" s="29"/>
      <c r="BG5931" s="29"/>
      <c r="BH5931" s="29"/>
      <c r="BI5931" s="29"/>
      <c r="BJ5931" s="29"/>
      <c r="BK5931" s="18"/>
      <c r="BL5931" s="18"/>
      <c r="BM5931" s="23"/>
      <c r="BN5931" s="24"/>
      <c r="BO5931" s="29"/>
      <c r="BP5931" s="29"/>
      <c r="BQ5931" s="26"/>
      <c r="BR5931" s="27"/>
    </row>
    <row r="5932" spans="1:70" ht="30" hidden="1" customHeight="1">
      <c r="A5932" s="18">
        <v>5928</v>
      </c>
      <c r="B5932" s="29"/>
      <c r="C5932" s="29"/>
      <c r="D5932" s="29"/>
      <c r="E5932" s="29"/>
      <c r="F5932" s="29"/>
      <c r="G5932" s="29"/>
      <c r="H5932" s="29"/>
      <c r="I5932" s="29"/>
      <c r="J5932" s="29"/>
      <c r="K5932" s="29"/>
      <c r="L5932" s="29"/>
      <c r="M5932" s="29"/>
      <c r="N5932" s="29"/>
      <c r="O5932" s="29"/>
      <c r="P5932" s="29"/>
      <c r="Q5932" s="29"/>
      <c r="R5932" s="29"/>
      <c r="S5932" s="29"/>
      <c r="T5932" s="29"/>
      <c r="U5932" s="29"/>
      <c r="V5932" s="29"/>
      <c r="W5932" s="29"/>
      <c r="X5932" s="29"/>
      <c r="Y5932" s="29"/>
      <c r="Z5932" s="29"/>
      <c r="AA5932" s="29"/>
      <c r="AB5932" s="29"/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29"/>
      <c r="AS5932" s="29"/>
      <c r="AT5932" s="29"/>
      <c r="AU5932" s="29"/>
      <c r="AV5932" s="29"/>
      <c r="AW5932" s="29"/>
      <c r="AX5932" s="29"/>
      <c r="AY5932" s="29"/>
      <c r="AZ5932" s="29"/>
      <c r="BA5932" s="29"/>
      <c r="BB5932" s="29"/>
      <c r="BC5932" s="29"/>
      <c r="BD5932" s="29"/>
      <c r="BE5932" s="29"/>
      <c r="BF5932" s="29"/>
      <c r="BG5932" s="29"/>
      <c r="BH5932" s="29"/>
      <c r="BI5932" s="29"/>
      <c r="BJ5932" s="29"/>
      <c r="BK5932" s="18"/>
      <c r="BL5932" s="18"/>
      <c r="BM5932" s="23"/>
      <c r="BN5932" s="24"/>
      <c r="BO5932" s="29"/>
      <c r="BP5932" s="29"/>
      <c r="BQ5932" s="26"/>
      <c r="BR5932" s="27"/>
    </row>
    <row r="5933" spans="1:70" ht="30" hidden="1" customHeight="1">
      <c r="A5933" s="18">
        <v>5929</v>
      </c>
      <c r="B5933" s="29"/>
      <c r="C5933" s="29"/>
      <c r="D5933" s="29"/>
      <c r="E5933" s="29"/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29"/>
      <c r="AS5933" s="29"/>
      <c r="AT5933" s="29"/>
      <c r="AU5933" s="29"/>
      <c r="AV5933" s="29"/>
      <c r="AW5933" s="29"/>
      <c r="AX5933" s="29"/>
      <c r="AY5933" s="29"/>
      <c r="AZ5933" s="29"/>
      <c r="BA5933" s="29"/>
      <c r="BB5933" s="29"/>
      <c r="BC5933" s="29"/>
      <c r="BD5933" s="29"/>
      <c r="BE5933" s="29"/>
      <c r="BF5933" s="29"/>
      <c r="BG5933" s="29"/>
      <c r="BH5933" s="29"/>
      <c r="BI5933" s="29"/>
      <c r="BJ5933" s="29"/>
      <c r="BK5933" s="18"/>
      <c r="BL5933" s="18"/>
      <c r="BM5933" s="23"/>
      <c r="BN5933" s="24"/>
      <c r="BO5933" s="29"/>
      <c r="BP5933" s="29"/>
      <c r="BQ5933" s="26"/>
      <c r="BR5933" s="27"/>
    </row>
    <row r="5934" spans="1:70" ht="30" hidden="1" customHeight="1">
      <c r="A5934" s="18">
        <v>5930</v>
      </c>
      <c r="B5934" s="29"/>
      <c r="C5934" s="29"/>
      <c r="D5934" s="29"/>
      <c r="E5934" s="29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  <c r="AM5934" s="29"/>
      <c r="AN5934" s="29"/>
      <c r="AO5934" s="29"/>
      <c r="AP5934" s="29"/>
      <c r="AQ5934" s="29"/>
      <c r="AR5934" s="29"/>
      <c r="AS5934" s="29"/>
      <c r="AT5934" s="29"/>
      <c r="AU5934" s="29"/>
      <c r="AV5934" s="29"/>
      <c r="AW5934" s="29"/>
      <c r="AX5934" s="29"/>
      <c r="AY5934" s="29"/>
      <c r="AZ5934" s="29"/>
      <c r="BA5934" s="29"/>
      <c r="BB5934" s="29"/>
      <c r="BC5934" s="29"/>
      <c r="BD5934" s="29"/>
      <c r="BE5934" s="29"/>
      <c r="BF5934" s="29"/>
      <c r="BG5934" s="29"/>
      <c r="BH5934" s="29"/>
      <c r="BI5934" s="29"/>
      <c r="BJ5934" s="29"/>
      <c r="BK5934" s="18"/>
      <c r="BL5934" s="18"/>
      <c r="BM5934" s="23"/>
      <c r="BN5934" s="24"/>
      <c r="BO5934" s="29"/>
      <c r="BP5934" s="29"/>
      <c r="BQ5934" s="26"/>
      <c r="BR5934" s="27"/>
    </row>
    <row r="5935" spans="1:70" ht="30" hidden="1" customHeight="1">
      <c r="A5935" s="18">
        <v>5931</v>
      </c>
      <c r="B5935" s="29"/>
      <c r="C5935" s="29"/>
      <c r="D5935" s="29"/>
      <c r="E5935" s="29"/>
      <c r="F5935" s="29"/>
      <c r="G5935" s="29"/>
      <c r="H5935" s="29"/>
      <c r="I5935" s="29"/>
      <c r="J5935" s="29"/>
      <c r="K5935" s="29"/>
      <c r="L5935" s="29"/>
      <c r="M5935" s="29"/>
      <c r="N5935" s="29"/>
      <c r="O5935" s="29"/>
      <c r="P5935" s="29"/>
      <c r="Q5935" s="29"/>
      <c r="R5935" s="29"/>
      <c r="S5935" s="29"/>
      <c r="T5935" s="29"/>
      <c r="U5935" s="29"/>
      <c r="V5935" s="29"/>
      <c r="W5935" s="29"/>
      <c r="X5935" s="29"/>
      <c r="Y5935" s="29"/>
      <c r="Z5935" s="29"/>
      <c r="AA5935" s="29"/>
      <c r="AB5935" s="29"/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29"/>
      <c r="AS5935" s="29"/>
      <c r="AT5935" s="29"/>
      <c r="AU5935" s="29"/>
      <c r="AV5935" s="29"/>
      <c r="AW5935" s="29"/>
      <c r="AX5935" s="29"/>
      <c r="AY5935" s="29"/>
      <c r="AZ5935" s="29"/>
      <c r="BA5935" s="29"/>
      <c r="BB5935" s="29"/>
      <c r="BC5935" s="29"/>
      <c r="BD5935" s="29"/>
      <c r="BE5935" s="29"/>
      <c r="BF5935" s="29"/>
      <c r="BG5935" s="29"/>
      <c r="BH5935" s="29"/>
      <c r="BI5935" s="29"/>
      <c r="BJ5935" s="29"/>
      <c r="BK5935" s="18"/>
      <c r="BL5935" s="18"/>
      <c r="BM5935" s="23"/>
      <c r="BN5935" s="24"/>
      <c r="BO5935" s="29"/>
      <c r="BP5935" s="29"/>
      <c r="BQ5935" s="26"/>
      <c r="BR5935" s="27"/>
    </row>
    <row r="5936" spans="1:70" ht="30" hidden="1" customHeight="1">
      <c r="A5936" s="18">
        <v>5932</v>
      </c>
      <c r="B5936" s="29"/>
      <c r="C5936" s="29"/>
      <c r="D5936" s="29"/>
      <c r="E5936" s="29"/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29"/>
      <c r="AS5936" s="29"/>
      <c r="AT5936" s="29"/>
      <c r="AU5936" s="29"/>
      <c r="AV5936" s="29"/>
      <c r="AW5936" s="29"/>
      <c r="AX5936" s="29"/>
      <c r="AY5936" s="29"/>
      <c r="AZ5936" s="29"/>
      <c r="BA5936" s="29"/>
      <c r="BB5936" s="29"/>
      <c r="BC5936" s="29"/>
      <c r="BD5936" s="29"/>
      <c r="BE5936" s="29"/>
      <c r="BF5936" s="29"/>
      <c r="BG5936" s="29"/>
      <c r="BH5936" s="29"/>
      <c r="BI5936" s="29"/>
      <c r="BJ5936" s="29"/>
      <c r="BK5936" s="18"/>
      <c r="BL5936" s="18"/>
      <c r="BM5936" s="23"/>
      <c r="BN5936" s="24"/>
      <c r="BO5936" s="29"/>
      <c r="BP5936" s="29"/>
      <c r="BQ5936" s="26"/>
      <c r="BR5936" s="27"/>
    </row>
    <row r="5937" spans="1:70" ht="30" hidden="1" customHeight="1">
      <c r="A5937" s="18">
        <v>5933</v>
      </c>
      <c r="B5937" s="29"/>
      <c r="C5937" s="29"/>
      <c r="D5937" s="29"/>
      <c r="E5937" s="29"/>
      <c r="F5937" s="29"/>
      <c r="G5937" s="29"/>
      <c r="H5937" s="29"/>
      <c r="I5937" s="29"/>
      <c r="J5937" s="29"/>
      <c r="K5937" s="29"/>
      <c r="L5937" s="29"/>
      <c r="M5937" s="29"/>
      <c r="N5937" s="29"/>
      <c r="O5937" s="29"/>
      <c r="P5937" s="29"/>
      <c r="Q5937" s="29"/>
      <c r="R5937" s="29"/>
      <c r="S5937" s="29"/>
      <c r="T5937" s="29"/>
      <c r="U5937" s="29"/>
      <c r="V5937" s="29"/>
      <c r="W5937" s="29"/>
      <c r="X5937" s="29"/>
      <c r="Y5937" s="29"/>
      <c r="Z5937" s="29"/>
      <c r="AA5937" s="29"/>
      <c r="AB5937" s="29"/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29"/>
      <c r="AS5937" s="29"/>
      <c r="AT5937" s="29"/>
      <c r="AU5937" s="29"/>
      <c r="AV5937" s="29"/>
      <c r="AW5937" s="29"/>
      <c r="AX5937" s="29"/>
      <c r="AY5937" s="29"/>
      <c r="AZ5937" s="29"/>
      <c r="BA5937" s="29"/>
      <c r="BB5937" s="29"/>
      <c r="BC5937" s="29"/>
      <c r="BD5937" s="29"/>
      <c r="BE5937" s="29"/>
      <c r="BF5937" s="29"/>
      <c r="BG5937" s="29"/>
      <c r="BH5937" s="29"/>
      <c r="BI5937" s="29"/>
      <c r="BJ5937" s="29"/>
      <c r="BK5937" s="18"/>
      <c r="BL5937" s="18"/>
      <c r="BM5937" s="23"/>
      <c r="BN5937" s="24"/>
      <c r="BO5937" s="29"/>
      <c r="BP5937" s="29"/>
      <c r="BQ5937" s="26"/>
      <c r="BR5937" s="27"/>
    </row>
    <row r="5938" spans="1:70" ht="30" hidden="1" customHeight="1">
      <c r="A5938" s="18">
        <v>5934</v>
      </c>
      <c r="B5938" s="29"/>
      <c r="C5938" s="29"/>
      <c r="D5938" s="29"/>
      <c r="E5938" s="29"/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29"/>
      <c r="T5938" s="29"/>
      <c r="U5938" s="29"/>
      <c r="V5938" s="29"/>
      <c r="W5938" s="29"/>
      <c r="X5938" s="29"/>
      <c r="Y5938" s="29"/>
      <c r="Z5938" s="29"/>
      <c r="AA5938" s="29"/>
      <c r="AB5938" s="29"/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29"/>
      <c r="AS5938" s="29"/>
      <c r="AT5938" s="29"/>
      <c r="AU5938" s="29"/>
      <c r="AV5938" s="29"/>
      <c r="AW5938" s="29"/>
      <c r="AX5938" s="29"/>
      <c r="AY5938" s="29"/>
      <c r="AZ5938" s="29"/>
      <c r="BA5938" s="29"/>
      <c r="BB5938" s="29"/>
      <c r="BC5938" s="29"/>
      <c r="BD5938" s="29"/>
      <c r="BE5938" s="29"/>
      <c r="BF5938" s="29"/>
      <c r="BG5938" s="29"/>
      <c r="BH5938" s="29"/>
      <c r="BI5938" s="29"/>
      <c r="BJ5938" s="29"/>
      <c r="BK5938" s="18"/>
      <c r="BL5938" s="18"/>
      <c r="BM5938" s="23"/>
      <c r="BN5938" s="24"/>
      <c r="BO5938" s="29"/>
      <c r="BP5938" s="29"/>
      <c r="BQ5938" s="26"/>
      <c r="BR5938" s="27"/>
    </row>
    <row r="5939" spans="1:70" ht="30" hidden="1" customHeight="1">
      <c r="A5939" s="18">
        <v>5935</v>
      </c>
      <c r="B5939" s="29"/>
      <c r="C5939" s="29"/>
      <c r="D5939" s="29"/>
      <c r="E5939" s="29"/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29"/>
      <c r="Q5939" s="29"/>
      <c r="R5939" s="29"/>
      <c r="S5939" s="29"/>
      <c r="T5939" s="29"/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29"/>
      <c r="AS5939" s="29"/>
      <c r="AT5939" s="29"/>
      <c r="AU5939" s="29"/>
      <c r="AV5939" s="29"/>
      <c r="AW5939" s="29"/>
      <c r="AX5939" s="29"/>
      <c r="AY5939" s="29"/>
      <c r="AZ5939" s="29"/>
      <c r="BA5939" s="29"/>
      <c r="BB5939" s="29"/>
      <c r="BC5939" s="29"/>
      <c r="BD5939" s="29"/>
      <c r="BE5939" s="29"/>
      <c r="BF5939" s="29"/>
      <c r="BG5939" s="29"/>
      <c r="BH5939" s="29"/>
      <c r="BI5939" s="29"/>
      <c r="BJ5939" s="29"/>
      <c r="BK5939" s="18"/>
      <c r="BL5939" s="18"/>
      <c r="BM5939" s="23"/>
      <c r="BN5939" s="24"/>
      <c r="BO5939" s="29"/>
      <c r="BP5939" s="29"/>
      <c r="BQ5939" s="26"/>
      <c r="BR5939" s="27"/>
    </row>
    <row r="5940" spans="1:70" ht="30" hidden="1" customHeight="1">
      <c r="A5940" s="18">
        <v>5936</v>
      </c>
      <c r="B5940" s="29"/>
      <c r="C5940" s="29"/>
      <c r="D5940" s="29"/>
      <c r="E5940" s="29"/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29"/>
      <c r="U5940" s="29"/>
      <c r="V5940" s="29"/>
      <c r="W5940" s="29"/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29"/>
      <c r="AS5940" s="29"/>
      <c r="AT5940" s="29"/>
      <c r="AU5940" s="29"/>
      <c r="AV5940" s="29"/>
      <c r="AW5940" s="29"/>
      <c r="AX5940" s="29"/>
      <c r="AY5940" s="29"/>
      <c r="AZ5940" s="29"/>
      <c r="BA5940" s="29"/>
      <c r="BB5940" s="29"/>
      <c r="BC5940" s="29"/>
      <c r="BD5940" s="29"/>
      <c r="BE5940" s="29"/>
      <c r="BF5940" s="29"/>
      <c r="BG5940" s="29"/>
      <c r="BH5940" s="29"/>
      <c r="BI5940" s="29"/>
      <c r="BJ5940" s="29"/>
      <c r="BK5940" s="18"/>
      <c r="BL5940" s="18"/>
      <c r="BM5940" s="23"/>
      <c r="BN5940" s="24"/>
      <c r="BO5940" s="29"/>
      <c r="BP5940" s="29"/>
      <c r="BQ5940" s="26"/>
      <c r="BR5940" s="27"/>
    </row>
    <row r="5941" spans="1:70" ht="30" hidden="1" customHeight="1">
      <c r="A5941" s="18">
        <v>5937</v>
      </c>
      <c r="B5941" s="29"/>
      <c r="C5941" s="29"/>
      <c r="D5941" s="29"/>
      <c r="E5941" s="29"/>
      <c r="F5941" s="29"/>
      <c r="G5941" s="29"/>
      <c r="H5941" s="29"/>
      <c r="I5941" s="29"/>
      <c r="J5941" s="29"/>
      <c r="K5941" s="29"/>
      <c r="L5941" s="29"/>
      <c r="M5941" s="29"/>
      <c r="N5941" s="29"/>
      <c r="O5941" s="29"/>
      <c r="P5941" s="29"/>
      <c r="Q5941" s="29"/>
      <c r="R5941" s="29"/>
      <c r="S5941" s="29"/>
      <c r="T5941" s="29"/>
      <c r="U5941" s="29"/>
      <c r="V5941" s="29"/>
      <c r="W5941" s="29"/>
      <c r="X5941" s="29"/>
      <c r="Y5941" s="29"/>
      <c r="Z5941" s="29"/>
      <c r="AA5941" s="29"/>
      <c r="AB5941" s="29"/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29"/>
      <c r="AS5941" s="29"/>
      <c r="AT5941" s="29"/>
      <c r="AU5941" s="29"/>
      <c r="AV5941" s="29"/>
      <c r="AW5941" s="29"/>
      <c r="AX5941" s="29"/>
      <c r="AY5941" s="29"/>
      <c r="AZ5941" s="29"/>
      <c r="BA5941" s="29"/>
      <c r="BB5941" s="29"/>
      <c r="BC5941" s="29"/>
      <c r="BD5941" s="29"/>
      <c r="BE5941" s="29"/>
      <c r="BF5941" s="29"/>
      <c r="BG5941" s="29"/>
      <c r="BH5941" s="29"/>
      <c r="BI5941" s="29"/>
      <c r="BJ5941" s="29"/>
      <c r="BK5941" s="18"/>
      <c r="BL5941" s="18"/>
      <c r="BM5941" s="23"/>
      <c r="BN5941" s="24"/>
      <c r="BO5941" s="29"/>
      <c r="BP5941" s="29"/>
      <c r="BQ5941" s="26"/>
      <c r="BR5941" s="27"/>
    </row>
    <row r="5942" spans="1:70" ht="30" hidden="1" customHeight="1">
      <c r="A5942" s="18">
        <v>5938</v>
      </c>
      <c r="B5942" s="29"/>
      <c r="C5942" s="29"/>
      <c r="D5942" s="29"/>
      <c r="E5942" s="29"/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29"/>
      <c r="AS5942" s="29"/>
      <c r="AT5942" s="29"/>
      <c r="AU5942" s="29"/>
      <c r="AV5942" s="29"/>
      <c r="AW5942" s="29"/>
      <c r="AX5942" s="29"/>
      <c r="AY5942" s="29"/>
      <c r="AZ5942" s="29"/>
      <c r="BA5942" s="29"/>
      <c r="BB5942" s="29"/>
      <c r="BC5942" s="29"/>
      <c r="BD5942" s="29"/>
      <c r="BE5942" s="29"/>
      <c r="BF5942" s="29"/>
      <c r="BG5942" s="29"/>
      <c r="BH5942" s="29"/>
      <c r="BI5942" s="29"/>
      <c r="BJ5942" s="29"/>
      <c r="BK5942" s="18"/>
      <c r="BL5942" s="18"/>
      <c r="BM5942" s="23"/>
      <c r="BN5942" s="24"/>
      <c r="BO5942" s="29"/>
      <c r="BP5942" s="29"/>
      <c r="BQ5942" s="26"/>
      <c r="BR5942" s="27"/>
    </row>
    <row r="5943" spans="1:70" ht="30" hidden="1" customHeight="1">
      <c r="A5943" s="18">
        <v>5939</v>
      </c>
      <c r="B5943" s="29"/>
      <c r="C5943" s="29"/>
      <c r="D5943" s="29"/>
      <c r="E5943" s="29"/>
      <c r="F5943" s="29"/>
      <c r="G5943" s="29"/>
      <c r="H5943" s="29"/>
      <c r="I5943" s="29"/>
      <c r="J5943" s="29"/>
      <c r="K5943" s="29"/>
      <c r="L5943" s="29"/>
      <c r="M5943" s="29"/>
      <c r="N5943" s="29"/>
      <c r="O5943" s="29"/>
      <c r="P5943" s="29"/>
      <c r="Q5943" s="29"/>
      <c r="R5943" s="29"/>
      <c r="S5943" s="29"/>
      <c r="T5943" s="29"/>
      <c r="U5943" s="29"/>
      <c r="V5943" s="29"/>
      <c r="W5943" s="29"/>
      <c r="X5943" s="29"/>
      <c r="Y5943" s="29"/>
      <c r="Z5943" s="29"/>
      <c r="AA5943" s="29"/>
      <c r="AB5943" s="29"/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29"/>
      <c r="AS5943" s="29"/>
      <c r="AT5943" s="29"/>
      <c r="AU5943" s="29"/>
      <c r="AV5943" s="29"/>
      <c r="AW5943" s="29"/>
      <c r="AX5943" s="29"/>
      <c r="AY5943" s="29"/>
      <c r="AZ5943" s="29"/>
      <c r="BA5943" s="29"/>
      <c r="BB5943" s="29"/>
      <c r="BC5943" s="29"/>
      <c r="BD5943" s="29"/>
      <c r="BE5943" s="29"/>
      <c r="BF5943" s="29"/>
      <c r="BG5943" s="29"/>
      <c r="BH5943" s="29"/>
      <c r="BI5943" s="29"/>
      <c r="BJ5943" s="29"/>
      <c r="BK5943" s="18"/>
      <c r="BL5943" s="18"/>
      <c r="BM5943" s="23"/>
      <c r="BN5943" s="24"/>
      <c r="BO5943" s="29"/>
      <c r="BP5943" s="29"/>
      <c r="BQ5943" s="26"/>
      <c r="BR5943" s="27"/>
    </row>
    <row r="5944" spans="1:70" ht="30" hidden="1" customHeight="1">
      <c r="A5944" s="18">
        <v>5940</v>
      </c>
      <c r="B5944" s="29"/>
      <c r="C5944" s="29"/>
      <c r="D5944" s="29"/>
      <c r="E5944" s="29"/>
      <c r="F5944" s="29"/>
      <c r="G5944" s="29"/>
      <c r="H5944" s="29"/>
      <c r="I5944" s="29"/>
      <c r="J5944" s="29"/>
      <c r="K5944" s="29"/>
      <c r="L5944" s="29"/>
      <c r="M5944" s="29"/>
      <c r="N5944" s="29"/>
      <c r="O5944" s="29"/>
      <c r="P5944" s="29"/>
      <c r="Q5944" s="29"/>
      <c r="R5944" s="29"/>
      <c r="S5944" s="29"/>
      <c r="T5944" s="29"/>
      <c r="U5944" s="29"/>
      <c r="V5944" s="29"/>
      <c r="W5944" s="29"/>
      <c r="X5944" s="29"/>
      <c r="Y5944" s="29"/>
      <c r="Z5944" s="29"/>
      <c r="AA5944" s="29"/>
      <c r="AB5944" s="29"/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29"/>
      <c r="AS5944" s="29"/>
      <c r="AT5944" s="29"/>
      <c r="AU5944" s="29"/>
      <c r="AV5944" s="29"/>
      <c r="AW5944" s="29"/>
      <c r="AX5944" s="29"/>
      <c r="AY5944" s="29"/>
      <c r="AZ5944" s="29"/>
      <c r="BA5944" s="29"/>
      <c r="BB5944" s="29"/>
      <c r="BC5944" s="29"/>
      <c r="BD5944" s="29"/>
      <c r="BE5944" s="29"/>
      <c r="BF5944" s="29"/>
      <c r="BG5944" s="29"/>
      <c r="BH5944" s="29"/>
      <c r="BI5944" s="29"/>
      <c r="BJ5944" s="29"/>
      <c r="BK5944" s="18"/>
      <c r="BL5944" s="18"/>
      <c r="BM5944" s="23"/>
      <c r="BN5944" s="24"/>
      <c r="BO5944" s="29"/>
      <c r="BP5944" s="29"/>
      <c r="BQ5944" s="26"/>
      <c r="BR5944" s="27"/>
    </row>
    <row r="5945" spans="1:70" ht="30" hidden="1" customHeight="1">
      <c r="A5945" s="18">
        <v>5941</v>
      </c>
      <c r="B5945" s="29"/>
      <c r="C5945" s="29"/>
      <c r="D5945" s="29"/>
      <c r="E5945" s="29"/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29"/>
      <c r="AS5945" s="29"/>
      <c r="AT5945" s="29"/>
      <c r="AU5945" s="29"/>
      <c r="AV5945" s="29"/>
      <c r="AW5945" s="29"/>
      <c r="AX5945" s="29"/>
      <c r="AY5945" s="29"/>
      <c r="AZ5945" s="29"/>
      <c r="BA5945" s="29"/>
      <c r="BB5945" s="29"/>
      <c r="BC5945" s="29"/>
      <c r="BD5945" s="29"/>
      <c r="BE5945" s="29"/>
      <c r="BF5945" s="29"/>
      <c r="BG5945" s="29"/>
      <c r="BH5945" s="29"/>
      <c r="BI5945" s="29"/>
      <c r="BJ5945" s="29"/>
      <c r="BK5945" s="18"/>
      <c r="BL5945" s="18"/>
      <c r="BM5945" s="23"/>
      <c r="BN5945" s="24"/>
      <c r="BO5945" s="29"/>
      <c r="BP5945" s="29"/>
      <c r="BQ5945" s="26"/>
      <c r="BR5945" s="27"/>
    </row>
    <row r="5946" spans="1:70" ht="30" hidden="1" customHeight="1">
      <c r="A5946" s="18">
        <v>5942</v>
      </c>
      <c r="B5946" s="29"/>
      <c r="C5946" s="29"/>
      <c r="D5946" s="29"/>
      <c r="E5946" s="29"/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29"/>
      <c r="AS5946" s="29"/>
      <c r="AT5946" s="29"/>
      <c r="AU5946" s="29"/>
      <c r="AV5946" s="29"/>
      <c r="AW5946" s="29"/>
      <c r="AX5946" s="29"/>
      <c r="AY5946" s="29"/>
      <c r="AZ5946" s="29"/>
      <c r="BA5946" s="29"/>
      <c r="BB5946" s="29"/>
      <c r="BC5946" s="29"/>
      <c r="BD5946" s="29"/>
      <c r="BE5946" s="29"/>
      <c r="BF5946" s="29"/>
      <c r="BG5946" s="29"/>
      <c r="BH5946" s="29"/>
      <c r="BI5946" s="29"/>
      <c r="BJ5946" s="29"/>
      <c r="BK5946" s="18"/>
      <c r="BL5946" s="18"/>
      <c r="BM5946" s="23"/>
      <c r="BN5946" s="24"/>
      <c r="BO5946" s="29"/>
      <c r="BP5946" s="29"/>
      <c r="BQ5946" s="26"/>
      <c r="BR5946" s="27"/>
    </row>
    <row r="5947" spans="1:70" ht="30" hidden="1" customHeight="1">
      <c r="A5947" s="18">
        <v>5943</v>
      </c>
      <c r="B5947" s="29"/>
      <c r="C5947" s="29"/>
      <c r="D5947" s="29"/>
      <c r="E5947" s="29"/>
      <c r="F5947" s="29"/>
      <c r="G5947" s="29"/>
      <c r="H5947" s="29"/>
      <c r="I5947" s="29"/>
      <c r="J5947" s="29"/>
      <c r="K5947" s="29"/>
      <c r="L5947" s="29"/>
      <c r="M5947" s="29"/>
      <c r="N5947" s="29"/>
      <c r="O5947" s="29"/>
      <c r="P5947" s="29"/>
      <c r="Q5947" s="29"/>
      <c r="R5947" s="29"/>
      <c r="S5947" s="29"/>
      <c r="T5947" s="29"/>
      <c r="U5947" s="29"/>
      <c r="V5947" s="29"/>
      <c r="W5947" s="29"/>
      <c r="X5947" s="29"/>
      <c r="Y5947" s="29"/>
      <c r="Z5947" s="29"/>
      <c r="AA5947" s="29"/>
      <c r="AB5947" s="29"/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29"/>
      <c r="AS5947" s="29"/>
      <c r="AT5947" s="29"/>
      <c r="AU5947" s="29"/>
      <c r="AV5947" s="29"/>
      <c r="AW5947" s="29"/>
      <c r="AX5947" s="29"/>
      <c r="AY5947" s="29"/>
      <c r="AZ5947" s="29"/>
      <c r="BA5947" s="29"/>
      <c r="BB5947" s="29"/>
      <c r="BC5947" s="29"/>
      <c r="BD5947" s="29"/>
      <c r="BE5947" s="29"/>
      <c r="BF5947" s="29"/>
      <c r="BG5947" s="29"/>
      <c r="BH5947" s="29"/>
      <c r="BI5947" s="29"/>
      <c r="BJ5947" s="29"/>
      <c r="BK5947" s="18"/>
      <c r="BL5947" s="18"/>
      <c r="BM5947" s="23"/>
      <c r="BN5947" s="24"/>
      <c r="BO5947" s="29"/>
      <c r="BP5947" s="29"/>
      <c r="BQ5947" s="26"/>
      <c r="BR5947" s="27"/>
    </row>
    <row r="5948" spans="1:70" ht="30" hidden="1" customHeight="1">
      <c r="A5948" s="18">
        <v>5944</v>
      </c>
      <c r="B5948" s="29"/>
      <c r="C5948" s="29"/>
      <c r="D5948" s="29"/>
      <c r="E5948" s="29"/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29"/>
      <c r="AS5948" s="29"/>
      <c r="AT5948" s="29"/>
      <c r="AU5948" s="29"/>
      <c r="AV5948" s="29"/>
      <c r="AW5948" s="29"/>
      <c r="AX5948" s="29"/>
      <c r="AY5948" s="29"/>
      <c r="AZ5948" s="29"/>
      <c r="BA5948" s="29"/>
      <c r="BB5948" s="29"/>
      <c r="BC5948" s="29"/>
      <c r="BD5948" s="29"/>
      <c r="BE5948" s="29"/>
      <c r="BF5948" s="29"/>
      <c r="BG5948" s="29"/>
      <c r="BH5948" s="29"/>
      <c r="BI5948" s="29"/>
      <c r="BJ5948" s="29"/>
      <c r="BK5948" s="18"/>
      <c r="BL5948" s="18"/>
      <c r="BM5948" s="23"/>
      <c r="BN5948" s="24"/>
      <c r="BO5948" s="29"/>
      <c r="BP5948" s="29"/>
      <c r="BQ5948" s="26"/>
      <c r="BR5948" s="27"/>
    </row>
    <row r="5949" spans="1:70" ht="30" hidden="1" customHeight="1">
      <c r="A5949" s="18">
        <v>5945</v>
      </c>
      <c r="B5949" s="29"/>
      <c r="C5949" s="29"/>
      <c r="D5949" s="29"/>
      <c r="E5949" s="29"/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29"/>
      <c r="AS5949" s="29"/>
      <c r="AT5949" s="29"/>
      <c r="AU5949" s="29"/>
      <c r="AV5949" s="29"/>
      <c r="AW5949" s="29"/>
      <c r="AX5949" s="29"/>
      <c r="AY5949" s="29"/>
      <c r="AZ5949" s="29"/>
      <c r="BA5949" s="29"/>
      <c r="BB5949" s="29"/>
      <c r="BC5949" s="29"/>
      <c r="BD5949" s="29"/>
      <c r="BE5949" s="29"/>
      <c r="BF5949" s="29"/>
      <c r="BG5949" s="29"/>
      <c r="BH5949" s="29"/>
      <c r="BI5949" s="29"/>
      <c r="BJ5949" s="29"/>
      <c r="BK5949" s="18"/>
      <c r="BL5949" s="18"/>
      <c r="BM5949" s="23"/>
      <c r="BN5949" s="24"/>
      <c r="BO5949" s="29"/>
      <c r="BP5949" s="29"/>
      <c r="BQ5949" s="26"/>
      <c r="BR5949" s="27"/>
    </row>
    <row r="5950" spans="1:70" ht="30" hidden="1" customHeight="1">
      <c r="A5950" s="18">
        <v>5946</v>
      </c>
      <c r="B5950" s="29"/>
      <c r="C5950" s="29"/>
      <c r="D5950" s="29"/>
      <c r="E5950" s="29"/>
      <c r="F5950" s="29"/>
      <c r="G5950" s="29"/>
      <c r="H5950" s="29"/>
      <c r="I5950" s="29"/>
      <c r="J5950" s="29"/>
      <c r="K5950" s="29"/>
      <c r="L5950" s="29"/>
      <c r="M5950" s="29"/>
      <c r="N5950" s="29"/>
      <c r="O5950" s="29"/>
      <c r="P5950" s="29"/>
      <c r="Q5950" s="29"/>
      <c r="R5950" s="29"/>
      <c r="S5950" s="29"/>
      <c r="T5950" s="29"/>
      <c r="U5950" s="29"/>
      <c r="V5950" s="29"/>
      <c r="W5950" s="29"/>
      <c r="X5950" s="29"/>
      <c r="Y5950" s="29"/>
      <c r="Z5950" s="29"/>
      <c r="AA5950" s="29"/>
      <c r="AB5950" s="29"/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29"/>
      <c r="AS5950" s="29"/>
      <c r="AT5950" s="29"/>
      <c r="AU5950" s="29"/>
      <c r="AV5950" s="29"/>
      <c r="AW5950" s="29"/>
      <c r="AX5950" s="29"/>
      <c r="AY5950" s="29"/>
      <c r="AZ5950" s="29"/>
      <c r="BA5950" s="29"/>
      <c r="BB5950" s="29"/>
      <c r="BC5950" s="29"/>
      <c r="BD5950" s="29"/>
      <c r="BE5950" s="29"/>
      <c r="BF5950" s="29"/>
      <c r="BG5950" s="29"/>
      <c r="BH5950" s="29"/>
      <c r="BI5950" s="29"/>
      <c r="BJ5950" s="29"/>
      <c r="BK5950" s="18"/>
      <c r="BL5950" s="18"/>
      <c r="BM5950" s="23"/>
      <c r="BN5950" s="24"/>
      <c r="BO5950" s="29"/>
      <c r="BP5950" s="29"/>
      <c r="BQ5950" s="26"/>
      <c r="BR5950" s="27"/>
    </row>
    <row r="5951" spans="1:70" ht="30" hidden="1" customHeight="1">
      <c r="A5951" s="18">
        <v>5947</v>
      </c>
      <c r="B5951" s="29"/>
      <c r="C5951" s="29"/>
      <c r="D5951" s="29"/>
      <c r="E5951" s="29"/>
      <c r="F5951" s="29"/>
      <c r="G5951" s="29"/>
      <c r="H5951" s="29"/>
      <c r="I5951" s="29"/>
      <c r="J5951" s="29"/>
      <c r="K5951" s="29"/>
      <c r="L5951" s="29"/>
      <c r="M5951" s="29"/>
      <c r="N5951" s="29"/>
      <c r="O5951" s="29"/>
      <c r="P5951" s="29"/>
      <c r="Q5951" s="29"/>
      <c r="R5951" s="29"/>
      <c r="S5951" s="29"/>
      <c r="T5951" s="29"/>
      <c r="U5951" s="29"/>
      <c r="V5951" s="29"/>
      <c r="W5951" s="29"/>
      <c r="X5951" s="29"/>
      <c r="Y5951" s="29"/>
      <c r="Z5951" s="29"/>
      <c r="AA5951" s="29"/>
      <c r="AB5951" s="29"/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29"/>
      <c r="AS5951" s="29"/>
      <c r="AT5951" s="29"/>
      <c r="AU5951" s="29"/>
      <c r="AV5951" s="29"/>
      <c r="AW5951" s="29"/>
      <c r="AX5951" s="29"/>
      <c r="AY5951" s="29"/>
      <c r="AZ5951" s="29"/>
      <c r="BA5951" s="29"/>
      <c r="BB5951" s="29"/>
      <c r="BC5951" s="29"/>
      <c r="BD5951" s="29"/>
      <c r="BE5951" s="29"/>
      <c r="BF5951" s="29"/>
      <c r="BG5951" s="29"/>
      <c r="BH5951" s="29"/>
      <c r="BI5951" s="29"/>
      <c r="BJ5951" s="29"/>
      <c r="BK5951" s="18"/>
      <c r="BL5951" s="18"/>
      <c r="BM5951" s="23"/>
      <c r="BN5951" s="24"/>
      <c r="BO5951" s="29"/>
      <c r="BP5951" s="29"/>
      <c r="BQ5951" s="26"/>
      <c r="BR5951" s="27"/>
    </row>
    <row r="5952" spans="1:70" ht="30" hidden="1" customHeight="1">
      <c r="A5952" s="18">
        <v>5948</v>
      </c>
      <c r="B5952" s="29"/>
      <c r="C5952" s="29"/>
      <c r="D5952" s="29"/>
      <c r="E5952" s="29"/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29"/>
      <c r="X5952" s="29"/>
      <c r="Y5952" s="29"/>
      <c r="Z5952" s="29"/>
      <c r="AA5952" s="29"/>
      <c r="AB5952" s="29"/>
      <c r="AC5952" s="29"/>
      <c r="AD5952" s="29"/>
      <c r="AE5952" s="29"/>
      <c r="AF5952" s="29"/>
      <c r="AG5952" s="29"/>
      <c r="AH5952" s="29"/>
      <c r="AI5952" s="29"/>
      <c r="AJ5952" s="29"/>
      <c r="AK5952" s="29"/>
      <c r="AL5952" s="29"/>
      <c r="AM5952" s="29"/>
      <c r="AN5952" s="29"/>
      <c r="AO5952" s="29"/>
      <c r="AP5952" s="29"/>
      <c r="AQ5952" s="29"/>
      <c r="AR5952" s="29"/>
      <c r="AS5952" s="29"/>
      <c r="AT5952" s="29"/>
      <c r="AU5952" s="29"/>
      <c r="AV5952" s="29"/>
      <c r="AW5952" s="29"/>
      <c r="AX5952" s="29"/>
      <c r="AY5952" s="29"/>
      <c r="AZ5952" s="29"/>
      <c r="BA5952" s="29"/>
      <c r="BB5952" s="29"/>
      <c r="BC5952" s="29"/>
      <c r="BD5952" s="29"/>
      <c r="BE5952" s="29"/>
      <c r="BF5952" s="29"/>
      <c r="BG5952" s="29"/>
      <c r="BH5952" s="29"/>
      <c r="BI5952" s="29"/>
      <c r="BJ5952" s="29"/>
      <c r="BK5952" s="18"/>
      <c r="BL5952" s="18"/>
      <c r="BM5952" s="23"/>
      <c r="BN5952" s="24"/>
      <c r="BO5952" s="29"/>
      <c r="BP5952" s="29"/>
      <c r="BQ5952" s="26"/>
      <c r="BR5952" s="27"/>
    </row>
    <row r="5953" spans="1:70" ht="30" hidden="1" customHeight="1">
      <c r="A5953" s="18">
        <v>5949</v>
      </c>
      <c r="B5953" s="29"/>
      <c r="C5953" s="29"/>
      <c r="D5953" s="29"/>
      <c r="E5953" s="29"/>
      <c r="F5953" s="29"/>
      <c r="G5953" s="29"/>
      <c r="H5953" s="29"/>
      <c r="I5953" s="29"/>
      <c r="J5953" s="29"/>
      <c r="K5953" s="29"/>
      <c r="L5953" s="29"/>
      <c r="M5953" s="29"/>
      <c r="N5953" s="29"/>
      <c r="O5953" s="29"/>
      <c r="P5953" s="29"/>
      <c r="Q5953" s="29"/>
      <c r="R5953" s="29"/>
      <c r="S5953" s="29"/>
      <c r="T5953" s="29"/>
      <c r="U5953" s="29"/>
      <c r="V5953" s="29"/>
      <c r="W5953" s="29"/>
      <c r="X5953" s="29"/>
      <c r="Y5953" s="29"/>
      <c r="Z5953" s="29"/>
      <c r="AA5953" s="29"/>
      <c r="AB5953" s="29"/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29"/>
      <c r="AS5953" s="29"/>
      <c r="AT5953" s="29"/>
      <c r="AU5953" s="29"/>
      <c r="AV5953" s="29"/>
      <c r="AW5953" s="29"/>
      <c r="AX5953" s="29"/>
      <c r="AY5953" s="29"/>
      <c r="AZ5953" s="29"/>
      <c r="BA5953" s="29"/>
      <c r="BB5953" s="29"/>
      <c r="BC5953" s="29"/>
      <c r="BD5953" s="29"/>
      <c r="BE5953" s="29"/>
      <c r="BF5953" s="29"/>
      <c r="BG5953" s="29"/>
      <c r="BH5953" s="29"/>
      <c r="BI5953" s="29"/>
      <c r="BJ5953" s="29"/>
      <c r="BK5953" s="18"/>
      <c r="BL5953" s="18"/>
      <c r="BM5953" s="23"/>
      <c r="BN5953" s="24"/>
      <c r="BO5953" s="29"/>
      <c r="BP5953" s="29"/>
      <c r="BQ5953" s="26"/>
      <c r="BR5953" s="27"/>
    </row>
    <row r="5954" spans="1:70" ht="30" hidden="1" customHeight="1">
      <c r="A5954" s="18">
        <v>5950</v>
      </c>
      <c r="B5954" s="29"/>
      <c r="C5954" s="29"/>
      <c r="D5954" s="29"/>
      <c r="E5954" s="29"/>
      <c r="F5954" s="29"/>
      <c r="G5954" s="29"/>
      <c r="H5954" s="29"/>
      <c r="I5954" s="29"/>
      <c r="J5954" s="29"/>
      <c r="K5954" s="29"/>
      <c r="L5954" s="29"/>
      <c r="M5954" s="29"/>
      <c r="N5954" s="29"/>
      <c r="O5954" s="29"/>
      <c r="P5954" s="29"/>
      <c r="Q5954" s="29"/>
      <c r="R5954" s="29"/>
      <c r="S5954" s="29"/>
      <c r="T5954" s="29"/>
      <c r="U5954" s="29"/>
      <c r="V5954" s="29"/>
      <c r="W5954" s="29"/>
      <c r="X5954" s="29"/>
      <c r="Y5954" s="29"/>
      <c r="Z5954" s="29"/>
      <c r="AA5954" s="29"/>
      <c r="AB5954" s="29"/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29"/>
      <c r="AS5954" s="29"/>
      <c r="AT5954" s="29"/>
      <c r="AU5954" s="29"/>
      <c r="AV5954" s="29"/>
      <c r="AW5954" s="29"/>
      <c r="AX5954" s="29"/>
      <c r="AY5954" s="29"/>
      <c r="AZ5954" s="29"/>
      <c r="BA5954" s="29"/>
      <c r="BB5954" s="29"/>
      <c r="BC5954" s="29"/>
      <c r="BD5954" s="29"/>
      <c r="BE5954" s="29"/>
      <c r="BF5954" s="29"/>
      <c r="BG5954" s="29"/>
      <c r="BH5954" s="29"/>
      <c r="BI5954" s="29"/>
      <c r="BJ5954" s="29"/>
      <c r="BK5954" s="18"/>
      <c r="BL5954" s="18"/>
      <c r="BM5954" s="23"/>
      <c r="BN5954" s="24"/>
      <c r="BO5954" s="29"/>
      <c r="BP5954" s="29"/>
      <c r="BQ5954" s="26"/>
      <c r="BR5954" s="27"/>
    </row>
    <row r="5955" spans="1:70" ht="30" hidden="1" customHeight="1">
      <c r="A5955" s="18">
        <v>5951</v>
      </c>
      <c r="B5955" s="29"/>
      <c r="C5955" s="29"/>
      <c r="D5955" s="29"/>
      <c r="E5955" s="29"/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29"/>
      <c r="AS5955" s="29"/>
      <c r="AT5955" s="29"/>
      <c r="AU5955" s="29"/>
      <c r="AV5955" s="29"/>
      <c r="AW5955" s="29"/>
      <c r="AX5955" s="29"/>
      <c r="AY5955" s="29"/>
      <c r="AZ5955" s="29"/>
      <c r="BA5955" s="29"/>
      <c r="BB5955" s="29"/>
      <c r="BC5955" s="29"/>
      <c r="BD5955" s="29"/>
      <c r="BE5955" s="29"/>
      <c r="BF5955" s="29"/>
      <c r="BG5955" s="29"/>
      <c r="BH5955" s="29"/>
      <c r="BI5955" s="29"/>
      <c r="BJ5955" s="29"/>
      <c r="BK5955" s="18"/>
      <c r="BL5955" s="18"/>
      <c r="BM5955" s="23"/>
      <c r="BN5955" s="24"/>
      <c r="BO5955" s="29"/>
      <c r="BP5955" s="29"/>
      <c r="BQ5955" s="26"/>
      <c r="BR5955" s="27"/>
    </row>
    <row r="5956" spans="1:70" ht="30" hidden="1" customHeight="1">
      <c r="A5956" s="18">
        <v>5952</v>
      </c>
      <c r="B5956" s="29"/>
      <c r="C5956" s="29"/>
      <c r="D5956" s="29"/>
      <c r="E5956" s="29"/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29"/>
      <c r="AS5956" s="29"/>
      <c r="AT5956" s="29"/>
      <c r="AU5956" s="29"/>
      <c r="AV5956" s="29"/>
      <c r="AW5956" s="29"/>
      <c r="AX5956" s="29"/>
      <c r="AY5956" s="29"/>
      <c r="AZ5956" s="29"/>
      <c r="BA5956" s="29"/>
      <c r="BB5956" s="29"/>
      <c r="BC5956" s="29"/>
      <c r="BD5956" s="29"/>
      <c r="BE5956" s="29"/>
      <c r="BF5956" s="29"/>
      <c r="BG5956" s="29"/>
      <c r="BH5956" s="29"/>
      <c r="BI5956" s="29"/>
      <c r="BJ5956" s="29"/>
      <c r="BK5956" s="18"/>
      <c r="BL5956" s="18"/>
      <c r="BM5956" s="23"/>
      <c r="BN5956" s="24"/>
      <c r="BO5956" s="29"/>
      <c r="BP5956" s="29"/>
      <c r="BQ5956" s="26"/>
      <c r="BR5956" s="27"/>
    </row>
    <row r="5957" spans="1:70" ht="30" hidden="1" customHeight="1">
      <c r="A5957" s="18">
        <v>5953</v>
      </c>
      <c r="B5957" s="29"/>
      <c r="C5957" s="29"/>
      <c r="D5957" s="29"/>
      <c r="E5957" s="29"/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29"/>
      <c r="AS5957" s="29"/>
      <c r="AT5957" s="29"/>
      <c r="AU5957" s="29"/>
      <c r="AV5957" s="29"/>
      <c r="AW5957" s="29"/>
      <c r="AX5957" s="29"/>
      <c r="AY5957" s="29"/>
      <c r="AZ5957" s="29"/>
      <c r="BA5957" s="29"/>
      <c r="BB5957" s="29"/>
      <c r="BC5957" s="29"/>
      <c r="BD5957" s="29"/>
      <c r="BE5957" s="29"/>
      <c r="BF5957" s="29"/>
      <c r="BG5957" s="29"/>
      <c r="BH5957" s="29"/>
      <c r="BI5957" s="29"/>
      <c r="BJ5957" s="29"/>
      <c r="BK5957" s="18"/>
      <c r="BL5957" s="18"/>
      <c r="BM5957" s="23"/>
      <c r="BN5957" s="24"/>
      <c r="BO5957" s="29"/>
      <c r="BP5957" s="29"/>
      <c r="BQ5957" s="26"/>
      <c r="BR5957" s="27"/>
    </row>
    <row r="5958" spans="1:70" ht="30" hidden="1" customHeight="1">
      <c r="A5958" s="18">
        <v>5954</v>
      </c>
      <c r="B5958" s="29"/>
      <c r="C5958" s="29"/>
      <c r="D5958" s="29"/>
      <c r="E5958" s="29"/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29"/>
      <c r="AS5958" s="29"/>
      <c r="AT5958" s="29"/>
      <c r="AU5958" s="29"/>
      <c r="AV5958" s="29"/>
      <c r="AW5958" s="29"/>
      <c r="AX5958" s="29"/>
      <c r="AY5958" s="29"/>
      <c r="AZ5958" s="29"/>
      <c r="BA5958" s="29"/>
      <c r="BB5958" s="29"/>
      <c r="BC5958" s="29"/>
      <c r="BD5958" s="29"/>
      <c r="BE5958" s="29"/>
      <c r="BF5958" s="29"/>
      <c r="BG5958" s="29"/>
      <c r="BH5958" s="29"/>
      <c r="BI5958" s="29"/>
      <c r="BJ5958" s="29"/>
      <c r="BK5958" s="18"/>
      <c r="BL5958" s="18"/>
      <c r="BM5958" s="23"/>
      <c r="BN5958" s="24"/>
      <c r="BO5958" s="29"/>
      <c r="BP5958" s="29"/>
      <c r="BQ5958" s="26"/>
      <c r="BR5958" s="27"/>
    </row>
    <row r="5959" spans="1:70" ht="30" hidden="1" customHeight="1">
      <c r="A5959" s="18">
        <v>5955</v>
      </c>
      <c r="B5959" s="29"/>
      <c r="C5959" s="29"/>
      <c r="D5959" s="29"/>
      <c r="E5959" s="29"/>
      <c r="F5959" s="29"/>
      <c r="G5959" s="29"/>
      <c r="H5959" s="29"/>
      <c r="I5959" s="29"/>
      <c r="J5959" s="29"/>
      <c r="K5959" s="29"/>
      <c r="L5959" s="29"/>
      <c r="M5959" s="29"/>
      <c r="N5959" s="29"/>
      <c r="O5959" s="29"/>
      <c r="P5959" s="29"/>
      <c r="Q5959" s="29"/>
      <c r="R5959" s="29"/>
      <c r="S5959" s="29"/>
      <c r="T5959" s="29"/>
      <c r="U5959" s="29"/>
      <c r="V5959" s="29"/>
      <c r="W5959" s="29"/>
      <c r="X5959" s="29"/>
      <c r="Y5959" s="29"/>
      <c r="Z5959" s="29"/>
      <c r="AA5959" s="29"/>
      <c r="AB5959" s="29"/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29"/>
      <c r="AS5959" s="29"/>
      <c r="AT5959" s="29"/>
      <c r="AU5959" s="29"/>
      <c r="AV5959" s="29"/>
      <c r="AW5959" s="29"/>
      <c r="AX5959" s="29"/>
      <c r="AY5959" s="29"/>
      <c r="AZ5959" s="29"/>
      <c r="BA5959" s="29"/>
      <c r="BB5959" s="29"/>
      <c r="BC5959" s="29"/>
      <c r="BD5959" s="29"/>
      <c r="BE5959" s="29"/>
      <c r="BF5959" s="29"/>
      <c r="BG5959" s="29"/>
      <c r="BH5959" s="29"/>
      <c r="BI5959" s="29"/>
      <c r="BJ5959" s="29"/>
      <c r="BK5959" s="18"/>
      <c r="BL5959" s="18"/>
      <c r="BM5959" s="23"/>
      <c r="BN5959" s="24"/>
      <c r="BO5959" s="29"/>
      <c r="BP5959" s="29"/>
      <c r="BQ5959" s="26"/>
      <c r="BR5959" s="27"/>
    </row>
    <row r="5960" spans="1:70" ht="30" hidden="1" customHeight="1">
      <c r="A5960" s="18">
        <v>5956</v>
      </c>
      <c r="B5960" s="29"/>
      <c r="C5960" s="29"/>
      <c r="D5960" s="29"/>
      <c r="E5960" s="29"/>
      <c r="F5960" s="29"/>
      <c r="G5960" s="29"/>
      <c r="H5960" s="29"/>
      <c r="I5960" s="29"/>
      <c r="J5960" s="29"/>
      <c r="K5960" s="29"/>
      <c r="L5960" s="29"/>
      <c r="M5960" s="29"/>
      <c r="N5960" s="29"/>
      <c r="O5960" s="29"/>
      <c r="P5960" s="29"/>
      <c r="Q5960" s="29"/>
      <c r="R5960" s="29"/>
      <c r="S5960" s="29"/>
      <c r="T5960" s="29"/>
      <c r="U5960" s="29"/>
      <c r="V5960" s="29"/>
      <c r="W5960" s="29"/>
      <c r="X5960" s="29"/>
      <c r="Y5960" s="29"/>
      <c r="Z5960" s="29"/>
      <c r="AA5960" s="29"/>
      <c r="AB5960" s="29"/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29"/>
      <c r="AS5960" s="29"/>
      <c r="AT5960" s="29"/>
      <c r="AU5960" s="29"/>
      <c r="AV5960" s="29"/>
      <c r="AW5960" s="29"/>
      <c r="AX5960" s="29"/>
      <c r="AY5960" s="29"/>
      <c r="AZ5960" s="29"/>
      <c r="BA5960" s="29"/>
      <c r="BB5960" s="29"/>
      <c r="BC5960" s="29"/>
      <c r="BD5960" s="29"/>
      <c r="BE5960" s="29"/>
      <c r="BF5960" s="29"/>
      <c r="BG5960" s="29"/>
      <c r="BH5960" s="29"/>
      <c r="BI5960" s="29"/>
      <c r="BJ5960" s="29"/>
      <c r="BK5960" s="18"/>
      <c r="BL5960" s="18"/>
      <c r="BM5960" s="23"/>
      <c r="BN5960" s="24"/>
      <c r="BO5960" s="29"/>
      <c r="BP5960" s="29"/>
      <c r="BQ5960" s="26"/>
      <c r="BR5960" s="27"/>
    </row>
    <row r="5961" spans="1:70" ht="30" hidden="1" customHeight="1">
      <c r="A5961" s="18">
        <v>5957</v>
      </c>
      <c r="B5961" s="29"/>
      <c r="C5961" s="29"/>
      <c r="D5961" s="29"/>
      <c r="E5961" s="29"/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29"/>
      <c r="AS5961" s="29"/>
      <c r="AT5961" s="29"/>
      <c r="AU5961" s="29"/>
      <c r="AV5961" s="29"/>
      <c r="AW5961" s="29"/>
      <c r="AX5961" s="29"/>
      <c r="AY5961" s="29"/>
      <c r="AZ5961" s="29"/>
      <c r="BA5961" s="29"/>
      <c r="BB5961" s="29"/>
      <c r="BC5961" s="29"/>
      <c r="BD5961" s="29"/>
      <c r="BE5961" s="29"/>
      <c r="BF5961" s="29"/>
      <c r="BG5961" s="29"/>
      <c r="BH5961" s="29"/>
      <c r="BI5961" s="29"/>
      <c r="BJ5961" s="29"/>
      <c r="BK5961" s="18"/>
      <c r="BL5961" s="18"/>
      <c r="BM5961" s="23"/>
      <c r="BN5961" s="24"/>
      <c r="BO5961" s="29"/>
      <c r="BP5961" s="29"/>
      <c r="BQ5961" s="26"/>
      <c r="BR5961" s="27"/>
    </row>
    <row r="5962" spans="1:70" ht="30" hidden="1" customHeight="1">
      <c r="A5962" s="18">
        <v>5958</v>
      </c>
      <c r="B5962" s="29"/>
      <c r="C5962" s="29"/>
      <c r="D5962" s="29"/>
      <c r="E5962" s="29"/>
      <c r="F5962" s="29"/>
      <c r="G5962" s="29"/>
      <c r="H5962" s="29"/>
      <c r="I5962" s="29"/>
      <c r="J5962" s="29"/>
      <c r="K5962" s="29"/>
      <c r="L5962" s="29"/>
      <c r="M5962" s="29"/>
      <c r="N5962" s="29"/>
      <c r="O5962" s="29"/>
      <c r="P5962" s="29"/>
      <c r="Q5962" s="29"/>
      <c r="R5962" s="29"/>
      <c r="S5962" s="29"/>
      <c r="T5962" s="29"/>
      <c r="U5962" s="29"/>
      <c r="V5962" s="29"/>
      <c r="W5962" s="29"/>
      <c r="X5962" s="29"/>
      <c r="Y5962" s="29"/>
      <c r="Z5962" s="29"/>
      <c r="AA5962" s="29"/>
      <c r="AB5962" s="29"/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29"/>
      <c r="AS5962" s="29"/>
      <c r="AT5962" s="29"/>
      <c r="AU5962" s="29"/>
      <c r="AV5962" s="29"/>
      <c r="AW5962" s="29"/>
      <c r="AX5962" s="29"/>
      <c r="AY5962" s="29"/>
      <c r="AZ5962" s="29"/>
      <c r="BA5962" s="29"/>
      <c r="BB5962" s="29"/>
      <c r="BC5962" s="29"/>
      <c r="BD5962" s="29"/>
      <c r="BE5962" s="29"/>
      <c r="BF5962" s="29"/>
      <c r="BG5962" s="29"/>
      <c r="BH5962" s="29"/>
      <c r="BI5962" s="29"/>
      <c r="BJ5962" s="29"/>
      <c r="BK5962" s="18"/>
      <c r="BL5962" s="18"/>
      <c r="BM5962" s="23"/>
      <c r="BN5962" s="24"/>
      <c r="BO5962" s="29"/>
      <c r="BP5962" s="29"/>
      <c r="BQ5962" s="26"/>
      <c r="BR5962" s="27"/>
    </row>
    <row r="5963" spans="1:70" ht="30" hidden="1" customHeight="1">
      <c r="A5963" s="18">
        <v>5959</v>
      </c>
      <c r="B5963" s="29"/>
      <c r="C5963" s="29"/>
      <c r="D5963" s="29"/>
      <c r="E5963" s="29"/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29"/>
      <c r="AS5963" s="29"/>
      <c r="AT5963" s="29"/>
      <c r="AU5963" s="29"/>
      <c r="AV5963" s="29"/>
      <c r="AW5963" s="29"/>
      <c r="AX5963" s="29"/>
      <c r="AY5963" s="29"/>
      <c r="AZ5963" s="29"/>
      <c r="BA5963" s="29"/>
      <c r="BB5963" s="29"/>
      <c r="BC5963" s="29"/>
      <c r="BD5963" s="29"/>
      <c r="BE5963" s="29"/>
      <c r="BF5963" s="29"/>
      <c r="BG5963" s="29"/>
      <c r="BH5963" s="29"/>
      <c r="BI5963" s="29"/>
      <c r="BJ5963" s="29"/>
      <c r="BK5963" s="18"/>
      <c r="BL5963" s="18"/>
      <c r="BM5963" s="23"/>
      <c r="BN5963" s="24"/>
      <c r="BO5963" s="29"/>
      <c r="BP5963" s="29"/>
      <c r="BQ5963" s="26"/>
      <c r="BR5963" s="27"/>
    </row>
    <row r="5964" spans="1:70" ht="30" hidden="1" customHeight="1">
      <c r="A5964" s="18">
        <v>5960</v>
      </c>
      <c r="B5964" s="29"/>
      <c r="C5964" s="29"/>
      <c r="D5964" s="29"/>
      <c r="E5964" s="29"/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  <c r="V5964" s="29"/>
      <c r="W5964" s="29"/>
      <c r="X5964" s="29"/>
      <c r="Y5964" s="29"/>
      <c r="Z5964" s="29"/>
      <c r="AA5964" s="29"/>
      <c r="AB5964" s="29"/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29"/>
      <c r="AS5964" s="29"/>
      <c r="AT5964" s="29"/>
      <c r="AU5964" s="29"/>
      <c r="AV5964" s="29"/>
      <c r="AW5964" s="29"/>
      <c r="AX5964" s="29"/>
      <c r="AY5964" s="29"/>
      <c r="AZ5964" s="29"/>
      <c r="BA5964" s="29"/>
      <c r="BB5964" s="29"/>
      <c r="BC5964" s="29"/>
      <c r="BD5964" s="29"/>
      <c r="BE5964" s="29"/>
      <c r="BF5964" s="29"/>
      <c r="BG5964" s="29"/>
      <c r="BH5964" s="29"/>
      <c r="BI5964" s="29"/>
      <c r="BJ5964" s="29"/>
      <c r="BK5964" s="18"/>
      <c r="BL5964" s="18"/>
      <c r="BM5964" s="23"/>
      <c r="BN5964" s="24"/>
      <c r="BO5964" s="29"/>
      <c r="BP5964" s="29"/>
      <c r="BQ5964" s="26"/>
      <c r="BR5964" s="27"/>
    </row>
    <row r="5965" spans="1:70" ht="30" hidden="1" customHeight="1">
      <c r="A5965" s="18">
        <v>5961</v>
      </c>
      <c r="B5965" s="29"/>
      <c r="C5965" s="29"/>
      <c r="D5965" s="29"/>
      <c r="E5965" s="29"/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  <c r="V5965" s="29"/>
      <c r="W5965" s="29"/>
      <c r="X5965" s="29"/>
      <c r="Y5965" s="29"/>
      <c r="Z5965" s="29"/>
      <c r="AA5965" s="29"/>
      <c r="AB5965" s="29"/>
      <c r="AC5965" s="29"/>
      <c r="AD5965" s="29"/>
      <c r="AE5965" s="29"/>
      <c r="AF5965" s="29"/>
      <c r="AG5965" s="29"/>
      <c r="AH5965" s="29"/>
      <c r="AI5965" s="29"/>
      <c r="AJ5965" s="29"/>
      <c r="AK5965" s="29"/>
      <c r="AL5965" s="29"/>
      <c r="AM5965" s="29"/>
      <c r="AN5965" s="29"/>
      <c r="AO5965" s="29"/>
      <c r="AP5965" s="29"/>
      <c r="AQ5965" s="29"/>
      <c r="AR5965" s="29"/>
      <c r="AS5965" s="29"/>
      <c r="AT5965" s="29"/>
      <c r="AU5965" s="29"/>
      <c r="AV5965" s="29"/>
      <c r="AW5965" s="29"/>
      <c r="AX5965" s="29"/>
      <c r="AY5965" s="29"/>
      <c r="AZ5965" s="29"/>
      <c r="BA5965" s="29"/>
      <c r="BB5965" s="29"/>
      <c r="BC5965" s="29"/>
      <c r="BD5965" s="29"/>
      <c r="BE5965" s="29"/>
      <c r="BF5965" s="29"/>
      <c r="BG5965" s="29"/>
      <c r="BH5965" s="29"/>
      <c r="BI5965" s="29"/>
      <c r="BJ5965" s="29"/>
      <c r="BK5965" s="18"/>
      <c r="BL5965" s="18"/>
      <c r="BM5965" s="23"/>
      <c r="BN5965" s="24"/>
      <c r="BO5965" s="29"/>
      <c r="BP5965" s="29"/>
      <c r="BQ5965" s="26"/>
      <c r="BR5965" s="27"/>
    </row>
    <row r="5966" spans="1:70" ht="30" hidden="1" customHeight="1">
      <c r="A5966" s="18">
        <v>5962</v>
      </c>
      <c r="B5966" s="29"/>
      <c r="C5966" s="29"/>
      <c r="D5966" s="29"/>
      <c r="E5966" s="29"/>
      <c r="F5966" s="29"/>
      <c r="G5966" s="29"/>
      <c r="H5966" s="29"/>
      <c r="I5966" s="29"/>
      <c r="J5966" s="29"/>
      <c r="K5966" s="29"/>
      <c r="L5966" s="29"/>
      <c r="M5966" s="29"/>
      <c r="N5966" s="29"/>
      <c r="O5966" s="29"/>
      <c r="P5966" s="29"/>
      <c r="Q5966" s="29"/>
      <c r="R5966" s="29"/>
      <c r="S5966" s="29"/>
      <c r="T5966" s="29"/>
      <c r="U5966" s="29"/>
      <c r="V5966" s="29"/>
      <c r="W5966" s="29"/>
      <c r="X5966" s="29"/>
      <c r="Y5966" s="29"/>
      <c r="Z5966" s="29"/>
      <c r="AA5966" s="29"/>
      <c r="AB5966" s="29"/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29"/>
      <c r="AS5966" s="29"/>
      <c r="AT5966" s="29"/>
      <c r="AU5966" s="29"/>
      <c r="AV5966" s="29"/>
      <c r="AW5966" s="29"/>
      <c r="AX5966" s="29"/>
      <c r="AY5966" s="29"/>
      <c r="AZ5966" s="29"/>
      <c r="BA5966" s="29"/>
      <c r="BB5966" s="29"/>
      <c r="BC5966" s="29"/>
      <c r="BD5966" s="29"/>
      <c r="BE5966" s="29"/>
      <c r="BF5966" s="29"/>
      <c r="BG5966" s="29"/>
      <c r="BH5966" s="29"/>
      <c r="BI5966" s="29"/>
      <c r="BJ5966" s="29"/>
      <c r="BK5966" s="18"/>
      <c r="BL5966" s="18"/>
      <c r="BM5966" s="23"/>
      <c r="BN5966" s="24"/>
      <c r="BO5966" s="29"/>
      <c r="BP5966" s="29"/>
      <c r="BQ5966" s="26"/>
      <c r="BR5966" s="27"/>
    </row>
    <row r="5967" spans="1:70" ht="30" hidden="1" customHeight="1">
      <c r="A5967" s="18">
        <v>5963</v>
      </c>
      <c r="B5967" s="29"/>
      <c r="C5967" s="29"/>
      <c r="D5967" s="29"/>
      <c r="E5967" s="29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29"/>
      <c r="AS5967" s="29"/>
      <c r="AT5967" s="29"/>
      <c r="AU5967" s="29"/>
      <c r="AV5967" s="29"/>
      <c r="AW5967" s="29"/>
      <c r="AX5967" s="29"/>
      <c r="AY5967" s="29"/>
      <c r="AZ5967" s="29"/>
      <c r="BA5967" s="29"/>
      <c r="BB5967" s="29"/>
      <c r="BC5967" s="29"/>
      <c r="BD5967" s="29"/>
      <c r="BE5967" s="29"/>
      <c r="BF5967" s="29"/>
      <c r="BG5967" s="29"/>
      <c r="BH5967" s="29"/>
      <c r="BI5967" s="29"/>
      <c r="BJ5967" s="29"/>
      <c r="BK5967" s="18"/>
      <c r="BL5967" s="18"/>
      <c r="BM5967" s="23"/>
      <c r="BN5967" s="24"/>
      <c r="BO5967" s="29"/>
      <c r="BP5967" s="29"/>
      <c r="BQ5967" s="26"/>
      <c r="BR5967" s="27"/>
    </row>
    <row r="5968" spans="1:70" ht="30" hidden="1" customHeight="1">
      <c r="A5968" s="18">
        <v>5964</v>
      </c>
      <c r="B5968" s="29"/>
      <c r="C5968" s="29"/>
      <c r="D5968" s="29"/>
      <c r="E5968" s="29"/>
      <c r="F5968" s="29"/>
      <c r="G5968" s="29"/>
      <c r="H5968" s="29"/>
      <c r="I5968" s="29"/>
      <c r="J5968" s="29"/>
      <c r="K5968" s="29"/>
      <c r="L5968" s="29"/>
      <c r="M5968" s="29"/>
      <c r="N5968" s="29"/>
      <c r="O5968" s="29"/>
      <c r="P5968" s="29"/>
      <c r="Q5968" s="29"/>
      <c r="R5968" s="29"/>
      <c r="S5968" s="29"/>
      <c r="T5968" s="29"/>
      <c r="U5968" s="29"/>
      <c r="V5968" s="29"/>
      <c r="W5968" s="29"/>
      <c r="X5968" s="29"/>
      <c r="Y5968" s="29"/>
      <c r="Z5968" s="29"/>
      <c r="AA5968" s="29"/>
      <c r="AB5968" s="29"/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29"/>
      <c r="AS5968" s="29"/>
      <c r="AT5968" s="29"/>
      <c r="AU5968" s="29"/>
      <c r="AV5968" s="29"/>
      <c r="AW5968" s="29"/>
      <c r="AX5968" s="29"/>
      <c r="AY5968" s="29"/>
      <c r="AZ5968" s="29"/>
      <c r="BA5968" s="29"/>
      <c r="BB5968" s="29"/>
      <c r="BC5968" s="29"/>
      <c r="BD5968" s="29"/>
      <c r="BE5968" s="29"/>
      <c r="BF5968" s="29"/>
      <c r="BG5968" s="29"/>
      <c r="BH5968" s="29"/>
      <c r="BI5968" s="29"/>
      <c r="BJ5968" s="29"/>
      <c r="BK5968" s="18"/>
      <c r="BL5968" s="18"/>
      <c r="BM5968" s="23"/>
      <c r="BN5968" s="24"/>
      <c r="BO5968" s="29"/>
      <c r="BP5968" s="29"/>
      <c r="BQ5968" s="26"/>
      <c r="BR5968" s="27"/>
    </row>
    <row r="5969" spans="1:70" ht="30" hidden="1" customHeight="1">
      <c r="A5969" s="18">
        <v>5965</v>
      </c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29"/>
      <c r="R5969" s="29"/>
      <c r="S5969" s="29"/>
      <c r="T5969" s="29"/>
      <c r="U5969" s="29"/>
      <c r="V5969" s="29"/>
      <c r="W5969" s="29"/>
      <c r="X5969" s="29"/>
      <c r="Y5969" s="29"/>
      <c r="Z5969" s="29"/>
      <c r="AA5969" s="29"/>
      <c r="AB5969" s="29"/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29"/>
      <c r="AS5969" s="29"/>
      <c r="AT5969" s="29"/>
      <c r="AU5969" s="29"/>
      <c r="AV5969" s="29"/>
      <c r="AW5969" s="29"/>
      <c r="AX5969" s="29"/>
      <c r="AY5969" s="29"/>
      <c r="AZ5969" s="29"/>
      <c r="BA5969" s="29"/>
      <c r="BB5969" s="29"/>
      <c r="BC5969" s="29"/>
      <c r="BD5969" s="29"/>
      <c r="BE5969" s="29"/>
      <c r="BF5969" s="29"/>
      <c r="BG5969" s="29"/>
      <c r="BH5969" s="29"/>
      <c r="BI5969" s="29"/>
      <c r="BJ5969" s="29"/>
      <c r="BK5969" s="18"/>
      <c r="BL5969" s="18"/>
      <c r="BM5969" s="23"/>
      <c r="BN5969" s="24"/>
      <c r="BO5969" s="29"/>
      <c r="BP5969" s="29"/>
      <c r="BQ5969" s="26"/>
      <c r="BR5969" s="27"/>
    </row>
    <row r="5970" spans="1:70" ht="30" hidden="1" customHeight="1">
      <c r="A5970" s="18">
        <v>5966</v>
      </c>
      <c r="B5970" s="29"/>
      <c r="C5970" s="29"/>
      <c r="D5970" s="29"/>
      <c r="E5970" s="29"/>
      <c r="F5970" s="29"/>
      <c r="G5970" s="29"/>
      <c r="H5970" s="29"/>
      <c r="I5970" s="29"/>
      <c r="J5970" s="29"/>
      <c r="K5970" s="29"/>
      <c r="L5970" s="29"/>
      <c r="M5970" s="29"/>
      <c r="N5970" s="29"/>
      <c r="O5970" s="29"/>
      <c r="P5970" s="29"/>
      <c r="Q5970" s="29"/>
      <c r="R5970" s="29"/>
      <c r="S5970" s="29"/>
      <c r="T5970" s="29"/>
      <c r="U5970" s="29"/>
      <c r="V5970" s="29"/>
      <c r="W5970" s="29"/>
      <c r="X5970" s="29"/>
      <c r="Y5970" s="29"/>
      <c r="Z5970" s="29"/>
      <c r="AA5970" s="29"/>
      <c r="AB5970" s="29"/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29"/>
      <c r="AS5970" s="29"/>
      <c r="AT5970" s="29"/>
      <c r="AU5970" s="29"/>
      <c r="AV5970" s="29"/>
      <c r="AW5970" s="29"/>
      <c r="AX5970" s="29"/>
      <c r="AY5970" s="29"/>
      <c r="AZ5970" s="29"/>
      <c r="BA5970" s="29"/>
      <c r="BB5970" s="29"/>
      <c r="BC5970" s="29"/>
      <c r="BD5970" s="29"/>
      <c r="BE5970" s="29"/>
      <c r="BF5970" s="29"/>
      <c r="BG5970" s="29"/>
      <c r="BH5970" s="29"/>
      <c r="BI5970" s="29"/>
      <c r="BJ5970" s="29"/>
      <c r="BK5970" s="18"/>
      <c r="BL5970" s="18"/>
      <c r="BM5970" s="23"/>
      <c r="BN5970" s="24"/>
      <c r="BO5970" s="29"/>
      <c r="BP5970" s="29"/>
      <c r="BQ5970" s="26"/>
      <c r="BR5970" s="27"/>
    </row>
    <row r="5971" spans="1:70" ht="30" hidden="1" customHeight="1">
      <c r="A5971" s="18">
        <v>5967</v>
      </c>
      <c r="B5971" s="29"/>
      <c r="C5971" s="29"/>
      <c r="D5971" s="29"/>
      <c r="E5971" s="29"/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29"/>
      <c r="T5971" s="29"/>
      <c r="U5971" s="29"/>
      <c r="V5971" s="29"/>
      <c r="W5971" s="29"/>
      <c r="X5971" s="29"/>
      <c r="Y5971" s="29"/>
      <c r="Z5971" s="29"/>
      <c r="AA5971" s="29"/>
      <c r="AB5971" s="29"/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29"/>
      <c r="AS5971" s="29"/>
      <c r="AT5971" s="29"/>
      <c r="AU5971" s="29"/>
      <c r="AV5971" s="29"/>
      <c r="AW5971" s="29"/>
      <c r="AX5971" s="29"/>
      <c r="AY5971" s="29"/>
      <c r="AZ5971" s="29"/>
      <c r="BA5971" s="29"/>
      <c r="BB5971" s="29"/>
      <c r="BC5971" s="29"/>
      <c r="BD5971" s="29"/>
      <c r="BE5971" s="29"/>
      <c r="BF5971" s="29"/>
      <c r="BG5971" s="29"/>
      <c r="BH5971" s="29"/>
      <c r="BI5971" s="29"/>
      <c r="BJ5971" s="29"/>
      <c r="BK5971" s="18"/>
      <c r="BL5971" s="18"/>
      <c r="BM5971" s="23"/>
      <c r="BN5971" s="24"/>
      <c r="BO5971" s="29"/>
      <c r="BP5971" s="29"/>
      <c r="BQ5971" s="26"/>
      <c r="BR5971" s="27"/>
    </row>
    <row r="5972" spans="1:70" ht="30" hidden="1" customHeight="1">
      <c r="A5972" s="18">
        <v>5968</v>
      </c>
      <c r="B5972" s="29"/>
      <c r="C5972" s="29"/>
      <c r="D5972" s="29"/>
      <c r="E5972" s="29"/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29"/>
      <c r="BA5972" s="29"/>
      <c r="BB5972" s="29"/>
      <c r="BC5972" s="29"/>
      <c r="BD5972" s="29"/>
      <c r="BE5972" s="29"/>
      <c r="BF5972" s="29"/>
      <c r="BG5972" s="29"/>
      <c r="BH5972" s="29"/>
      <c r="BI5972" s="29"/>
      <c r="BJ5972" s="29"/>
      <c r="BK5972" s="18"/>
      <c r="BL5972" s="18"/>
      <c r="BM5972" s="23"/>
      <c r="BN5972" s="24"/>
      <c r="BO5972" s="29"/>
      <c r="BP5972" s="29"/>
      <c r="BQ5972" s="26"/>
      <c r="BR5972" s="27"/>
    </row>
    <row r="5973" spans="1:70" ht="30" hidden="1" customHeight="1">
      <c r="A5973" s="18">
        <v>5969</v>
      </c>
      <c r="B5973" s="29"/>
      <c r="C5973" s="29"/>
      <c r="D5973" s="29"/>
      <c r="E5973" s="29"/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29"/>
      <c r="BA5973" s="29"/>
      <c r="BB5973" s="29"/>
      <c r="BC5973" s="29"/>
      <c r="BD5973" s="29"/>
      <c r="BE5973" s="29"/>
      <c r="BF5973" s="29"/>
      <c r="BG5973" s="29"/>
      <c r="BH5973" s="29"/>
      <c r="BI5973" s="29"/>
      <c r="BJ5973" s="29"/>
      <c r="BK5973" s="18"/>
      <c r="BL5973" s="18"/>
      <c r="BM5973" s="23"/>
      <c r="BN5973" s="24"/>
      <c r="BO5973" s="29"/>
      <c r="BP5973" s="29"/>
      <c r="BQ5973" s="26"/>
      <c r="BR5973" s="27"/>
    </row>
    <row r="5974" spans="1:70" ht="30" hidden="1" customHeight="1">
      <c r="A5974" s="18">
        <v>5970</v>
      </c>
      <c r="B5974" s="29"/>
      <c r="C5974" s="29"/>
      <c r="D5974" s="29"/>
      <c r="E5974" s="29"/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29"/>
      <c r="BA5974" s="29"/>
      <c r="BB5974" s="29"/>
      <c r="BC5974" s="29"/>
      <c r="BD5974" s="29"/>
      <c r="BE5974" s="29"/>
      <c r="BF5974" s="29"/>
      <c r="BG5974" s="29"/>
      <c r="BH5974" s="29"/>
      <c r="BI5974" s="29"/>
      <c r="BJ5974" s="29"/>
      <c r="BK5974" s="18"/>
      <c r="BL5974" s="18"/>
      <c r="BM5974" s="23"/>
      <c r="BN5974" s="24"/>
      <c r="BO5974" s="29"/>
      <c r="BP5974" s="29"/>
      <c r="BQ5974" s="26"/>
      <c r="BR5974" s="27"/>
    </row>
    <row r="5975" spans="1:70" ht="30" hidden="1" customHeight="1">
      <c r="A5975" s="18">
        <v>5971</v>
      </c>
      <c r="B5975" s="29"/>
      <c r="C5975" s="29"/>
      <c r="D5975" s="29"/>
      <c r="E5975" s="29"/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29"/>
      <c r="AS5975" s="29"/>
      <c r="AT5975" s="29"/>
      <c r="AU5975" s="29"/>
      <c r="AV5975" s="29"/>
      <c r="AW5975" s="29"/>
      <c r="AX5975" s="29"/>
      <c r="AY5975" s="29"/>
      <c r="AZ5975" s="29"/>
      <c r="BA5975" s="29"/>
      <c r="BB5975" s="29"/>
      <c r="BC5975" s="29"/>
      <c r="BD5975" s="29"/>
      <c r="BE5975" s="29"/>
      <c r="BF5975" s="29"/>
      <c r="BG5975" s="29"/>
      <c r="BH5975" s="29"/>
      <c r="BI5975" s="29"/>
      <c r="BJ5975" s="29"/>
      <c r="BK5975" s="18"/>
      <c r="BL5975" s="18"/>
      <c r="BM5975" s="23"/>
      <c r="BN5975" s="24"/>
      <c r="BO5975" s="29"/>
      <c r="BP5975" s="29"/>
      <c r="BQ5975" s="26"/>
      <c r="BR5975" s="27"/>
    </row>
    <row r="5976" spans="1:70" ht="30" hidden="1" customHeight="1">
      <c r="A5976" s="18">
        <v>5972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29"/>
      <c r="O5976" s="29"/>
      <c r="P5976" s="29"/>
      <c r="Q5976" s="29"/>
      <c r="R5976" s="29"/>
      <c r="S5976" s="29"/>
      <c r="T5976" s="29"/>
      <c r="U5976" s="29"/>
      <c r="V5976" s="29"/>
      <c r="W5976" s="29"/>
      <c r="X5976" s="29"/>
      <c r="Y5976" s="29"/>
      <c r="Z5976" s="29"/>
      <c r="AA5976" s="29"/>
      <c r="AB5976" s="29"/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29"/>
      <c r="AS5976" s="29"/>
      <c r="AT5976" s="29"/>
      <c r="AU5976" s="29"/>
      <c r="AV5976" s="29"/>
      <c r="AW5976" s="29"/>
      <c r="AX5976" s="29"/>
      <c r="AY5976" s="29"/>
      <c r="AZ5976" s="29"/>
      <c r="BA5976" s="29"/>
      <c r="BB5976" s="29"/>
      <c r="BC5976" s="29"/>
      <c r="BD5976" s="29"/>
      <c r="BE5976" s="29"/>
      <c r="BF5976" s="29"/>
      <c r="BG5976" s="29"/>
      <c r="BH5976" s="29"/>
      <c r="BI5976" s="29"/>
      <c r="BJ5976" s="29"/>
      <c r="BK5976" s="18"/>
      <c r="BL5976" s="18"/>
      <c r="BM5976" s="23"/>
      <c r="BN5976" s="24"/>
      <c r="BO5976" s="29"/>
      <c r="BP5976" s="29"/>
      <c r="BQ5976" s="26"/>
      <c r="BR5976" s="27"/>
    </row>
    <row r="5977" spans="1:70" ht="30" hidden="1" customHeight="1">
      <c r="A5977" s="18">
        <v>5973</v>
      </c>
      <c r="B5977" s="29"/>
      <c r="C5977" s="29"/>
      <c r="D5977" s="29"/>
      <c r="E5977" s="29"/>
      <c r="F5977" s="29"/>
      <c r="G5977" s="29"/>
      <c r="H5977" s="29"/>
      <c r="I5977" s="29"/>
      <c r="J5977" s="29"/>
      <c r="K5977" s="29"/>
      <c r="L5977" s="29"/>
      <c r="M5977" s="29"/>
      <c r="N5977" s="29"/>
      <c r="O5977" s="29"/>
      <c r="P5977" s="29"/>
      <c r="Q5977" s="29"/>
      <c r="R5977" s="29"/>
      <c r="S5977" s="29"/>
      <c r="T5977" s="29"/>
      <c r="U5977" s="29"/>
      <c r="V5977" s="29"/>
      <c r="W5977" s="29"/>
      <c r="X5977" s="29"/>
      <c r="Y5977" s="29"/>
      <c r="Z5977" s="29"/>
      <c r="AA5977" s="29"/>
      <c r="AB5977" s="29"/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29"/>
      <c r="AS5977" s="29"/>
      <c r="AT5977" s="29"/>
      <c r="AU5977" s="29"/>
      <c r="AV5977" s="29"/>
      <c r="AW5977" s="29"/>
      <c r="AX5977" s="29"/>
      <c r="AY5977" s="29"/>
      <c r="AZ5977" s="29"/>
      <c r="BA5977" s="29"/>
      <c r="BB5977" s="29"/>
      <c r="BC5977" s="29"/>
      <c r="BD5977" s="29"/>
      <c r="BE5977" s="29"/>
      <c r="BF5977" s="29"/>
      <c r="BG5977" s="29"/>
      <c r="BH5977" s="29"/>
      <c r="BI5977" s="29"/>
      <c r="BJ5977" s="29"/>
      <c r="BK5977" s="18"/>
      <c r="BL5977" s="18"/>
      <c r="BM5977" s="23"/>
      <c r="BN5977" s="24"/>
      <c r="BO5977" s="29"/>
      <c r="BP5977" s="29"/>
      <c r="BQ5977" s="26"/>
      <c r="BR5977" s="27"/>
    </row>
    <row r="5978" spans="1:70" ht="30" hidden="1" customHeight="1">
      <c r="A5978" s="18">
        <v>5974</v>
      </c>
      <c r="B5978" s="29"/>
      <c r="C5978" s="29"/>
      <c r="D5978" s="29"/>
      <c r="E5978" s="29"/>
      <c r="F5978" s="29"/>
      <c r="G5978" s="29"/>
      <c r="H5978" s="29"/>
      <c r="I5978" s="29"/>
      <c r="J5978" s="29"/>
      <c r="K5978" s="29"/>
      <c r="L5978" s="29"/>
      <c r="M5978" s="29"/>
      <c r="N5978" s="29"/>
      <c r="O5978" s="29"/>
      <c r="P5978" s="29"/>
      <c r="Q5978" s="29"/>
      <c r="R5978" s="29"/>
      <c r="S5978" s="29"/>
      <c r="T5978" s="29"/>
      <c r="U5978" s="29"/>
      <c r="V5978" s="29"/>
      <c r="W5978" s="29"/>
      <c r="X5978" s="29"/>
      <c r="Y5978" s="29"/>
      <c r="Z5978" s="29"/>
      <c r="AA5978" s="29"/>
      <c r="AB5978" s="29"/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29"/>
      <c r="AS5978" s="29"/>
      <c r="AT5978" s="29"/>
      <c r="AU5978" s="29"/>
      <c r="AV5978" s="29"/>
      <c r="AW5978" s="29"/>
      <c r="AX5978" s="29"/>
      <c r="AY5978" s="29"/>
      <c r="AZ5978" s="29"/>
      <c r="BA5978" s="29"/>
      <c r="BB5978" s="29"/>
      <c r="BC5978" s="29"/>
      <c r="BD5978" s="29"/>
      <c r="BE5978" s="29"/>
      <c r="BF5978" s="29"/>
      <c r="BG5978" s="29"/>
      <c r="BH5978" s="29"/>
      <c r="BI5978" s="29"/>
      <c r="BJ5978" s="29"/>
      <c r="BK5978" s="18"/>
      <c r="BL5978" s="18"/>
      <c r="BM5978" s="23"/>
      <c r="BN5978" s="24"/>
      <c r="BO5978" s="29"/>
      <c r="BP5978" s="29"/>
      <c r="BQ5978" s="26"/>
      <c r="BR5978" s="27"/>
    </row>
    <row r="5979" spans="1:70" ht="30" hidden="1" customHeight="1">
      <c r="A5979" s="18">
        <v>5975</v>
      </c>
      <c r="B5979" s="29"/>
      <c r="C5979" s="29"/>
      <c r="D5979" s="29"/>
      <c r="E5979" s="29"/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29"/>
      <c r="AB5979" s="29"/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29"/>
      <c r="AS5979" s="29"/>
      <c r="AT5979" s="29"/>
      <c r="AU5979" s="29"/>
      <c r="AV5979" s="29"/>
      <c r="AW5979" s="29"/>
      <c r="AX5979" s="29"/>
      <c r="AY5979" s="29"/>
      <c r="AZ5979" s="29"/>
      <c r="BA5979" s="29"/>
      <c r="BB5979" s="29"/>
      <c r="BC5979" s="29"/>
      <c r="BD5979" s="29"/>
      <c r="BE5979" s="29"/>
      <c r="BF5979" s="29"/>
      <c r="BG5979" s="29"/>
      <c r="BH5979" s="29"/>
      <c r="BI5979" s="29"/>
      <c r="BJ5979" s="29"/>
      <c r="BK5979" s="18"/>
      <c r="BL5979" s="18"/>
      <c r="BM5979" s="23"/>
      <c r="BN5979" s="24"/>
      <c r="BO5979" s="29"/>
      <c r="BP5979" s="29"/>
      <c r="BQ5979" s="26"/>
      <c r="BR5979" s="27"/>
    </row>
    <row r="5980" spans="1:70" ht="30" hidden="1" customHeight="1">
      <c r="A5980" s="18">
        <v>5976</v>
      </c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29"/>
      <c r="T5980" s="29"/>
      <c r="U5980" s="29"/>
      <c r="V5980" s="29"/>
      <c r="W5980" s="29"/>
      <c r="X5980" s="29"/>
      <c r="Y5980" s="29"/>
      <c r="Z5980" s="29"/>
      <c r="AA5980" s="29"/>
      <c r="AB5980" s="29"/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29"/>
      <c r="AS5980" s="29"/>
      <c r="AT5980" s="29"/>
      <c r="AU5980" s="29"/>
      <c r="AV5980" s="29"/>
      <c r="AW5980" s="29"/>
      <c r="AX5980" s="29"/>
      <c r="AY5980" s="29"/>
      <c r="AZ5980" s="29"/>
      <c r="BA5980" s="29"/>
      <c r="BB5980" s="29"/>
      <c r="BC5980" s="29"/>
      <c r="BD5980" s="29"/>
      <c r="BE5980" s="29"/>
      <c r="BF5980" s="29"/>
      <c r="BG5980" s="29"/>
      <c r="BH5980" s="29"/>
      <c r="BI5980" s="29"/>
      <c r="BJ5980" s="29"/>
      <c r="BK5980" s="18"/>
      <c r="BL5980" s="18"/>
      <c r="BM5980" s="23"/>
      <c r="BN5980" s="24"/>
      <c r="BO5980" s="29"/>
      <c r="BP5980" s="29"/>
      <c r="BQ5980" s="26"/>
      <c r="BR5980" s="27"/>
    </row>
    <row r="5981" spans="1:70" ht="30" hidden="1" customHeight="1">
      <c r="A5981" s="18">
        <v>5977</v>
      </c>
      <c r="B5981" s="29"/>
      <c r="C5981" s="29"/>
      <c r="D5981" s="29"/>
      <c r="E5981" s="29"/>
      <c r="F5981" s="29"/>
      <c r="G5981" s="29"/>
      <c r="H5981" s="29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29"/>
      <c r="T5981" s="29"/>
      <c r="U5981" s="29"/>
      <c r="V5981" s="29"/>
      <c r="W5981" s="29"/>
      <c r="X5981" s="29"/>
      <c r="Y5981" s="29"/>
      <c r="Z5981" s="29"/>
      <c r="AA5981" s="29"/>
      <c r="AB5981" s="29"/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29"/>
      <c r="AS5981" s="29"/>
      <c r="AT5981" s="29"/>
      <c r="AU5981" s="29"/>
      <c r="AV5981" s="29"/>
      <c r="AW5981" s="29"/>
      <c r="AX5981" s="29"/>
      <c r="AY5981" s="29"/>
      <c r="AZ5981" s="29"/>
      <c r="BA5981" s="29"/>
      <c r="BB5981" s="29"/>
      <c r="BC5981" s="29"/>
      <c r="BD5981" s="29"/>
      <c r="BE5981" s="29"/>
      <c r="BF5981" s="29"/>
      <c r="BG5981" s="29"/>
      <c r="BH5981" s="29"/>
      <c r="BI5981" s="29"/>
      <c r="BJ5981" s="29"/>
      <c r="BK5981" s="18"/>
      <c r="BL5981" s="18"/>
      <c r="BM5981" s="23"/>
      <c r="BN5981" s="24"/>
      <c r="BO5981" s="29"/>
      <c r="BP5981" s="29"/>
      <c r="BQ5981" s="26"/>
      <c r="BR5981" s="27"/>
    </row>
    <row r="5982" spans="1:70" ht="30" hidden="1" customHeight="1">
      <c r="A5982" s="18">
        <v>5978</v>
      </c>
      <c r="B5982" s="29"/>
      <c r="C5982" s="29"/>
      <c r="D5982" s="29"/>
      <c r="E5982" s="29"/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29"/>
      <c r="BA5982" s="29"/>
      <c r="BB5982" s="29"/>
      <c r="BC5982" s="29"/>
      <c r="BD5982" s="29"/>
      <c r="BE5982" s="29"/>
      <c r="BF5982" s="29"/>
      <c r="BG5982" s="29"/>
      <c r="BH5982" s="29"/>
      <c r="BI5982" s="29"/>
      <c r="BJ5982" s="29"/>
      <c r="BK5982" s="18"/>
      <c r="BL5982" s="18"/>
      <c r="BM5982" s="23"/>
      <c r="BN5982" s="24"/>
      <c r="BO5982" s="29"/>
      <c r="BP5982" s="29"/>
      <c r="BQ5982" s="26"/>
      <c r="BR5982" s="27"/>
    </row>
    <row r="5983" spans="1:70" ht="30" hidden="1" customHeight="1">
      <c r="A5983" s="18">
        <v>5979</v>
      </c>
      <c r="B5983" s="29"/>
      <c r="C5983" s="29"/>
      <c r="D5983" s="29"/>
      <c r="E5983" s="29"/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29"/>
      <c r="BA5983" s="29"/>
      <c r="BB5983" s="29"/>
      <c r="BC5983" s="29"/>
      <c r="BD5983" s="29"/>
      <c r="BE5983" s="29"/>
      <c r="BF5983" s="29"/>
      <c r="BG5983" s="29"/>
      <c r="BH5983" s="29"/>
      <c r="BI5983" s="29"/>
      <c r="BJ5983" s="29"/>
      <c r="BK5983" s="18"/>
      <c r="BL5983" s="18"/>
      <c r="BM5983" s="23"/>
      <c r="BN5983" s="24"/>
      <c r="BO5983" s="29"/>
      <c r="BP5983" s="29"/>
      <c r="BQ5983" s="26"/>
      <c r="BR5983" s="27"/>
    </row>
    <row r="5984" spans="1:70" ht="30" hidden="1" customHeight="1">
      <c r="A5984" s="18">
        <v>5980</v>
      </c>
      <c r="B5984" s="29"/>
      <c r="C5984" s="29"/>
      <c r="D5984" s="29"/>
      <c r="E5984" s="29"/>
      <c r="F5984" s="29"/>
      <c r="G5984" s="29"/>
      <c r="H5984" s="29"/>
      <c r="I5984" s="29"/>
      <c r="J5984" s="29"/>
      <c r="K5984" s="29"/>
      <c r="L5984" s="29"/>
      <c r="M5984" s="29"/>
      <c r="N5984" s="29"/>
      <c r="O5984" s="29"/>
      <c r="P5984" s="29"/>
      <c r="Q5984" s="29"/>
      <c r="R5984" s="29"/>
      <c r="S5984" s="29"/>
      <c r="T5984" s="29"/>
      <c r="U5984" s="29"/>
      <c r="V5984" s="29"/>
      <c r="W5984" s="29"/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29"/>
      <c r="BA5984" s="29"/>
      <c r="BB5984" s="29"/>
      <c r="BC5984" s="29"/>
      <c r="BD5984" s="29"/>
      <c r="BE5984" s="29"/>
      <c r="BF5984" s="29"/>
      <c r="BG5984" s="29"/>
      <c r="BH5984" s="29"/>
      <c r="BI5984" s="29"/>
      <c r="BJ5984" s="29"/>
      <c r="BK5984" s="18"/>
      <c r="BL5984" s="18"/>
      <c r="BM5984" s="23"/>
      <c r="BN5984" s="24"/>
      <c r="BO5984" s="29"/>
      <c r="BP5984" s="29"/>
      <c r="BQ5984" s="26"/>
      <c r="BR5984" s="27"/>
    </row>
    <row r="5985" spans="1:70" ht="30" hidden="1" customHeight="1">
      <c r="A5985" s="18">
        <v>5981</v>
      </c>
      <c r="B5985" s="29"/>
      <c r="C5985" s="29"/>
      <c r="D5985" s="29"/>
      <c r="E5985" s="29"/>
      <c r="F5985" s="29"/>
      <c r="G5985" s="29"/>
      <c r="H5985" s="29"/>
      <c r="I5985" s="29"/>
      <c r="J5985" s="29"/>
      <c r="K5985" s="29"/>
      <c r="L5985" s="29"/>
      <c r="M5985" s="29"/>
      <c r="N5985" s="29"/>
      <c r="O5985" s="29"/>
      <c r="P5985" s="29"/>
      <c r="Q5985" s="29"/>
      <c r="R5985" s="29"/>
      <c r="S5985" s="29"/>
      <c r="T5985" s="29"/>
      <c r="U5985" s="29"/>
      <c r="V5985" s="29"/>
      <c r="W5985" s="29"/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29"/>
      <c r="BA5985" s="29"/>
      <c r="BB5985" s="29"/>
      <c r="BC5985" s="29"/>
      <c r="BD5985" s="29"/>
      <c r="BE5985" s="29"/>
      <c r="BF5985" s="29"/>
      <c r="BG5985" s="29"/>
      <c r="BH5985" s="29"/>
      <c r="BI5985" s="29"/>
      <c r="BJ5985" s="29"/>
      <c r="BK5985" s="18"/>
      <c r="BL5985" s="18"/>
      <c r="BM5985" s="23"/>
      <c r="BN5985" s="24"/>
      <c r="BO5985" s="29"/>
      <c r="BP5985" s="29"/>
      <c r="BQ5985" s="26"/>
      <c r="BR5985" s="27"/>
    </row>
    <row r="5986" spans="1:70" ht="30" hidden="1" customHeight="1">
      <c r="A5986" s="18">
        <v>5982</v>
      </c>
      <c r="B5986" s="29"/>
      <c r="C5986" s="29"/>
      <c r="D5986" s="29"/>
      <c r="E5986" s="29"/>
      <c r="F5986" s="29"/>
      <c r="G5986" s="29"/>
      <c r="H5986" s="29"/>
      <c r="I5986" s="29"/>
      <c r="J5986" s="29"/>
      <c r="K5986" s="29"/>
      <c r="L5986" s="29"/>
      <c r="M5986" s="29"/>
      <c r="N5986" s="29"/>
      <c r="O5986" s="29"/>
      <c r="P5986" s="29"/>
      <c r="Q5986" s="29"/>
      <c r="R5986" s="29"/>
      <c r="S5986" s="29"/>
      <c r="T5986" s="29"/>
      <c r="U5986" s="29"/>
      <c r="V5986" s="29"/>
      <c r="W5986" s="29"/>
      <c r="X5986" s="29"/>
      <c r="Y5986" s="29"/>
      <c r="Z5986" s="29"/>
      <c r="AA5986" s="29"/>
      <c r="AB5986" s="29"/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29"/>
      <c r="AS5986" s="29"/>
      <c r="AT5986" s="29"/>
      <c r="AU5986" s="29"/>
      <c r="AV5986" s="29"/>
      <c r="AW5986" s="29"/>
      <c r="AX5986" s="29"/>
      <c r="AY5986" s="29"/>
      <c r="AZ5986" s="29"/>
      <c r="BA5986" s="29"/>
      <c r="BB5986" s="29"/>
      <c r="BC5986" s="29"/>
      <c r="BD5986" s="29"/>
      <c r="BE5986" s="29"/>
      <c r="BF5986" s="29"/>
      <c r="BG5986" s="29"/>
      <c r="BH5986" s="29"/>
      <c r="BI5986" s="29"/>
      <c r="BJ5986" s="29"/>
      <c r="BK5986" s="18"/>
      <c r="BL5986" s="18"/>
      <c r="BM5986" s="23"/>
      <c r="BN5986" s="24"/>
      <c r="BO5986" s="29"/>
      <c r="BP5986" s="29"/>
      <c r="BQ5986" s="26"/>
      <c r="BR5986" s="27"/>
    </row>
    <row r="5987" spans="1:70" ht="30" hidden="1" customHeight="1">
      <c r="A5987" s="18">
        <v>5983</v>
      </c>
      <c r="B5987" s="29"/>
      <c r="C5987" s="29"/>
      <c r="D5987" s="29"/>
      <c r="E5987" s="29"/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29"/>
      <c r="AU5987" s="29"/>
      <c r="AV5987" s="29"/>
      <c r="AW5987" s="29"/>
      <c r="AX5987" s="29"/>
      <c r="AY5987" s="29"/>
      <c r="AZ5987" s="29"/>
      <c r="BA5987" s="29"/>
      <c r="BB5987" s="29"/>
      <c r="BC5987" s="29"/>
      <c r="BD5987" s="29"/>
      <c r="BE5987" s="29"/>
      <c r="BF5987" s="29"/>
      <c r="BG5987" s="29"/>
      <c r="BH5987" s="29"/>
      <c r="BI5987" s="29"/>
      <c r="BJ5987" s="29"/>
      <c r="BK5987" s="18"/>
      <c r="BL5987" s="18"/>
      <c r="BM5987" s="23"/>
      <c r="BN5987" s="24"/>
      <c r="BO5987" s="29"/>
      <c r="BP5987" s="29"/>
      <c r="BQ5987" s="26"/>
      <c r="BR5987" s="27"/>
    </row>
    <row r="5988" spans="1:70" ht="30" hidden="1" customHeight="1">
      <c r="A5988" s="18">
        <v>5984</v>
      </c>
      <c r="B5988" s="29"/>
      <c r="C5988" s="29"/>
      <c r="D5988" s="29"/>
      <c r="E5988" s="29"/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29"/>
      <c r="U5988" s="29"/>
      <c r="V5988" s="29"/>
      <c r="W5988" s="29"/>
      <c r="X5988" s="29"/>
      <c r="Y5988" s="29"/>
      <c r="Z5988" s="29"/>
      <c r="AA5988" s="29"/>
      <c r="AB5988" s="29"/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29"/>
      <c r="AS5988" s="29"/>
      <c r="AT5988" s="29"/>
      <c r="AU5988" s="29"/>
      <c r="AV5988" s="29"/>
      <c r="AW5988" s="29"/>
      <c r="AX5988" s="29"/>
      <c r="AY5988" s="29"/>
      <c r="AZ5988" s="29"/>
      <c r="BA5988" s="29"/>
      <c r="BB5988" s="29"/>
      <c r="BC5988" s="29"/>
      <c r="BD5988" s="29"/>
      <c r="BE5988" s="29"/>
      <c r="BF5988" s="29"/>
      <c r="BG5988" s="29"/>
      <c r="BH5988" s="29"/>
      <c r="BI5988" s="29"/>
      <c r="BJ5988" s="29"/>
      <c r="BK5988" s="18"/>
      <c r="BL5988" s="18"/>
      <c r="BM5988" s="23"/>
      <c r="BN5988" s="24"/>
      <c r="BO5988" s="29"/>
      <c r="BP5988" s="29"/>
      <c r="BQ5988" s="26"/>
      <c r="BR5988" s="27"/>
    </row>
    <row r="5989" spans="1:70" ht="30" hidden="1" customHeight="1">
      <c r="A5989" s="18">
        <v>5985</v>
      </c>
      <c r="B5989" s="29"/>
      <c r="C5989" s="29"/>
      <c r="D5989" s="29"/>
      <c r="E5989" s="29"/>
      <c r="F5989" s="29"/>
      <c r="G5989" s="29"/>
      <c r="H5989" s="29"/>
      <c r="I5989" s="29"/>
      <c r="J5989" s="29"/>
      <c r="K5989" s="29"/>
      <c r="L5989" s="29"/>
      <c r="M5989" s="29"/>
      <c r="N5989" s="29"/>
      <c r="O5989" s="29"/>
      <c r="P5989" s="29"/>
      <c r="Q5989" s="29"/>
      <c r="R5989" s="29"/>
      <c r="S5989" s="29"/>
      <c r="T5989" s="29"/>
      <c r="U5989" s="29"/>
      <c r="V5989" s="29"/>
      <c r="W5989" s="29"/>
      <c r="X5989" s="29"/>
      <c r="Y5989" s="29"/>
      <c r="Z5989" s="29"/>
      <c r="AA5989" s="29"/>
      <c r="AB5989" s="29"/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29"/>
      <c r="AS5989" s="29"/>
      <c r="AT5989" s="29"/>
      <c r="AU5989" s="29"/>
      <c r="AV5989" s="29"/>
      <c r="AW5989" s="29"/>
      <c r="AX5989" s="29"/>
      <c r="AY5989" s="29"/>
      <c r="AZ5989" s="29"/>
      <c r="BA5989" s="29"/>
      <c r="BB5989" s="29"/>
      <c r="BC5989" s="29"/>
      <c r="BD5989" s="29"/>
      <c r="BE5989" s="29"/>
      <c r="BF5989" s="29"/>
      <c r="BG5989" s="29"/>
      <c r="BH5989" s="29"/>
      <c r="BI5989" s="29"/>
      <c r="BJ5989" s="29"/>
      <c r="BK5989" s="18"/>
      <c r="BL5989" s="18"/>
      <c r="BM5989" s="23"/>
      <c r="BN5989" s="24"/>
      <c r="BO5989" s="29"/>
      <c r="BP5989" s="29"/>
      <c r="BQ5989" s="26"/>
      <c r="BR5989" s="27"/>
    </row>
    <row r="5990" spans="1:70" ht="30" hidden="1" customHeight="1">
      <c r="A5990" s="18">
        <v>5986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29"/>
      <c r="O5990" s="29"/>
      <c r="P5990" s="29"/>
      <c r="Q5990" s="29"/>
      <c r="R5990" s="29"/>
      <c r="S5990" s="29"/>
      <c r="T5990" s="29"/>
      <c r="U5990" s="29"/>
      <c r="V5990" s="29"/>
      <c r="W5990" s="29"/>
      <c r="X5990" s="29"/>
      <c r="Y5990" s="29"/>
      <c r="Z5990" s="29"/>
      <c r="AA5990" s="29"/>
      <c r="AB5990" s="29"/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29"/>
      <c r="AS5990" s="29"/>
      <c r="AT5990" s="29"/>
      <c r="AU5990" s="29"/>
      <c r="AV5990" s="29"/>
      <c r="AW5990" s="29"/>
      <c r="AX5990" s="29"/>
      <c r="AY5990" s="29"/>
      <c r="AZ5990" s="29"/>
      <c r="BA5990" s="29"/>
      <c r="BB5990" s="29"/>
      <c r="BC5990" s="29"/>
      <c r="BD5990" s="29"/>
      <c r="BE5990" s="29"/>
      <c r="BF5990" s="29"/>
      <c r="BG5990" s="29"/>
      <c r="BH5990" s="29"/>
      <c r="BI5990" s="29"/>
      <c r="BJ5990" s="29"/>
      <c r="BK5990" s="18"/>
      <c r="BL5990" s="18"/>
      <c r="BM5990" s="23"/>
      <c r="BN5990" s="24"/>
      <c r="BO5990" s="29"/>
      <c r="BP5990" s="29"/>
      <c r="BQ5990" s="26"/>
      <c r="BR5990" s="27"/>
    </row>
    <row r="5991" spans="1:70" ht="30" hidden="1" customHeight="1">
      <c r="A5991" s="18">
        <v>5987</v>
      </c>
      <c r="B5991" s="29"/>
      <c r="C5991" s="29"/>
      <c r="D5991" s="29"/>
      <c r="E5991" s="29"/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29"/>
      <c r="AS5991" s="29"/>
      <c r="AT5991" s="29"/>
      <c r="AU5991" s="29"/>
      <c r="AV5991" s="29"/>
      <c r="AW5991" s="29"/>
      <c r="AX5991" s="29"/>
      <c r="AY5991" s="29"/>
      <c r="AZ5991" s="29"/>
      <c r="BA5991" s="29"/>
      <c r="BB5991" s="29"/>
      <c r="BC5991" s="29"/>
      <c r="BD5991" s="29"/>
      <c r="BE5991" s="29"/>
      <c r="BF5991" s="29"/>
      <c r="BG5991" s="29"/>
      <c r="BH5991" s="29"/>
      <c r="BI5991" s="29"/>
      <c r="BJ5991" s="29"/>
      <c r="BK5991" s="18"/>
      <c r="BL5991" s="18"/>
      <c r="BM5991" s="23"/>
      <c r="BN5991" s="24"/>
      <c r="BO5991" s="29"/>
      <c r="BP5991" s="29"/>
      <c r="BQ5991" s="26"/>
      <c r="BR5991" s="27"/>
    </row>
    <row r="5992" spans="1:70" ht="30" hidden="1" customHeight="1">
      <c r="A5992" s="18">
        <v>5988</v>
      </c>
      <c r="B5992" s="29"/>
      <c r="C5992" s="29"/>
      <c r="D5992" s="29"/>
      <c r="E5992" s="29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29"/>
      <c r="AS5992" s="29"/>
      <c r="AT5992" s="29"/>
      <c r="AU5992" s="29"/>
      <c r="AV5992" s="29"/>
      <c r="AW5992" s="29"/>
      <c r="AX5992" s="29"/>
      <c r="AY5992" s="29"/>
      <c r="AZ5992" s="29"/>
      <c r="BA5992" s="29"/>
      <c r="BB5992" s="29"/>
      <c r="BC5992" s="29"/>
      <c r="BD5992" s="29"/>
      <c r="BE5992" s="29"/>
      <c r="BF5992" s="29"/>
      <c r="BG5992" s="29"/>
      <c r="BH5992" s="29"/>
      <c r="BI5992" s="29"/>
      <c r="BJ5992" s="29"/>
      <c r="BK5992" s="18"/>
      <c r="BL5992" s="18"/>
      <c r="BM5992" s="23"/>
      <c r="BN5992" s="24"/>
      <c r="BO5992" s="29"/>
      <c r="BP5992" s="29"/>
      <c r="BQ5992" s="26"/>
      <c r="BR5992" s="27"/>
    </row>
    <row r="5993" spans="1:70" ht="30" hidden="1" customHeight="1">
      <c r="A5993" s="18">
        <v>5989</v>
      </c>
      <c r="B5993" s="29"/>
      <c r="C5993" s="29"/>
      <c r="D5993" s="29"/>
      <c r="E5993" s="29"/>
      <c r="F5993" s="29"/>
      <c r="G5993" s="29"/>
      <c r="H5993" s="29"/>
      <c r="I5993" s="29"/>
      <c r="J5993" s="29"/>
      <c r="K5993" s="29"/>
      <c r="L5993" s="29"/>
      <c r="M5993" s="29"/>
      <c r="N5993" s="29"/>
      <c r="O5993" s="29"/>
      <c r="P5993" s="29"/>
      <c r="Q5993" s="29"/>
      <c r="R5993" s="29"/>
      <c r="S5993" s="29"/>
      <c r="T5993" s="29"/>
      <c r="U5993" s="29"/>
      <c r="V5993" s="29"/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29"/>
      <c r="AS5993" s="29"/>
      <c r="AT5993" s="29"/>
      <c r="AU5993" s="29"/>
      <c r="AV5993" s="29"/>
      <c r="AW5993" s="29"/>
      <c r="AX5993" s="29"/>
      <c r="AY5993" s="29"/>
      <c r="AZ5993" s="29"/>
      <c r="BA5993" s="29"/>
      <c r="BB5993" s="29"/>
      <c r="BC5993" s="29"/>
      <c r="BD5993" s="29"/>
      <c r="BE5993" s="29"/>
      <c r="BF5993" s="29"/>
      <c r="BG5993" s="29"/>
      <c r="BH5993" s="29"/>
      <c r="BI5993" s="29"/>
      <c r="BJ5993" s="29"/>
      <c r="BK5993" s="18"/>
      <c r="BL5993" s="18"/>
      <c r="BM5993" s="23"/>
      <c r="BN5993" s="24"/>
      <c r="BO5993" s="29"/>
      <c r="BP5993" s="29"/>
      <c r="BQ5993" s="26"/>
      <c r="BR5993" s="27"/>
    </row>
    <row r="5994" spans="1:70" ht="30" hidden="1" customHeight="1">
      <c r="A5994" s="18">
        <v>5990</v>
      </c>
      <c r="B5994" s="29"/>
      <c r="C5994" s="29"/>
      <c r="D5994" s="29"/>
      <c r="E5994" s="29"/>
      <c r="F5994" s="29"/>
      <c r="G5994" s="29"/>
      <c r="H5994" s="29"/>
      <c r="I5994" s="29"/>
      <c r="J5994" s="29"/>
      <c r="K5994" s="29"/>
      <c r="L5994" s="29"/>
      <c r="M5994" s="29"/>
      <c r="N5994" s="29"/>
      <c r="O5994" s="29"/>
      <c r="P5994" s="29"/>
      <c r="Q5994" s="29"/>
      <c r="R5994" s="29"/>
      <c r="S5994" s="29"/>
      <c r="T5994" s="29"/>
      <c r="U5994" s="29"/>
      <c r="V5994" s="29"/>
      <c r="W5994" s="29"/>
      <c r="X5994" s="29"/>
      <c r="Y5994" s="29"/>
      <c r="Z5994" s="29"/>
      <c r="AA5994" s="29"/>
      <c r="AB5994" s="29"/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29"/>
      <c r="AS5994" s="29"/>
      <c r="AT5994" s="29"/>
      <c r="AU5994" s="29"/>
      <c r="AV5994" s="29"/>
      <c r="AW5994" s="29"/>
      <c r="AX5994" s="29"/>
      <c r="AY5994" s="29"/>
      <c r="AZ5994" s="29"/>
      <c r="BA5994" s="29"/>
      <c r="BB5994" s="29"/>
      <c r="BC5994" s="29"/>
      <c r="BD5994" s="29"/>
      <c r="BE5994" s="29"/>
      <c r="BF5994" s="29"/>
      <c r="BG5994" s="29"/>
      <c r="BH5994" s="29"/>
      <c r="BI5994" s="29"/>
      <c r="BJ5994" s="29"/>
      <c r="BK5994" s="18"/>
      <c r="BL5994" s="18"/>
      <c r="BM5994" s="23"/>
      <c r="BN5994" s="24"/>
      <c r="BO5994" s="29"/>
      <c r="BP5994" s="29"/>
      <c r="BQ5994" s="26"/>
      <c r="BR5994" s="27"/>
    </row>
    <row r="5995" spans="1:70" ht="30" hidden="1" customHeight="1">
      <c r="A5995" s="18">
        <v>5991</v>
      </c>
      <c r="B5995" s="29"/>
      <c r="C5995" s="29"/>
      <c r="D5995" s="29"/>
      <c r="E5995" s="29"/>
      <c r="F5995" s="29"/>
      <c r="G5995" s="29"/>
      <c r="H5995" s="29"/>
      <c r="I5995" s="29"/>
      <c r="J5995" s="29"/>
      <c r="K5995" s="29"/>
      <c r="L5995" s="29"/>
      <c r="M5995" s="29"/>
      <c r="N5995" s="29"/>
      <c r="O5995" s="29"/>
      <c r="P5995" s="29"/>
      <c r="Q5995" s="29"/>
      <c r="R5995" s="29"/>
      <c r="S5995" s="29"/>
      <c r="T5995" s="29"/>
      <c r="U5995" s="29"/>
      <c r="V5995" s="29"/>
      <c r="W5995" s="29"/>
      <c r="X5995" s="29"/>
      <c r="Y5995" s="29"/>
      <c r="Z5995" s="29"/>
      <c r="AA5995" s="29"/>
      <c r="AB5995" s="29"/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29"/>
      <c r="AS5995" s="29"/>
      <c r="AT5995" s="29"/>
      <c r="AU5995" s="29"/>
      <c r="AV5995" s="29"/>
      <c r="AW5995" s="29"/>
      <c r="AX5995" s="29"/>
      <c r="AY5995" s="29"/>
      <c r="AZ5995" s="29"/>
      <c r="BA5995" s="29"/>
      <c r="BB5995" s="29"/>
      <c r="BC5995" s="29"/>
      <c r="BD5995" s="29"/>
      <c r="BE5995" s="29"/>
      <c r="BF5995" s="29"/>
      <c r="BG5995" s="29"/>
      <c r="BH5995" s="29"/>
      <c r="BI5995" s="29"/>
      <c r="BJ5995" s="29"/>
      <c r="BK5995" s="18"/>
      <c r="BL5995" s="18"/>
      <c r="BM5995" s="23"/>
      <c r="BN5995" s="24"/>
      <c r="BO5995" s="29"/>
      <c r="BP5995" s="29"/>
      <c r="BQ5995" s="26"/>
      <c r="BR5995" s="27"/>
    </row>
    <row r="5996" spans="1:70" ht="30" hidden="1" customHeight="1">
      <c r="A5996" s="18">
        <v>5992</v>
      </c>
      <c r="B5996" s="29"/>
      <c r="C5996" s="29"/>
      <c r="D5996" s="29"/>
      <c r="E5996" s="29"/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29"/>
      <c r="AS5996" s="29"/>
      <c r="AT5996" s="29"/>
      <c r="AU5996" s="29"/>
      <c r="AV5996" s="29"/>
      <c r="AW5996" s="29"/>
      <c r="AX5996" s="29"/>
      <c r="AY5996" s="29"/>
      <c r="AZ5996" s="29"/>
      <c r="BA5996" s="29"/>
      <c r="BB5996" s="29"/>
      <c r="BC5996" s="29"/>
      <c r="BD5996" s="29"/>
      <c r="BE5996" s="29"/>
      <c r="BF5996" s="29"/>
      <c r="BG5996" s="29"/>
      <c r="BH5996" s="29"/>
      <c r="BI5996" s="29"/>
      <c r="BJ5996" s="29"/>
      <c r="BK5996" s="18"/>
      <c r="BL5996" s="18"/>
      <c r="BM5996" s="23"/>
      <c r="BN5996" s="24"/>
      <c r="BO5996" s="29"/>
      <c r="BP5996" s="29"/>
      <c r="BQ5996" s="26"/>
      <c r="BR5996" s="27"/>
    </row>
    <row r="5997" spans="1:70" ht="30" hidden="1" customHeight="1">
      <c r="A5997" s="18">
        <v>5993</v>
      </c>
      <c r="B5997" s="29"/>
      <c r="C5997" s="29"/>
      <c r="D5997" s="29"/>
      <c r="E5997" s="29"/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29"/>
      <c r="Q5997" s="29"/>
      <c r="R5997" s="29"/>
      <c r="S5997" s="29"/>
      <c r="T5997" s="29"/>
      <c r="U5997" s="29"/>
      <c r="V5997" s="29"/>
      <c r="W5997" s="29"/>
      <c r="X5997" s="29"/>
      <c r="Y5997" s="29"/>
      <c r="Z5997" s="29"/>
      <c r="AA5997" s="29"/>
      <c r="AB5997" s="29"/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29"/>
      <c r="AS5997" s="29"/>
      <c r="AT5997" s="29"/>
      <c r="AU5997" s="29"/>
      <c r="AV5997" s="29"/>
      <c r="AW5997" s="29"/>
      <c r="AX5997" s="29"/>
      <c r="AY5997" s="29"/>
      <c r="AZ5997" s="29"/>
      <c r="BA5997" s="29"/>
      <c r="BB5997" s="29"/>
      <c r="BC5997" s="29"/>
      <c r="BD5997" s="29"/>
      <c r="BE5997" s="29"/>
      <c r="BF5997" s="29"/>
      <c r="BG5997" s="29"/>
      <c r="BH5997" s="29"/>
      <c r="BI5997" s="29"/>
      <c r="BJ5997" s="29"/>
      <c r="BK5997" s="18"/>
      <c r="BL5997" s="18"/>
      <c r="BM5997" s="23"/>
      <c r="BN5997" s="24"/>
      <c r="BO5997" s="29"/>
      <c r="BP5997" s="29"/>
      <c r="BQ5997" s="26"/>
      <c r="BR5997" s="27"/>
    </row>
    <row r="5998" spans="1:70" ht="30" hidden="1" customHeight="1">
      <c r="A5998" s="18">
        <v>5994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29"/>
      <c r="Q5998" s="29"/>
      <c r="R5998" s="29"/>
      <c r="S5998" s="29"/>
      <c r="T5998" s="29"/>
      <c r="U5998" s="29"/>
      <c r="V5998" s="29"/>
      <c r="W5998" s="29"/>
      <c r="X5998" s="29"/>
      <c r="Y5998" s="29"/>
      <c r="Z5998" s="29"/>
      <c r="AA5998" s="29"/>
      <c r="AB5998" s="29"/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29"/>
      <c r="AS5998" s="29"/>
      <c r="AT5998" s="29"/>
      <c r="AU5998" s="29"/>
      <c r="AV5998" s="29"/>
      <c r="AW5998" s="29"/>
      <c r="AX5998" s="29"/>
      <c r="AY5998" s="29"/>
      <c r="AZ5998" s="29"/>
      <c r="BA5998" s="29"/>
      <c r="BB5998" s="29"/>
      <c r="BC5998" s="29"/>
      <c r="BD5998" s="29"/>
      <c r="BE5998" s="29"/>
      <c r="BF5998" s="29"/>
      <c r="BG5998" s="29"/>
      <c r="BH5998" s="29"/>
      <c r="BI5998" s="29"/>
      <c r="BJ5998" s="29"/>
      <c r="BK5998" s="18"/>
      <c r="BL5998" s="18"/>
      <c r="BM5998" s="23"/>
      <c r="BN5998" s="24"/>
      <c r="BO5998" s="29"/>
      <c r="BP5998" s="29"/>
      <c r="BQ5998" s="26"/>
      <c r="BR5998" s="27"/>
    </row>
    <row r="5999" spans="1:70" ht="30" hidden="1" customHeight="1">
      <c r="A5999" s="18">
        <v>5995</v>
      </c>
      <c r="B5999" s="29"/>
      <c r="C5999" s="29"/>
      <c r="D5999" s="29"/>
      <c r="E5999" s="29"/>
      <c r="F5999" s="29"/>
      <c r="G5999" s="29"/>
      <c r="H5999" s="29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29"/>
      <c r="AS5999" s="29"/>
      <c r="AT5999" s="29"/>
      <c r="AU5999" s="29"/>
      <c r="AV5999" s="29"/>
      <c r="AW5999" s="29"/>
      <c r="AX5999" s="29"/>
      <c r="AY5999" s="29"/>
      <c r="AZ5999" s="29"/>
      <c r="BA5999" s="29"/>
      <c r="BB5999" s="29"/>
      <c r="BC5999" s="29"/>
      <c r="BD5999" s="29"/>
      <c r="BE5999" s="29"/>
      <c r="BF5999" s="29"/>
      <c r="BG5999" s="29"/>
      <c r="BH5999" s="29"/>
      <c r="BI5999" s="29"/>
      <c r="BJ5999" s="29"/>
      <c r="BK5999" s="18"/>
      <c r="BL5999" s="18"/>
      <c r="BM5999" s="23"/>
      <c r="BN5999" s="24"/>
      <c r="BO5999" s="29"/>
      <c r="BP5999" s="29"/>
      <c r="BQ5999" s="26"/>
      <c r="BR5999" s="27"/>
    </row>
    <row r="6000" spans="1:70" ht="30" hidden="1" customHeight="1">
      <c r="A6000" s="18">
        <v>5996</v>
      </c>
      <c r="B6000" s="29"/>
      <c r="C6000" s="29"/>
      <c r="D6000" s="29"/>
      <c r="E6000" s="29"/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29"/>
      <c r="AS6000" s="29"/>
      <c r="AT6000" s="29"/>
      <c r="AU6000" s="29"/>
      <c r="AV6000" s="29"/>
      <c r="AW6000" s="29"/>
      <c r="AX6000" s="29"/>
      <c r="AY6000" s="29"/>
      <c r="AZ6000" s="29"/>
      <c r="BA6000" s="29"/>
      <c r="BB6000" s="29"/>
      <c r="BC6000" s="29"/>
      <c r="BD6000" s="29"/>
      <c r="BE6000" s="29"/>
      <c r="BF6000" s="29"/>
      <c r="BG6000" s="29"/>
      <c r="BH6000" s="29"/>
      <c r="BI6000" s="29"/>
      <c r="BJ6000" s="29"/>
      <c r="BK6000" s="18"/>
      <c r="BL6000" s="18"/>
      <c r="BM6000" s="23"/>
      <c r="BN6000" s="24"/>
      <c r="BO6000" s="29"/>
      <c r="BP6000" s="29"/>
      <c r="BQ6000" s="26"/>
      <c r="BR6000" s="27"/>
    </row>
    <row r="6001" spans="1:70" ht="30" hidden="1" customHeight="1">
      <c r="A6001" s="18">
        <v>5997</v>
      </c>
      <c r="B6001" s="29"/>
      <c r="C6001" s="29"/>
      <c r="D6001" s="29"/>
      <c r="E6001" s="29"/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29"/>
      <c r="AS6001" s="29"/>
      <c r="AT6001" s="29"/>
      <c r="AU6001" s="29"/>
      <c r="AV6001" s="29"/>
      <c r="AW6001" s="29"/>
      <c r="AX6001" s="29"/>
      <c r="AY6001" s="29"/>
      <c r="AZ6001" s="29"/>
      <c r="BA6001" s="29"/>
      <c r="BB6001" s="29"/>
      <c r="BC6001" s="29"/>
      <c r="BD6001" s="29"/>
      <c r="BE6001" s="29"/>
      <c r="BF6001" s="29"/>
      <c r="BG6001" s="29"/>
      <c r="BH6001" s="29"/>
      <c r="BI6001" s="29"/>
      <c r="BJ6001" s="29"/>
      <c r="BK6001" s="18"/>
      <c r="BL6001" s="18"/>
      <c r="BM6001" s="23"/>
      <c r="BN6001" s="24"/>
      <c r="BO6001" s="29"/>
      <c r="BP6001" s="29"/>
      <c r="BQ6001" s="26"/>
      <c r="BR6001" s="27"/>
    </row>
    <row r="6002" spans="1:70" ht="30" hidden="1" customHeight="1">
      <c r="A6002" s="18">
        <v>5998</v>
      </c>
      <c r="B6002" s="29"/>
      <c r="C6002" s="29"/>
      <c r="D6002" s="29"/>
      <c r="E6002" s="29"/>
      <c r="F6002" s="29"/>
      <c r="G6002" s="29"/>
      <c r="H6002" s="29"/>
      <c r="I6002" s="29"/>
      <c r="J6002" s="29"/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29"/>
      <c r="AS6002" s="29"/>
      <c r="AT6002" s="29"/>
      <c r="AU6002" s="29"/>
      <c r="AV6002" s="29"/>
      <c r="AW6002" s="29"/>
      <c r="AX6002" s="29"/>
      <c r="AY6002" s="29"/>
      <c r="AZ6002" s="29"/>
      <c r="BA6002" s="29"/>
      <c r="BB6002" s="29"/>
      <c r="BC6002" s="29"/>
      <c r="BD6002" s="29"/>
      <c r="BE6002" s="29"/>
      <c r="BF6002" s="29"/>
      <c r="BG6002" s="29"/>
      <c r="BH6002" s="29"/>
      <c r="BI6002" s="29"/>
      <c r="BJ6002" s="29"/>
      <c r="BK6002" s="18"/>
      <c r="BL6002" s="18"/>
      <c r="BM6002" s="23"/>
      <c r="BN6002" s="24"/>
      <c r="BO6002" s="29"/>
      <c r="BP6002" s="29"/>
      <c r="BQ6002" s="26"/>
      <c r="BR6002" s="27"/>
    </row>
    <row r="6003" spans="1:70" ht="30" hidden="1" customHeight="1">
      <c r="A6003" s="18">
        <v>5999</v>
      </c>
      <c r="B6003" s="29"/>
      <c r="C6003" s="29"/>
      <c r="D6003" s="29"/>
      <c r="E6003" s="29"/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29"/>
      <c r="AS6003" s="29"/>
      <c r="AT6003" s="29"/>
      <c r="AU6003" s="29"/>
      <c r="AV6003" s="29"/>
      <c r="AW6003" s="29"/>
      <c r="AX6003" s="29"/>
      <c r="AY6003" s="29"/>
      <c r="AZ6003" s="29"/>
      <c r="BA6003" s="29"/>
      <c r="BB6003" s="29"/>
      <c r="BC6003" s="29"/>
      <c r="BD6003" s="29"/>
      <c r="BE6003" s="29"/>
      <c r="BF6003" s="29"/>
      <c r="BG6003" s="29"/>
      <c r="BH6003" s="29"/>
      <c r="BI6003" s="29"/>
      <c r="BJ6003" s="29"/>
      <c r="BK6003" s="18"/>
      <c r="BL6003" s="18"/>
      <c r="BM6003" s="23"/>
      <c r="BN6003" s="24"/>
      <c r="BO6003" s="29"/>
      <c r="BP6003" s="29"/>
      <c r="BQ6003" s="26"/>
      <c r="BR6003" s="27"/>
    </row>
    <row r="6004" spans="1:70" ht="30" hidden="1" customHeight="1">
      <c r="A6004" s="18">
        <v>6000</v>
      </c>
      <c r="B6004" s="29"/>
      <c r="C6004" s="29"/>
      <c r="D6004" s="29"/>
      <c r="E6004" s="29"/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29"/>
      <c r="AS6004" s="29"/>
      <c r="AT6004" s="29"/>
      <c r="AU6004" s="29"/>
      <c r="AV6004" s="29"/>
      <c r="AW6004" s="29"/>
      <c r="AX6004" s="29"/>
      <c r="AY6004" s="29"/>
      <c r="AZ6004" s="29"/>
      <c r="BA6004" s="29"/>
      <c r="BB6004" s="29"/>
      <c r="BC6004" s="29"/>
      <c r="BD6004" s="29"/>
      <c r="BE6004" s="29"/>
      <c r="BF6004" s="29"/>
      <c r="BG6004" s="29"/>
      <c r="BH6004" s="29"/>
      <c r="BI6004" s="29"/>
      <c r="BJ6004" s="29"/>
      <c r="BK6004" s="18"/>
      <c r="BL6004" s="18"/>
      <c r="BM6004" s="23"/>
      <c r="BN6004" s="24"/>
      <c r="BO6004" s="29"/>
      <c r="BP6004" s="29"/>
      <c r="BQ6004" s="26"/>
      <c r="BR6004" s="27"/>
    </row>
    <row r="6005" spans="1:70" ht="30" customHeight="1"/>
  </sheetData>
  <sheetProtection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2025-05-06T06:37:00Z</cp:lastPrinted>
  <dcterms:created xsi:type="dcterms:W3CDTF">2023-04-07T11:05:00Z</dcterms:created>
  <dcterms:modified xsi:type="dcterms:W3CDTF">2026-04-09T07:29:09Z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BB4FF2BCB9F34F65A00AA34200134801_12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